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8.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charts/chart17.xml" ContentType="application/vnd.openxmlformats-officedocument.drawingml.chart+xml"/>
  <Override PartName="/xl/drawings/drawing36.xml" ContentType="application/vnd.openxmlformats-officedocument.drawing+xml"/>
  <Override PartName="/xl/drawings/drawing37.xml" ContentType="application/vnd.openxmlformats-officedocument.drawing+xml"/>
  <Override PartName="/xl/charts/chart18.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825\"/>
    </mc:Choice>
  </mc:AlternateContent>
  <xr:revisionPtr revIDLastSave="0" documentId="13_ncr:1_{E23C4063-C691-402C-8942-B724C5A1C3D8}" xr6:coauthVersionLast="47" xr6:coauthVersionMax="47" xr10:uidLastSave="{00000000-0000-0000-0000-000000000000}"/>
  <bookViews>
    <workbookView xWindow="-110" yWindow="-110" windowWidth="19420" windowHeight="11500" tabRatio="1000" firstSheet="21" activeTab="26" xr2:uid="{00000000-000D-0000-FFFF-FFFF00000000}"/>
  </bookViews>
  <sheets>
    <sheet name="EVENTOS" sheetId="1" r:id="rId1"/>
    <sheet name="RESTRIC_OPE" sheetId="2" r:id="rId2"/>
    <sheet name="MANTENIMIENTO EJECUTADOS" sheetId="3" r:id="rId3"/>
    <sheet name="DESPACHO_EJECUTADO" sheetId="5" r:id="rId4"/>
    <sheet name="REACTIVA" sheetId="6" r:id="rId5"/>
    <sheet name="DEMANDA_AREAS" sheetId="7" r:id="rId6"/>
    <sheet name="DEMANDA_UL" sheetId="8" r:id="rId7"/>
    <sheet name="TIPO_RECURSO" sheetId="9" r:id="rId8"/>
    <sheet name="GENERACION RER" sheetId="10" r:id="rId9"/>
    <sheet name="COGENERACIÓN" sheetId="11" r:id="rId10"/>
    <sheet name="EVO_PRO_ENE" sheetId="12" r:id="rId11"/>
    <sheet name="G_AREAS" sheetId="13" r:id="rId12"/>
    <sheet name="HOP" sheetId="14" r:id="rId13"/>
    <sheet name="INDISP" sheetId="15" r:id="rId14"/>
    <sheet name="RESERVA_FRÍA" sheetId="16" r:id="rId15"/>
    <sheet name="PRINCIP_CAUDALES" sheetId="17" r:id="rId16"/>
    <sheet name="PRINCIP_VOLÚMENES" sheetId="18" r:id="rId17"/>
    <sheet name="DESCARGA_LAGUNAS" sheetId="19" r:id="rId18"/>
    <sheet name="VERTIMIENTO_EMBALSES" sheetId="20" r:id="rId19"/>
    <sheet name="STOCK_COMB" sheetId="21" r:id="rId20"/>
    <sheet name="CONSUMO_COMB" sheetId="22" r:id="rId21"/>
    <sheet name="PRESIÓN_GAS" sheetId="23" r:id="rId22"/>
    <sheet name="TEMP_AMB" sheetId="24" r:id="rId23"/>
    <sheet name="DISPONIBILIDAD_GAS" sheetId="25" r:id="rId24"/>
    <sheet name="ENERGÍA_PRIMARIA" sheetId="26" r:id="rId25"/>
    <sheet name="CALOR_ÚTIL" sheetId="27" r:id="rId26"/>
    <sheet name="FLUJOS" sheetId="45" r:id="rId27"/>
    <sheet name="FLUJOS_REACTIVA" sheetId="29" r:id="rId28"/>
    <sheet name="INTERCONEXIONES" sheetId="30" r:id="rId29"/>
    <sheet name="TENSION_BARRA" sheetId="31" r:id="rId30"/>
    <sheet name="DESCONEXIÓN_RT" sheetId="32" r:id="rId31"/>
    <sheet name="AISLADOS_TEMP" sheetId="33" r:id="rId32"/>
    <sheet name="TRANSGRESIONES" sheetId="34" r:id="rId33"/>
    <sheet name="AISLADOS_TEMP_GPS" sheetId="35" r:id="rId34"/>
    <sheet name="DESV_DEMANDA_PRONOS" sheetId="36" r:id="rId35"/>
    <sheet name="DESVIACIÓN" sheetId="37" r:id="rId36"/>
    <sheet name="COSTO_OPE_EJEC" sheetId="38" r:id="rId37"/>
    <sheet name="CALIFICA_OPE_UG" sheetId="39" r:id="rId38"/>
    <sheet name="CONGESTION_SIST_TRANS" sheetId="40" r:id="rId39"/>
    <sheet name="RRPF_RRSF" sheetId="41" r:id="rId40"/>
    <sheet name="FLUJOS_INTERCONEXIÓN" sheetId="42" r:id="rId41"/>
    <sheet name="OBS" sheetId="43" r:id="rId42"/>
    <sheet name="CONCLUSIONES" sheetId="44" r:id="rId4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P56" i="9" s="1"/>
  <c r="O55" i="9"/>
  <c r="N55" i="9"/>
  <c r="M55" i="9"/>
  <c r="L55" i="9"/>
  <c r="K55" i="9"/>
  <c r="J55" i="9"/>
  <c r="I55" i="9"/>
  <c r="H55" i="9"/>
  <c r="G55" i="9"/>
  <c r="F55" i="9"/>
  <c r="E55" i="9"/>
  <c r="D55" i="9"/>
  <c r="C55" i="9"/>
  <c r="E56" i="9" l="1"/>
  <c r="I56" i="9"/>
  <c r="J56" i="9"/>
  <c r="G56" i="9"/>
  <c r="H56" i="9"/>
  <c r="L56" i="9"/>
  <c r="K56" i="9"/>
  <c r="C56" i="9"/>
  <c r="O56" i="9"/>
  <c r="D56" i="9"/>
  <c r="F56" i="9"/>
  <c r="M56" i="9"/>
  <c r="N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<sst xmlns="http://schemas.openxmlformats.org/spreadsheetml/2006/main" count="25935" uniqueCount="3257">
  <si>
    <t>martes, 25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</si>
  <si>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</si>
  <si>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</si>
  <si>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</si>
  <si>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</si>
  <si>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</si>
  <si>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</si>
  <si>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</si>
  <si>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</si>
  <si>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</si>
  <si>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</si>
  <si>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</si>
  <si>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</si>
  <si>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</si>
  <si>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</si>
  <si>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</si>
  <si>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</si>
  <si>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</si>
  <si>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25/02/2025 00:00:00</t>
  </si>
  <si>
    <t>26/02/2025 00:00:00</t>
  </si>
  <si>
    <t>DECLARACIÓN DE SITUACIÓN EXCEPCIONAL EN LA S.E. PORTILLO DE 60 kV</t>
  </si>
  <si>
    <t>NO</t>
  </si>
  <si>
    <t>FALLA</t>
  </si>
  <si>
    <t>EMPRESA DE GENERACION ELECTRICA SANTA ANA S.A.C.</t>
  </si>
  <si>
    <t>Derv. PUNTAYACU - LA VIRGEN</t>
  </si>
  <si>
    <t xml:space="preserve">LINEA DE TRANSMISION          </t>
  </si>
  <si>
    <t>L-6089</t>
  </si>
  <si>
    <t>25/02/2025 22:19:21</t>
  </si>
  <si>
    <t>25/02/2025 22:38:00</t>
  </si>
  <si>
    <t xml:space="preserve">DESCONEXIÓN DE LA LÍNEA L-6089 ( LA VIRGEN - Derv. PUNTAYACU ) 60 KV </t>
  </si>
  <si>
    <t>ENGIE</t>
  </si>
  <si>
    <t>ILO 4 - MONTALVO</t>
  </si>
  <si>
    <t>L-5039</t>
  </si>
  <si>
    <t>25/02/2025 15:06:00</t>
  </si>
  <si>
    <t>25/02/2025 15:46:00</t>
  </si>
  <si>
    <t>DESCONEXIÓN DE LA LÍNEA L-5039 ( MONTALVO - ILO4 ) 500 KV POR FALLA</t>
  </si>
  <si>
    <t>RED DE ENERGIA DEL PERU S.A.</t>
  </si>
  <si>
    <t>TINGO MARÍA - AUCAYACU</t>
  </si>
  <si>
    <t>L-1122</t>
  </si>
  <si>
    <t>25/02/2025 08:55:00</t>
  </si>
  <si>
    <t>25/02/2025 17:31:00</t>
  </si>
  <si>
    <t>DECLARACIÓN DE SITUACIÓN EXCEPCIONAL EN LA LÍNEA L-1122 (TINGO MARÍA - AUCAYACU) DE 138 kV</t>
  </si>
  <si>
    <t>25/02/2025 18:29:00</t>
  </si>
  <si>
    <t>25/02/2025 22:07:00</t>
  </si>
  <si>
    <t>ZORRITOS - MACHALA</t>
  </si>
  <si>
    <t>L-2280_old</t>
  </si>
  <si>
    <t>25/02/2025 13:58:00</t>
  </si>
  <si>
    <t>IMPORTACIÓN DE ENERGÍA DE ECUADOR</t>
  </si>
  <si>
    <t>STATKRAFT S.A</t>
  </si>
  <si>
    <t>PARAMONGA EXISTENTE</t>
  </si>
  <si>
    <t>BARRA</t>
  </si>
  <si>
    <t>BARRA A 13.8kV</t>
  </si>
  <si>
    <t>25/02/2025 04:41:00</t>
  </si>
  <si>
    <t>25/02/2025 05:16:00</t>
  </si>
  <si>
    <t>DESCONEXIÓN DE LOS TRANSFORMADORES T1 Y T2 DE 138/13.8 KV DE LA S.E. PARAMONGA EXISTENTE</t>
  </si>
  <si>
    <t>SI</t>
  </si>
  <si>
    <t>RESTRICCIONES OPERATIVAS</t>
  </si>
  <si>
    <t>FECHA</t>
  </si>
  <si>
    <t>HORA
INICIO</t>
  </si>
  <si>
    <t>HORA
FINAL</t>
  </si>
  <si>
    <t>T.Eq.</t>
  </si>
  <si>
    <t>25/02/2025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</si>
  <si>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</si>
  <si>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</si>
  <si>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</si>
  <si>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</si>
  <si>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</si>
  <si>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</si>
  <si>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</si>
  <si>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18:54</t>
  </si>
  <si>
    <t>CELEPSA RENOVABLES S.R.L.</t>
  </si>
  <si>
    <t>C.H. MARAÑON</t>
  </si>
  <si>
    <t>Indisponibilidad de la C. H. Marañon por alta concentración de sólidos en suspensión.
A las 19:02 h  en servicio unidad G1
A las 19:12 h  en servicio unidad G2
A las 18:54 h  en servicio unidad G3</t>
  </si>
  <si>
    <t>EGASA</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</si>
  <si>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</si>
  <si>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</si>
  <si>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</si>
  <si>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</si>
  <si>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</si>
  <si>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</si>
  <si>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</si>
  <si>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</si>
  <si>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</si>
  <si>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</si>
  <si>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</si>
  <si>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</si>
  <si>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</si>
  <si>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</si>
  <si>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</si>
  <si>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</si>
  <si>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</si>
  <si>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</si>
  <si>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</si>
  <si>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</si>
  <si>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</si>
  <si>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</si>
  <si>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</si>
  <si>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</si>
  <si>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</si>
  <si>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</si>
  <si>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23/02, la TG11 de la CT Fénix ya no cuenta con arranques disponibles.</t>
  </si>
  <si>
    <t>GT12</t>
  </si>
  <si>
    <t>De acuerdo con el correo del 23/02, la TG12 de la CT Fénix cuenta con un arranque disponible el cual será usado para el acople de la CT Fenix en 2x1.</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</si>
  <si>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</si>
  <si>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</si>
  <si>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</si>
  <si>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</si>
  <si>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</si>
  <si>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</si>
  <si>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</si>
  <si>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</si>
  <si>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</si>
  <si>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</si>
  <si>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</si>
  <si>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</si>
  <si>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02:19</t>
  </si>
  <si>
    <t>ORAZUL ENERGY PERÚ</t>
  </si>
  <si>
    <t>C.H. CAÑA BRAVA</t>
  </si>
  <si>
    <t>Indisponibilidad de la C. H. CAÑA BRAVA por alta concentración de sólidos en suspensión.
A las 02:19 h en servicio la unidad.</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</si>
  <si>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</si>
  <si>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</si>
  <si>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</si>
  <si>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</si>
  <si>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01:53</t>
  </si>
  <si>
    <t>C.H. CARHUAQUERO</t>
  </si>
  <si>
    <t>Indisponibilidad de la C. H. CARHUAQUERO  por alta concentración de sólidos en suspensión.
A las 01:53 h en de servicio el grupo G1
A las 02:00 h en de servicio el grupo G2
A las 02:04 h en de servicio el grupo G3</t>
  </si>
  <si>
    <t>La restricción ha sido ratificada con la carta OZL-0592-2024 (Exp: 202400007649). Mantener un caudal mínimo mayor o igual a 5 m3/seg, requerido por las comunidades aledañas y por los Agricultores Ramadinos. de 07:00 a 22:00 horas.</t>
  </si>
  <si>
    <t>02:10</t>
  </si>
  <si>
    <t>C.H. CARHUAQUERO IV</t>
  </si>
  <si>
    <t>Indisponibilidad de la C. H. Carhuaquero IV por alta concentración de sólidos en suspensión.
A las 02:10 h en servicio la unidad.</t>
  </si>
  <si>
    <t>ORYGEN PERU S.A.A.</t>
  </si>
  <si>
    <t>C.H. HUAMPANÍ</t>
  </si>
  <si>
    <t>Indisponibilidad de la C. H. Huampaní por alta concentración de sólidos en suspensión</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</si>
  <si>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</si>
  <si>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</si>
  <si>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</si>
  <si>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</si>
  <si>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</si>
  <si>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</si>
  <si>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</si>
  <si>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</si>
  <si>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lo comunicado el 30/01/2025 la central no puede brindar RSF.</t>
  </si>
  <si>
    <t>Según la carta COES/D-887-2023 se indica que se debe tomar las IO de TMO=7.03h y TMA=218min para los ciclos abiertos de la CT Ventanilla (TG3 y TG4).</t>
  </si>
  <si>
    <t>TG4</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</si>
  <si>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</si>
  <si>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</si>
  <si>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</si>
  <si>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</si>
  <si>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</si>
  <si>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</si>
  <si>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</si>
  <si>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</si>
  <si>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CAHUA</t>
  </si>
  <si>
    <t>Indisponibilidad de la C. H. Cahua por alta concentración de sólidos en suspensión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</si>
  <si>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</si>
  <si>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</si>
  <si>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</si>
  <si>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OROYA</t>
  </si>
  <si>
    <t>Indisponibilidad de la C. H. Oroya por seguridad debido al incremento del caudal del río Mantaro.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</si>
  <si>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</si>
  <si>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</si>
  <si>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</si>
  <si>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</si>
  <si>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</si>
  <si>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</si>
  <si>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</si>
  <si>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</si>
  <si>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</si>
  <si>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</si>
  <si>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</si>
  <si>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</si>
  <si>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</si>
  <si>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</si>
  <si>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</si>
  <si>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</si>
  <si>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</si>
  <si>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</si>
  <si>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</si>
  <si>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</si>
  <si>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</si>
  <si>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</si>
  <si>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</si>
  <si>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</si>
  <si>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</si>
  <si>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</si>
  <si>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</si>
  <si>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</si>
  <si>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</si>
  <si>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25/02/2025 00:00</t>
  </si>
  <si>
    <t>26/02/2025 00:00</t>
  </si>
  <si>
    <t>LIMPIEZA E INSPECCION DE LA CALDERA CBS Y MANTENIMIENTO A SUS PERIFERICOS (CONDUCTORES, VENTILADORES, BOMBAS, MOTORES, ETC)</t>
  </si>
  <si>
    <t>P</t>
  </si>
  <si>
    <t>F/S</t>
  </si>
  <si>
    <t>N</t>
  </si>
  <si>
    <t xml:space="preserve">PREV.     </t>
  </si>
  <si>
    <t>G</t>
  </si>
  <si>
    <t>ASOCIACION SANTA LUCIA DE CHACAS</t>
  </si>
  <si>
    <t>CH HUALLIN</t>
  </si>
  <si>
    <t>25/02/2025 08:00</t>
  </si>
  <si>
    <t>25/02/2025 18:22</t>
  </si>
  <si>
    <t>PRUEBAS PARA AUMENTAR LA GENERACION</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</si>
  <si>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</si>
  <si>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</si>
  <si>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</si>
  <si>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</si>
  <si>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</si>
  <si>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</si>
  <si>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</si>
  <si>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</si>
  <si>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BARRA B_500KV</t>
  </si>
  <si>
    <t>25/02/2025 18:00</t>
  </si>
  <si>
    <t>Proyecto Refuerzos: Reubicacion de viga, templas y preparacion para futura conexion de equipos en 500 kV. No se energizara ningun equipo nuevo.</t>
  </si>
  <si>
    <t>CL-2057</t>
  </si>
  <si>
    <t>Proyecto Refuerzos: Traslado del HMI existente para instalacion de nuevo HMI. No se contara con nivel 1 de operacion. No se energizan nuevos equipos ni habra cambio en ajustes de protecciones.</t>
  </si>
  <si>
    <t>CL-AUT-5671_220</t>
  </si>
  <si>
    <t>INT-5652</t>
  </si>
  <si>
    <t>Indisponible por Implementacion de Proyecto Refuerzos: Conexion de corrientes, disparos, posiciones, enclavamientos hacia los nuevos equipos del transformador.  AUT-5671 en servicio solo por Barra  A  500kV. No se energizara ningun equipo nuevo, ni se cambiaran ajustes de protecciones.</t>
  </si>
  <si>
    <t>ACOPLE 220</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</si>
  <si>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</si>
  <si>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</si>
  <si>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</si>
  <si>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</si>
  <si>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</si>
  <si>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25/02/2025 09:00</t>
  </si>
  <si>
    <t>25/02/2025 11:00</t>
  </si>
  <si>
    <t>Pruebas de mando de los equipos SBL-5462 e INT-5462 por cambio de RTU. SBA-5462 se mantendra cerrado por restriccion operativa.</t>
  </si>
  <si>
    <t>PRUEBA</t>
  </si>
  <si>
    <t>INT-5451</t>
  </si>
  <si>
    <t>25/02/2025 13:00</t>
  </si>
  <si>
    <t>Pruebas de mando de los equipos SCA-5451, SCB-5451 e INT-5451 por cambio de RTU.</t>
  </si>
  <si>
    <t>INT-5461</t>
  </si>
  <si>
    <t>25/02/2025 14:00</t>
  </si>
  <si>
    <t>25/02/2025 16:00</t>
  </si>
  <si>
    <t>Pruebas de mando de los equipos SBB-5461, SBL-5461 e INT-5461 por cambio de RTU.</t>
  </si>
  <si>
    <t>POROMA</t>
  </si>
  <si>
    <t>INT-5352</t>
  </si>
  <si>
    <t>INT-5352 indisponible por puntos de fuga SF6</t>
  </si>
  <si>
    <t>Indisponible por Implementacion de Proyecto Refuerzos: Conexion de corrientes, disparos, posiciones, enclavamientos hacia los nuevos equipos del transformador. AUT-5371 en servicio solo por Barra  B  500kV. No se energizara ningun equipo nuevo, ni se cambiaran ajustes de protecciones.</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</si>
  <si>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</si>
  <si>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</si>
  <si>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</si>
  <si>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</si>
  <si>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</si>
  <si>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</si>
  <si>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</si>
  <si>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La C.T. Ca?a Brava estara adelantando su mantenimiento anual, el cual fue programado en el ultimo PAI para iniciar el dia 01/03/2025.</t>
  </si>
  <si>
    <t>CHINANGO S.A.C.</t>
  </si>
  <si>
    <t>CHIMAY</t>
  </si>
  <si>
    <t>G1</t>
  </si>
  <si>
    <t>25/02/2025 17:05</t>
  </si>
  <si>
    <t>TRIP con 76 MW por actuacion proteccion 86E del regulador de velocidad.</t>
  </si>
  <si>
    <t>F</t>
  </si>
  <si>
    <t>G2</t>
  </si>
  <si>
    <t>25/02/2025 18:18</t>
  </si>
  <si>
    <t>Pruebas Operativas. con parada normal de 17:15 a 17:37.</t>
  </si>
  <si>
    <t>R</t>
  </si>
  <si>
    <t>Pruebas operativas.</t>
  </si>
  <si>
    <t>CHAVARRIA - CAJAMARQUILLA</t>
  </si>
  <si>
    <t>L-2015</t>
  </si>
  <si>
    <t>25/02/2025 10:13</t>
  </si>
  <si>
    <t>25/02/2025 17:45</t>
  </si>
  <si>
    <t>REEMPLAZO DE PASTA SILICONA DE LAS ESTRUCTURAS 50, 51, 52, 53, 54A, 54B, 60, 62, 64A, 64B, 69, 70, 71 y 74</t>
  </si>
  <si>
    <t xml:space="preserve">CORR.     </t>
  </si>
  <si>
    <t>LOMERA</t>
  </si>
  <si>
    <t>BARRA A 220 kV</t>
  </si>
  <si>
    <t>25/02/2025 20:00</t>
  </si>
  <si>
    <t>POR SEGURIDAD POR TRABAJOS EN EL CL-2214</t>
  </si>
  <si>
    <t>SEG.PER</t>
  </si>
  <si>
    <t>CL-2214</t>
  </si>
  <si>
    <t>PROGRAMACION Y PRUEBAS FUNCIONALES DE LOS SENSORES POR FASE E INTEGRACION DE SE?ALES EN LA RTU Y HMI PROGRAMACION DE SENSORES Y ENVIO DE SE?ALES AL CCOT</t>
  </si>
  <si>
    <t>PARA INSTALACION DE ITM, FUENTE 110VDC/24 VDC, CABLEADO DE LAS SE?ALES DE SENSORES AL TABLERO DE CENTRALIZACION</t>
  </si>
  <si>
    <t>CHARCANI II</t>
  </si>
  <si>
    <t>25/02/2025 09:59</t>
  </si>
  <si>
    <t>Por incremento de solidos en suspension en el agua a turbinar</t>
  </si>
  <si>
    <t>CHARCANI IV</t>
  </si>
  <si>
    <t>Recuperacion de Toma IV, luego de entrada de Huayco.</t>
  </si>
  <si>
    <t>Rebabitado cojinete empuje</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</si>
  <si>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</si>
  <si>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</si>
  <si>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</si>
  <si>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</si>
  <si>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</si>
  <si>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</si>
  <si>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</si>
  <si>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</si>
  <si>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</si>
  <si>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</si>
  <si>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</si>
  <si>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</si>
  <si>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</si>
  <si>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</si>
  <si>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 xml:space="preserve">INDEP_G1       </t>
  </si>
  <si>
    <t>25/02/2025 08:57</t>
  </si>
  <si>
    <t>25/02/2025 09:23</t>
  </si>
  <si>
    <t>Mantenimiento correctivo por baja temperatura de gases de escape del cilindro A4.</t>
  </si>
  <si>
    <t>25/02/2025 09:37</t>
  </si>
  <si>
    <t>Pruebas operativas exitosas, como parte del mantenimiento correctivo del cilindro A4. A las 09:37 h se declara disponible.</t>
  </si>
  <si>
    <t>MALACAS 1</t>
  </si>
  <si>
    <t>TG6</t>
  </si>
  <si>
    <t>25/02/2025 06:54</t>
  </si>
  <si>
    <t>Unidad TG6 indisponible desde las 16:08 horas del 23/02 por un periodo de 40 horas, como consecuencia del disturbio en las lineas L-2250 (Piura Oeste - Talara) y L-2295 ( talara - Pari?as).</t>
  </si>
  <si>
    <t>CHILCA 1</t>
  </si>
  <si>
    <t>TG3</t>
  </si>
  <si>
    <t>25/02/2025 10:38</t>
  </si>
  <si>
    <t>MANTENIMIENTO MAYOR 109500 EBH + LTE. UPGRADE FDX</t>
  </si>
  <si>
    <t>25/02/2025 09:53</t>
  </si>
  <si>
    <t>MANTENIMIENTO MAYOR DE TG3 109500 EBH + LTE. UPGRADE FDX - PRUEBAS CON HRSG ACOPLADO</t>
  </si>
  <si>
    <t>REFORZAMIENTO DE AISLAMIENTO DE LA TURBINA</t>
  </si>
  <si>
    <t>CHILCA 2</t>
  </si>
  <si>
    <t>TG41</t>
  </si>
  <si>
    <t>MANTENIMIENTO CORRECTIVO</t>
  </si>
  <si>
    <t>INT-5653</t>
  </si>
  <si>
    <t>REPARACION INT-5653 INDISPONIBLE POR FALLA INTERNA DEL INTERRUPTOR</t>
  </si>
  <si>
    <t>MOQUEGUA</t>
  </si>
  <si>
    <t>MT1</t>
  </si>
  <si>
    <t>25/02/2025 07:59</t>
  </si>
  <si>
    <t>25/02/2025 16:19</t>
  </si>
  <si>
    <t>APLICACION DE PASTA SELLADORA EN PUNTOS DE FUGA DE ACEITE EN EL AUTOTRANSFORMADOR MT1</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</si>
  <si>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</si>
  <si>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</si>
  <si>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</si>
  <si>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Seguimiento de anillo fisico de comunicacion, pruebas de Luz al patchcord de FO existente, cambios en la configuracion de los Switch y Pruebas en el anillo de comunicacion 33 kV SE Punta Lomitas. (Riesgo por perdida de se?ales de comunicacion al COES,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</si>
  <si>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</si>
  <si>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</si>
  <si>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</si>
  <si>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</si>
  <si>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25/02/2025 17:17</t>
  </si>
  <si>
    <t>CAMBIO RODETE U2***</t>
  </si>
  <si>
    <t>QIT2</t>
  </si>
  <si>
    <t>25/02/2025 07:29</t>
  </si>
  <si>
    <t>25/02/2025 17:04</t>
  </si>
  <si>
    <t>INSPECCION POR INCREMENTO OXIGENO ACEITE TRANSFORMADOR</t>
  </si>
  <si>
    <t>25/02/2025 17:50</t>
  </si>
  <si>
    <t>PRUEBAS DEL G2 DE LA CH QUITARACSA</t>
  </si>
  <si>
    <t>YUNCAN</t>
  </si>
  <si>
    <t>HIDRANDINA</t>
  </si>
  <si>
    <t>HUALLANCA</t>
  </si>
  <si>
    <t>CL-1131</t>
  </si>
  <si>
    <t>Restriccion operativa: Linea L-1131 conectada a la barra B mediante el seccionador SB-A017, que se encuentra atascado, lo cual impide la realizacion de cambio de barra en la SE Huallanca</t>
  </si>
  <si>
    <t>TRUJILLO NORTE - SANTIAGO DE CAO</t>
  </si>
  <si>
    <t>L-1118</t>
  </si>
  <si>
    <t>25/02/2025 06:00</t>
  </si>
  <si>
    <t>Mantenimiento preventivo metodo hidrolavado, no genera interrupcion de suministros, Trabajos a realizar por personal especializado</t>
  </si>
  <si>
    <t>ISA PERU</t>
  </si>
  <si>
    <t>CARHUAMAYO NUEVA</t>
  </si>
  <si>
    <t>SE CARHUAMAYO NUEVA</t>
  </si>
  <si>
    <t>25/02/2025 08:15</t>
  </si>
  <si>
    <t>25/02/2025 14:45</t>
  </si>
  <si>
    <t>INSTALACION DE EQUIPO DE CIBERSEGURIDAD. ACTIVIDAD CON PERDIDA DE SUPERVISION POR 60 MINUTOS (R0117683).</t>
  </si>
  <si>
    <t>LUZ DEL SUR</t>
  </si>
  <si>
    <t>MANCHAY - PLANICIE</t>
  </si>
  <si>
    <t>L-2124</t>
  </si>
  <si>
    <t>25/02/2025 01:59</t>
  </si>
  <si>
    <t>25/02/2025 20:04</t>
  </si>
  <si>
    <t>Mantenimiento de terminales</t>
  </si>
  <si>
    <t>MINERA BUENAVENTURA</t>
  </si>
  <si>
    <t>UCHUCCHACUA</t>
  </si>
  <si>
    <t>TP-385</t>
  </si>
  <si>
    <t>El transformador de potencia TP-385 se encuentra indisponible por mantenimiento del cambiador de tomas bajo carga hasta el 28/02/2025(Ampliacion de mantenimiento).</t>
  </si>
  <si>
    <t>MINERA CERRO VERDE</t>
  </si>
  <si>
    <t>RECKA</t>
  </si>
  <si>
    <t>RECKA-TG1</t>
  </si>
  <si>
    <t>MANTENIMIENTO ANALIZADORES ABB - CEM</t>
  </si>
  <si>
    <t>BOROSCOPIA DE LA TURBINA</t>
  </si>
  <si>
    <t>SAN JOSE</t>
  </si>
  <si>
    <t>INDISPONIBILIDAD DE SECCIONADOR SCA-5951 POR FALLA MECANICA</t>
  </si>
  <si>
    <t>SVC-5931</t>
  </si>
  <si>
    <t>25/02/2025 09:10</t>
  </si>
  <si>
    <t>25/02/2025 15:50</t>
  </si>
  <si>
    <t>INSPECCION TECNICA DETALLADA SVC, PRUEBA DE CAPACITORES, PRUEBA DE RELES DE PROTECCION</t>
  </si>
  <si>
    <t>SAN LUIS</t>
  </si>
  <si>
    <t>SS.EE</t>
  </si>
  <si>
    <t>INSPECCION TERMOGRAFICA Y EFECTO CORONA S.E.SAN LUIS 220KV</t>
  </si>
  <si>
    <t>SAN LUIS - CERRO VERDE</t>
  </si>
  <si>
    <t>L-2074</t>
  </si>
  <si>
    <t>25/02/2025 16:39</t>
  </si>
  <si>
    <t>LINEA L-2074 E/S POR SEGURIDAD Y CONFIABILIDAD PARA EVITAR INTERRUPCIONES EN EL SUMINISTRO ELECTRICO.</t>
  </si>
  <si>
    <t>25/02/2025 17:00</t>
  </si>
  <si>
    <t>L-2074 fuera de servicio por seguridad, durante trabajos de voladura area mina.</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</si>
  <si>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</si>
  <si>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</si>
  <si>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</si>
  <si>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</si>
  <si>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CARHUAQUERO                                       </t>
  </si>
  <si>
    <t>25/02/2025 02:19</t>
  </si>
  <si>
    <t>Parada controlada de la central por alto nivel de solidos en suspension del rio.</t>
  </si>
  <si>
    <t>RUBI</t>
  </si>
  <si>
    <t>T3-CLEMESI</t>
  </si>
  <si>
    <t>25/02/2025 04:36</t>
  </si>
  <si>
    <t>INDEPENDIZACION DE SE?ALES S.E. CLEMESI</t>
  </si>
  <si>
    <t>25/02/2025 18:34</t>
  </si>
  <si>
    <t>SANTA ROSA</t>
  </si>
  <si>
    <t>25/02/2025 09:14</t>
  </si>
  <si>
    <t>25/02/2025 11:58</t>
  </si>
  <si>
    <t>PRUEBAS POR CONTROL DE EMISIONES</t>
  </si>
  <si>
    <t>VENTANILLA</t>
  </si>
  <si>
    <t>TR_TV-260MVA</t>
  </si>
  <si>
    <t>MANTENIMIENTO DE TRANSFORMADOR DE POTENCIA</t>
  </si>
  <si>
    <t xml:space="preserve">TV             </t>
  </si>
  <si>
    <t>INSPECCION ANUAL DE TV Y MANTENIMIENTO BOP</t>
  </si>
  <si>
    <t>PARQUE EOLICO TRES HERMANAS S.A.C.</t>
  </si>
  <si>
    <t>TRES HERMANAS</t>
  </si>
  <si>
    <t xml:space="preserve">T2 </t>
  </si>
  <si>
    <t>25/02/2025 05:02</t>
  </si>
  <si>
    <t>25/02/2025 13:32</t>
  </si>
  <si>
    <t>Desabilitacion de radiador con fuga de aceite</t>
  </si>
  <si>
    <t xml:space="preserve">PETRAMAS                                          </t>
  </si>
  <si>
    <t>CTB CALLAO</t>
  </si>
  <si>
    <t>G2 CALLAO</t>
  </si>
  <si>
    <t>MANTENIMIENTO DE 33000 HRS</t>
  </si>
  <si>
    <t>PLUZ ENERGIA PERU S.A.A.</t>
  </si>
  <si>
    <t>BARSI</t>
  </si>
  <si>
    <t>ST A 220 kV</t>
  </si>
  <si>
    <t>25/02/2025 07:54</t>
  </si>
  <si>
    <t>25/02/2025 18:19</t>
  </si>
  <si>
    <t>MANTENIMIENTO PREVENTIVO DE EQUIPOS ELECTROMECANICO.</t>
  </si>
  <si>
    <t>25/02/2025 08:11</t>
  </si>
  <si>
    <t>25/02/2025 18:14</t>
  </si>
  <si>
    <t>ST B 220 kV</t>
  </si>
  <si>
    <t>25/02/2025 12:00</t>
  </si>
  <si>
    <t>MANTENIMIENTO PREVENTIVO DE EQUIPOS ELECTROMECANICO. TRABAJO FUE SUSPENDIDO POR CAUSAS INTERNAS. SE REPROGRAMARA</t>
  </si>
  <si>
    <t>MEDIO MUNDO</t>
  </si>
  <si>
    <t>TR-01 220/60/10</t>
  </si>
  <si>
    <t>25/02/2025 08:29</t>
  </si>
  <si>
    <t>25/02/2025 23:59</t>
  </si>
  <si>
    <t>MANTENIMIENTO PREVENTIVO DE EQUIPOS ELECTROMECANICO. SE TIENEN PROBLEMAS EN EL INTERRUPTOR, SE CONTINUA LA INTERVENCION HASTA EL 26/02</t>
  </si>
  <si>
    <t>BARRA B_220kV</t>
  </si>
  <si>
    <t>25/02/2025 09:47</t>
  </si>
  <si>
    <t>25/02/2025 17:53</t>
  </si>
  <si>
    <t>MIRADOR</t>
  </si>
  <si>
    <t>TR-2</t>
  </si>
  <si>
    <t>25/02/2025 10:33</t>
  </si>
  <si>
    <t>25/02/2025 12:02</t>
  </si>
  <si>
    <t>CALLAHUANCA (REP)</t>
  </si>
  <si>
    <t>25/02/2025 07:30</t>
  </si>
  <si>
    <t>INSTALACION DE EQUIPO DE CIBERSEGURIDAD, ACTIVIDAD CON PERDIDA DE SUPERVISION DE APROXIMADAMENTE 1 HORA. (R0117802)</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</si>
  <si>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</si>
  <si>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</si>
  <si>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</si>
  <si>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</si>
  <si>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</si>
  <si>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25/02/2025 16:35</t>
  </si>
  <si>
    <t>CORREGIR SEGMENTO RED Y GESTION RELES. ACTIVIDAD CON PERDIDA DE SUPERVISION EN LA SUBESTACION. R0116785</t>
  </si>
  <si>
    <t>CHILCA-REP</t>
  </si>
  <si>
    <t>BARRA220-A</t>
  </si>
  <si>
    <t>FUERA DE SERVICIO DEBIDO A TRABAJOS DE ACOP220. (R0116746)</t>
  </si>
  <si>
    <t>Enlace1 (CTM - REP)</t>
  </si>
  <si>
    <t>CAMBIO DE AISLADORES CORROIDOS EN PORTICO DE LA CELDA DE ACOPLE, ACTIVIDAD CON BARRA  A  FUERA DE SERVICIO.  (R0116746)</t>
  </si>
  <si>
    <t>25/02/2025 08:25</t>
  </si>
  <si>
    <t>25/02/2025 18:30</t>
  </si>
  <si>
    <t>PE-AMP21: PRUEBAS DE SE?ALES NIVEL 2 Y NIVEL 3 EN EQUIPOS ASOCIADOS A LA CL-2305. CON PERDIDA DE SUPERVISION TOTAL DESDE LAS 07:30 HASTA LAS 18:00HRS. (R0117401)</t>
  </si>
  <si>
    <t>25/02/2025 08:37</t>
  </si>
  <si>
    <t>25/02/2025 19:04</t>
  </si>
  <si>
    <t>CAMBIO DE AISLADORES POLIMERICOS CORROIDOS. (R0117761)</t>
  </si>
  <si>
    <t>HUACHO - LOMERA</t>
  </si>
  <si>
    <t>L-2214</t>
  </si>
  <si>
    <t>POA: CAMBIO CONDUCTOR DE TORRES T1N-T138 Y T224-T245A, REQUIERE L-2212 CON RECIERRES DESHABILITADOS DURANTE EL HORARIO DE TRABAJO, ACTIVIDAD CON CORTE CONTINUO. (R0097994) SE TRABAJO DE 07:25 A 18:44 HORAS.</t>
  </si>
  <si>
    <t>HUANCAVELICA - CHIRIBAMBA</t>
  </si>
  <si>
    <t>L-2130</t>
  </si>
  <si>
    <t>NO SE TIENE HABILITADO SISTEMA DE TELEPROTECCION Y RECIERRES POR PENDIENTES EN LA PRUEBA E2E. SE ACELERO LA ZONA 2 EN 200 MS.</t>
  </si>
  <si>
    <t>HUAYUCACHI</t>
  </si>
  <si>
    <t>INSTALACION DE EQUIPO DE CIBERSEGURIDAD. ACTIVIDAD CON PERDIDA DE SUPERVISION POR 60 MINUTOS. R0117681</t>
  </si>
  <si>
    <t>25/02/2025 08:30</t>
  </si>
  <si>
    <t>25/02/2025 21:25</t>
  </si>
  <si>
    <t>PE-AMP21: PRUEBAS DE ENVIO Y RECEPCION DE SE?ALES DE L-2305_ NIVEL 1,2,3, ACTIVIDAD CON PERDIDAS DE SUPERVISION A NIVEL 2 Y A NIVEL 3 MAYORES A 10 MINUTOS. (R0116373)</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</si>
  <si>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</si>
  <si>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</si>
  <si>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</si>
  <si>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</si>
  <si>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</si>
  <si>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 SE TRABAJO DE 08:50 A 18:05 HORAS.</t>
  </si>
  <si>
    <t>PARAMONGA NUEVA</t>
  </si>
  <si>
    <t>R-8</t>
  </si>
  <si>
    <t>EQUIPO INDISPONIBLE POR FALLA.</t>
  </si>
  <si>
    <t xml:space="preserve">SSEE           </t>
  </si>
  <si>
    <t>T64-216 F/S: CORREGIR PENDIENTES DEL MONTAJE DEL INTERRUPTOR 220KV IN-3076: ENGOMADO DEL AISLAMIENTO ASOCIADO AL IN-3076. CORREGIR OBSERVACIONES EN ATERRAMIENTO Y EN CABLEADO DEL GABINETE MK. (R0116881) SE TRABAJO DE 10:30 A 18:05 HORAS.</t>
  </si>
  <si>
    <t>25/02/2025 08:40</t>
  </si>
  <si>
    <t>25/02/2025 18:45</t>
  </si>
  <si>
    <t>DESCONEXION DE ACOMETIDAS PARA PRUEBAS DEBIDO A FALLA EN R-8. (R0118004)</t>
  </si>
  <si>
    <t>25/02/2025 10:15</t>
  </si>
  <si>
    <t>25/02/2025 19:03</t>
  </si>
  <si>
    <t>INSPECCION Y PRUEBAS DEBIDO A FALLA EN R-8 CON BARRA A FUERA DE SERVICIO. (R0118003)</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</si>
  <si>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</si>
  <si>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</si>
  <si>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</si>
  <si>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</si>
  <si>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</si>
  <si>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</si>
  <si>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</si>
  <si>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t>
  </si>
  <si>
    <t>REQUE - GUADALUPE</t>
  </si>
  <si>
    <t>L-2236</t>
  </si>
  <si>
    <t>25/02/2025 09:08</t>
  </si>
  <si>
    <t>POA: CAMBIO DE CONDUCTOR Y AMORTIGUADORES CORROIDOS DE TORRES T-102 A T-160, ACTIVIDAD CON CORTE CONTINUO Y REQUIERE L-2237 CON RECIERRES DESHABILITADOS. (R0112058)</t>
  </si>
  <si>
    <t>25/02/2025 13:49</t>
  </si>
  <si>
    <t>POA25 RETIRO DE CUELLOS T102 y T160A. (R0117860)</t>
  </si>
  <si>
    <t>SAN JUAN</t>
  </si>
  <si>
    <t>BARRA-B 220</t>
  </si>
  <si>
    <t>POA: CAMBIO DE PERFILES CORROIDOS. CORTE CONTINUO. R0117233. SE TRABAJO DE 08:05 A 17:00 HORAS.</t>
  </si>
  <si>
    <t>TALARA - ZORRITOS</t>
  </si>
  <si>
    <t>L-2249</t>
  </si>
  <si>
    <t>25/02/2025 13:58</t>
  </si>
  <si>
    <t>INDISPONIBLE POR CRUCETA ROTA T320.</t>
  </si>
  <si>
    <t>CUELLOS ABIERTOS EN ESTRUCTURA E131 LADO ECUADOR A SOLICITUD DE CENACE DESDE EL 03.03.2024.</t>
  </si>
  <si>
    <t>SAN GABAN</t>
  </si>
  <si>
    <t>ANGEL - SAN RAFAEL</t>
  </si>
  <si>
    <t>L-1051</t>
  </si>
  <si>
    <t>25/02/2025 06:03</t>
  </si>
  <si>
    <t>25/02/2025 17:21</t>
  </si>
  <si>
    <t>TRABAJOS DE MONTAJE DE LINEA L-2042 (CRUCE DE LINEAS SOLICITADO POIR HYDROGLOBAL SAN GABAN III)</t>
  </si>
  <si>
    <t>AZANGARO - SAN GABAN II</t>
  </si>
  <si>
    <t>L-1010</t>
  </si>
  <si>
    <t>25/02/2025 06:21</t>
  </si>
  <si>
    <t>25/02/2025 17:11</t>
  </si>
  <si>
    <t>MCH TUPURI</t>
  </si>
  <si>
    <t>OPERACION DE LA MCH TUPURI POR NECESIDAD OPERATIVA INFORMADA POR SAN GABAN. LA CENTRAL AUN NO CUENTA CON OPERACION COMERCIAL.</t>
  </si>
  <si>
    <t>YAUPI</t>
  </si>
  <si>
    <t>G4</t>
  </si>
  <si>
    <t>25/02/2025 00:07</t>
  </si>
  <si>
    <t>25/02/2025 03:08</t>
  </si>
  <si>
    <t>MANTENIMIENTO PREVENTIVO UG4 (limpieza de anillo rozantes)</t>
  </si>
  <si>
    <t>G5</t>
  </si>
  <si>
    <t>25/02/2025 03:13</t>
  </si>
  <si>
    <t>25/02/2025 05:22</t>
  </si>
  <si>
    <t>MANTENIMIENTO PREVENTIVO UG5 (limpieza de anillo rozantes)</t>
  </si>
  <si>
    <t>SANTO DOMINGO DE LOS OLLEROS</t>
  </si>
  <si>
    <t>25/02/2025 10:10</t>
  </si>
  <si>
    <t>Prueba de monitoreo de emisiones. La prueba puede realizarse en 1X1 Ciclo combinado (en caso de estar despachando) o en ciclo simple en caso de estar fuera de despacho e implicar un nuevo arranque.</t>
  </si>
  <si>
    <t xml:space="preserve">AGUAYTIA                                          </t>
  </si>
  <si>
    <t>Disponibilidad de 25MMSCF para la CT Aguaytia.</t>
  </si>
  <si>
    <t>CAMPAS</t>
  </si>
  <si>
    <t>XC-10</t>
  </si>
  <si>
    <t>INDISPONIBLE (EN BAIPAS) DESDE 10.12.24 POR PROBLEMA DE MALA LECTURA EN SE?AL DE CORRIENTE DE LA FASE  S  DEL CAPACITOR.</t>
  </si>
  <si>
    <t>25/02/2025 08:41</t>
  </si>
  <si>
    <t>25/02/2025 09:43</t>
  </si>
  <si>
    <t>MP 2M DESYERBADO Y ELIMINACION DE MALEZAS EN PATIO DE LLAVES DEL XC-10. (R0117382)</t>
  </si>
  <si>
    <t>CARAPONGO</t>
  </si>
  <si>
    <t>AT114-523</t>
  </si>
  <si>
    <t>NO SE TIENE MANDO REMOTO PARA CONTROLAR LOS TAPS DEL AUTOTRANSFORMADOR. LA MANIOBRA ES LOCAL Y REQUIERE AL ASISTENTE EN LA SUBESTACION PARA LAS MANIOBRAS</t>
  </si>
  <si>
    <t>25/02/2025 08:42</t>
  </si>
  <si>
    <t>MP 6A MANTENIMIENTO ELECTROMECANICO EN CELDA DE ACOPLE A EQUIPOS GIS, ACTIVIDAD CON CAMBIO DE BARRAS. (R0115835)</t>
  </si>
  <si>
    <t>BARRA A_220 kV</t>
  </si>
  <si>
    <t>25/02/2025 12:36</t>
  </si>
  <si>
    <t>MP 6A MANTENIMIENTO ELECTROMECANICO A EQUIPOS DE BARRA GIS. (R0115836)</t>
  </si>
  <si>
    <t>FUERA DE SERVICIO DEBIDO A TRABAJOS DE CELDA ACOPLE 220KV. (R0115835)</t>
  </si>
  <si>
    <t>BARRA B_220 kV</t>
  </si>
  <si>
    <t>25/02/2025 12:58</t>
  </si>
  <si>
    <t>MP 6A MANTENIMIENTO ELECTROMECANICO A EQUIPOS DE BARRA GIS. (R0115837)</t>
  </si>
  <si>
    <t>BARRA A 220kV</t>
  </si>
  <si>
    <t>UNIDAD DE BAHIA 87B EN FALLA DE LA CELDA AT72-523, SE ENCUENTRA APAGADO. POR CONSECUENCIA, 87B DE BARRA SE CHILCA CTM BL0QUEADO</t>
  </si>
  <si>
    <t>SA-5117_BarraA</t>
  </si>
  <si>
    <t>BRAZO INFERIOR DEL SECCIONADOR SA-5117 (17.9.24) CON POSIBLE ROTURAS DE LA CREMALLERA INTERIOR. DISPONIBLE PARA MANIOBRAS DE FORMA LOCAL DESDE NIVEL CERO.</t>
  </si>
  <si>
    <t>COLCABAMBA</t>
  </si>
  <si>
    <t>AT103-523</t>
  </si>
  <si>
    <t>COTARUSE</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</si>
  <si>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</si>
  <si>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</si>
  <si>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</si>
  <si>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CL-2305</t>
  </si>
  <si>
    <t>PE-AMP21: PRUEBA DE PROTECCION DE LA LINEA L-2305 CHILCA - INDEPENDENCIA. PRUEBAS SAT - PROTECCION Y PRUEBAS DE REGISTRADOR DE FALLA. PREVIAMENTE SERAN APERTURADOS LOS ARRANQUES DE 50BF DE LA CL-2305. (R0114883)</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</si>
  <si>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</si>
  <si>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</si>
  <si>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</si>
  <si>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</si>
  <si>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</si>
  <si>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</si>
  <si>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</si>
  <si>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</si>
  <si>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</si>
  <si>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</si>
  <si>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</si>
  <si>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</si>
  <si>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</si>
  <si>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</si>
  <si>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</si>
  <si>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</si>
  <si>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</si>
  <si>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</si>
  <si>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</si>
  <si>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</si>
  <si>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</si>
  <si>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</si>
  <si>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</si>
  <si>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</si>
  <si>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</si>
  <si>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</si>
  <si>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PLANTA DE RESERVA FRIA DE GENERACION  DE ETEN S.A.</t>
  </si>
  <si>
    <t>EMPRESA DE GENERACION HUALLAGA</t>
  </si>
  <si>
    <t>LA VIRGEN</t>
  </si>
  <si>
    <t>HIDROELECTRICA HUANCHOR S.A.C.</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</si>
  <si>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</si>
  <si>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</si>
  <si>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</si>
  <si>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</si>
  <si>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</si>
  <si>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</si>
  <si>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</si>
  <si>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</si>
  <si>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</si>
  <si>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</si>
  <si>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</si>
  <si>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</si>
  <si>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</si>
  <si>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</si>
  <si>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</si>
  <si>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</si>
  <si>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</si>
  <si>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</si>
  <si>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</si>
  <si>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</si>
  <si>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</si>
  <si>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</si>
  <si>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</si>
  <si>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</si>
  <si>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</si>
  <si>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</si>
  <si>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</si>
  <si>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</si>
  <si>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</si>
  <si>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</si>
  <si>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</si>
  <si>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</si>
  <si>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</si>
  <si>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</si>
  <si>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</si>
  <si>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</si>
  <si>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</si>
  <si>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</si>
  <si>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</si>
  <si>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</si>
  <si>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</si>
  <si>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</si>
  <si>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</si>
  <si>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</si>
  <si>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</si>
  <si>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</si>
  <si>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</si>
  <si>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</si>
  <si>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</si>
  <si>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</si>
  <si>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</si>
  <si>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</si>
  <si>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</si>
  <si>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</si>
  <si>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</si>
  <si>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</si>
  <si>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</si>
  <si>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</si>
  <si>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</si>
  <si>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</si>
  <si>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</si>
  <si>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</si>
  <si>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</si>
  <si>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</si>
  <si>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</si>
  <si>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</si>
  <si>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</si>
  <si>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</si>
  <si>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</si>
  <si>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</si>
  <si>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</si>
  <si>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</si>
  <si>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</si>
  <si>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</si>
  <si>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</si>
  <si>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</si>
  <si>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</si>
  <si>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</si>
  <si>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</si>
  <si>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</si>
  <si>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</si>
  <si>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</si>
  <si>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</si>
  <si>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</si>
  <si>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</si>
  <si>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</si>
  <si>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</si>
  <si>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</si>
  <si>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</si>
  <si>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</si>
  <si>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</si>
  <si>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</si>
  <si>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</si>
  <si>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</si>
  <si>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</si>
  <si>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</si>
  <si>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</si>
  <si>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</si>
  <si>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</si>
  <si>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</si>
  <si>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</si>
  <si>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</si>
  <si>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</si>
  <si>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</si>
  <si>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</si>
  <si>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</si>
  <si>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</si>
  <si>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</si>
  <si>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</si>
  <si>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</si>
  <si>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</si>
  <si>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</si>
  <si>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</si>
  <si>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</si>
  <si>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</si>
  <si>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</si>
  <si>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</si>
  <si>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</si>
  <si>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</si>
  <si>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</si>
  <si>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</si>
  <si>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</si>
  <si>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</si>
  <si>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</si>
  <si>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</si>
  <si>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</si>
  <si>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</si>
  <si>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</si>
  <si>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</si>
  <si>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</si>
  <si>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</si>
  <si>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</si>
  <si>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</si>
  <si>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</si>
  <si>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</si>
  <si>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</si>
  <si>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</si>
  <si>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</si>
  <si>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</si>
  <si>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</si>
  <si>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</si>
  <si>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</si>
  <si>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</si>
  <si>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</si>
  <si>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</si>
  <si>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</si>
  <si>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</si>
  <si>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</si>
  <si>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</si>
  <si>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</si>
  <si>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</si>
  <si>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</si>
  <si>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</si>
  <si>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</si>
  <si>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</si>
  <si>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</si>
  <si>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</si>
  <si>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</si>
  <si>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</si>
  <si>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</si>
  <si>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</si>
  <si>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</si>
  <si>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</si>
  <si>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</si>
  <si>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</si>
  <si>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</si>
  <si>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</si>
  <si>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</si>
  <si>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</si>
  <si>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</si>
  <si>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</si>
  <si>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</si>
  <si>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</si>
  <si>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</si>
  <si>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</si>
  <si>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</si>
  <si>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</si>
  <si>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</si>
  <si>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</si>
  <si>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</si>
  <si>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</si>
  <si>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</si>
  <si>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</si>
  <si>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</si>
  <si>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</si>
  <si>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</si>
  <si>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</si>
  <si>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</si>
  <si>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</si>
  <si>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</si>
  <si>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</si>
  <si>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</si>
  <si>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</si>
  <si>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</si>
  <si>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</si>
  <si>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</si>
  <si>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</si>
  <si>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</si>
  <si>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</si>
  <si>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</si>
  <si>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</si>
  <si>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</si>
  <si>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</si>
  <si>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</si>
  <si>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</si>
  <si>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</si>
  <si>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</si>
  <si>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</si>
  <si>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</si>
  <si>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</si>
  <si>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</si>
  <si>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</si>
  <si>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</si>
  <si>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</si>
  <si>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</si>
  <si>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</si>
  <si>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</si>
  <si>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</si>
  <si>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</si>
  <si>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</si>
  <si>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</si>
  <si>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</si>
  <si>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</si>
  <si>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</si>
  <si>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</si>
  <si>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</si>
  <si>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</si>
  <si>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</si>
  <si>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</si>
  <si>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</si>
  <si>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</si>
  <si>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</si>
  <si>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</si>
  <si>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</si>
  <si>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</si>
  <si>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</si>
  <si>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</si>
  <si>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</si>
  <si>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</si>
  <si>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</si>
  <si>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</si>
  <si>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</si>
  <si>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</si>
  <si>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</si>
  <si>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</si>
  <si>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</si>
  <si>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</si>
  <si>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</si>
  <si>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</si>
  <si>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</si>
  <si>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</si>
  <si>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</si>
  <si>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</si>
  <si>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</si>
  <si>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</si>
  <si>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</si>
  <si>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</si>
  <si>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</si>
  <si>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</si>
  <si>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</si>
  <si>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</si>
  <si>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</si>
  <si>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</si>
  <si>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</si>
  <si>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</si>
  <si>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</si>
  <si>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</si>
  <si>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</si>
  <si>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</si>
  <si>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</si>
  <si>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</si>
  <si>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</si>
  <si>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</si>
  <si>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</si>
  <si>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</si>
  <si>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</si>
  <si>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</si>
  <si>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</si>
  <si>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</si>
  <si>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</si>
  <si>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</si>
  <si>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</si>
  <si>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</si>
  <si>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</si>
  <si>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</si>
  <si>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</si>
  <si>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</si>
  <si>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</si>
  <si>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</si>
  <si>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</si>
  <si>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</si>
  <si>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</si>
  <si>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</si>
  <si>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</si>
  <si>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</si>
  <si>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</si>
  <si>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</si>
  <si>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</si>
  <si>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</si>
  <si>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</si>
  <si>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</si>
  <si>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</si>
  <si>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</si>
  <si>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</si>
  <si>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</si>
  <si>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</si>
  <si>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</si>
  <si>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</si>
  <si>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</si>
  <si>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</si>
  <si>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</si>
  <si>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</si>
  <si>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</si>
  <si>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</si>
  <si>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</si>
  <si>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</si>
  <si>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</si>
  <si>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</si>
  <si>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</si>
  <si>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</si>
  <si>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</si>
  <si>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</si>
  <si>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</si>
  <si>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</si>
  <si>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</si>
  <si>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</si>
  <si>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</si>
  <si>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</si>
  <si>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</si>
  <si>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</si>
  <si>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</si>
  <si>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</si>
  <si>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</si>
  <si>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</si>
  <si>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</si>
  <si>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</si>
  <si>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</si>
  <si>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</si>
  <si>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</si>
  <si>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</si>
  <si>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</si>
  <si>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</si>
  <si>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</si>
  <si>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</si>
  <si>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</si>
  <si>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</si>
  <si>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</si>
  <si>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</si>
  <si>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</si>
  <si>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</si>
  <si>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</si>
  <si>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</si>
  <si>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</si>
  <si>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</si>
  <si>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</si>
  <si>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</si>
  <si>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</si>
  <si>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</si>
  <si>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</si>
  <si>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</si>
  <si>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</si>
  <si>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</si>
  <si>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</si>
  <si>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</si>
  <si>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</si>
  <si>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</si>
  <si>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</si>
  <si>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</si>
  <si>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</si>
  <si>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</si>
  <si>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</si>
  <si>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</si>
  <si>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</si>
  <si>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</si>
  <si>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</si>
  <si>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</si>
  <si>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</si>
  <si>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</si>
  <si>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</si>
  <si>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</si>
  <si>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</si>
  <si>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</si>
  <si>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</si>
  <si>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</si>
  <si>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</si>
  <si>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</si>
  <si>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</si>
  <si>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</si>
  <si>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</si>
  <si>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</si>
  <si>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</si>
  <si>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</si>
  <si>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</si>
  <si>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</si>
  <si>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</si>
  <si>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</si>
  <si>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</si>
  <si>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CERRO DEL AGUILA</t>
  </si>
  <si>
    <t>M.C.H. CERRO DEL AGUILA</t>
  </si>
  <si>
    <t>C.H. LA VIRGEN</t>
  </si>
  <si>
    <t>C.H. RONCADOR</t>
  </si>
  <si>
    <t>C.H. CAÑON DEL PATO</t>
  </si>
  <si>
    <t>TOTAL MWh</t>
  </si>
  <si>
    <t>C.H. CALLAHUANCA</t>
  </si>
  <si>
    <t>%</t>
  </si>
  <si>
    <t>C.H. HUINCO</t>
  </si>
  <si>
    <t>C.H. MATUCANA</t>
  </si>
  <si>
    <t>C.H. MOYOPAMPA</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</si>
  <si>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</si>
  <si>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</si>
  <si>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</si>
  <si>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</si>
  <si>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</si>
  <si>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</si>
  <si>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</si>
  <si>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</si>
  <si>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</si>
  <si>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</si>
  <si>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</si>
  <si>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</si>
  <si>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</si>
  <si>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</si>
  <si>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</si>
  <si>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</si>
  <si>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</si>
  <si>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</si>
  <si>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</si>
  <si>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</si>
  <si>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</si>
  <si>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</si>
  <si>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LA JOYA</t>
  </si>
  <si>
    <t>C.H. NUEVAIMPERIAL</t>
  </si>
  <si>
    <t>MCH PATAPO</t>
  </si>
  <si>
    <t>C.H. CANA BRAVA</t>
  </si>
  <si>
    <t>C.H. CARHUAQUERO4</t>
  </si>
  <si>
    <t>C.H. HER 1</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</si>
  <si>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</si>
  <si>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</si>
  <si>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</si>
  <si>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</si>
  <si>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</si>
  <si>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</si>
  <si>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</si>
  <si>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</si>
  <si>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</si>
  <si>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</si>
  <si>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</si>
  <si>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</si>
  <si>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</si>
  <si>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</si>
  <si>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</si>
  <si>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</si>
  <si>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</si>
  <si>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</si>
  <si>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</si>
  <si>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</si>
  <si>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</si>
  <si>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</si>
  <si>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</si>
  <si>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</si>
  <si>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</si>
  <si>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</si>
  <si>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</si>
  <si>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</si>
  <si>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</si>
  <si>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</si>
  <si>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</si>
  <si>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</si>
  <si>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</si>
  <si>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</si>
  <si>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Febrero del 2025 - martes, 25 de Febrero del 2025</t>
  </si>
  <si>
    <t>EVOLUCIÓN DE LA PRODUCCIÓN DE LA ENERGÍA DIARIA DE LOS INTEGRANTES DEL COES (MWh)</t>
  </si>
  <si>
    <t>UNIDAD</t>
  </si>
  <si>
    <t>TIPO</t>
  </si>
  <si>
    <t>Febrero</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</si>
  <si>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</si>
  <si>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</si>
  <si>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</si>
  <si>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</si>
  <si>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</si>
  <si>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</si>
  <si>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</si>
  <si>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</si>
  <si>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</si>
  <si>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</si>
  <si>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</si>
  <si>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</si>
  <si>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</si>
  <si>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</si>
  <si>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</si>
  <si>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</si>
  <si>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</si>
  <si>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</si>
  <si>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</si>
  <si>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</si>
  <si>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</si>
  <si>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</si>
  <si>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</si>
  <si>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</si>
  <si>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</si>
  <si>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</si>
  <si>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</si>
  <si>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</si>
  <si>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</si>
  <si>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</si>
  <si>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</si>
  <si>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</si>
  <si>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</si>
  <si>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</si>
  <si>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</si>
  <si>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</si>
  <si>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</si>
  <si>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</si>
  <si>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</si>
  <si>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</si>
  <si>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</si>
  <si>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</si>
  <si>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</si>
  <si>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</si>
  <si>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</si>
  <si>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</si>
  <si>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</si>
  <si>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</si>
  <si>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</si>
  <si>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</si>
  <si>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</si>
  <si>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</si>
  <si>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</si>
  <si>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</si>
  <si>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</si>
  <si>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</si>
  <si>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</si>
  <si>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</si>
  <si>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</si>
  <si>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</si>
  <si>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</si>
  <si>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</si>
  <si>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</si>
  <si>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</si>
  <si>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</si>
  <si>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</si>
  <si>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</si>
  <si>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</si>
  <si>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</si>
  <si>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</si>
  <si>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</si>
  <si>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</si>
  <si>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</si>
  <si>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</si>
  <si>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</si>
  <si>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</si>
  <si>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</si>
  <si>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</si>
  <si>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</si>
  <si>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</si>
  <si>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</si>
  <si>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</si>
  <si>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</si>
  <si>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</si>
  <si>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</si>
  <si>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</si>
  <si>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</si>
  <si>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</si>
  <si>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</si>
  <si>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</si>
  <si>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</si>
  <si>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</si>
  <si>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</si>
  <si>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</si>
  <si>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</si>
  <si>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</si>
  <si>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</si>
  <si>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</si>
  <si>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</si>
  <si>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</si>
  <si>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</si>
  <si>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</si>
  <si>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</si>
  <si>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</si>
  <si>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</si>
  <si>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</si>
  <si>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</si>
  <si>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</si>
  <si>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</si>
  <si>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</si>
  <si>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</si>
  <si>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</si>
  <si>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</si>
  <si>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</si>
  <si>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</si>
  <si>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</si>
  <si>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</si>
  <si>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</si>
  <si>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</si>
  <si>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</si>
  <si>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</si>
  <si>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</si>
  <si>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</si>
  <si>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</si>
  <si>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</si>
  <si>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</si>
  <si>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</si>
  <si>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</si>
  <si>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</si>
  <si>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</si>
  <si>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</si>
  <si>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</si>
  <si>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</si>
  <si>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</si>
  <si>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</si>
  <si>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INDEPENDENCIA GAS</t>
  </si>
  <si>
    <t>25/02/2025 08:32:00</t>
  </si>
  <si>
    <t>25/02/2025 16:42:00</t>
  </si>
  <si>
    <t>25/02/2025 08:28:00</t>
  </si>
  <si>
    <t>POR POTENCIA O ENERGIA</t>
  </si>
  <si>
    <t>INDEP_G1</t>
  </si>
  <si>
    <t>25/02/2025 09:23:00</t>
  </si>
  <si>
    <t>25/02/2025 09:37:00</t>
  </si>
  <si>
    <t>POR PRUEBAS</t>
  </si>
  <si>
    <t>25/02/2025 16:52:00</t>
  </si>
  <si>
    <t>25/02/2025 16:42:01</t>
  </si>
  <si>
    <t>A MINIMA CARGA</t>
  </si>
  <si>
    <t>MALACAS1 TG6 - GAS</t>
  </si>
  <si>
    <t>25/02/2025 07:09:00</t>
  </si>
  <si>
    <t>25/02/2025 06:54:00</t>
  </si>
  <si>
    <t>CHILCA1 CCOMB TG1 &amp; TG2 - GAS</t>
  </si>
  <si>
    <t>25/02/2025 01:13:00</t>
  </si>
  <si>
    <t>25/02/2025 06:19:00</t>
  </si>
  <si>
    <t>CHILCA1 TG3 - GAS</t>
  </si>
  <si>
    <t>25/02/2025 09:55:00</t>
  </si>
  <si>
    <t>25/02/2025 10:38:00</t>
  </si>
  <si>
    <t>REQ. PROPIO</t>
  </si>
  <si>
    <t>FENIX CCOMB GT11 &amp; GT12 - GAS</t>
  </si>
  <si>
    <t>25/02/2025 03:30:00</t>
  </si>
  <si>
    <t>25/02/2025 04:30:00</t>
  </si>
  <si>
    <t>POR RSF</t>
  </si>
  <si>
    <t>25/02/2025 05:30:00</t>
  </si>
  <si>
    <t>25/02/2025 06:24:00</t>
  </si>
  <si>
    <t>25/02/2025 06:45:00</t>
  </si>
  <si>
    <t>25/02/2025 08:00:00</t>
  </si>
  <si>
    <t>REF_TALARA TV2 - NLH_RFG</t>
  </si>
  <si>
    <t>KALLPA CCOMB TG1 &amp; TG2 &amp; TG3 - GAS</t>
  </si>
  <si>
    <t>25/02/2025 06:37:00</t>
  </si>
  <si>
    <t>LAS FLORES CCOMB TG1 - GAS</t>
  </si>
  <si>
    <t>25/02/2025 02:08:00</t>
  </si>
  <si>
    <t>STA ROSA WEST TG7 - GAS CON H2O</t>
  </si>
  <si>
    <t>25/02/2025 09:14:00</t>
  </si>
  <si>
    <t>25/02/2025 11:59:00</t>
  </si>
  <si>
    <t>25/02/2025 12:45:00</t>
  </si>
  <si>
    <t>25/02/2025 14:33:00</t>
  </si>
  <si>
    <t>25/02/2025 15:58:00</t>
  </si>
  <si>
    <t>25/02/2025 17:48:00</t>
  </si>
  <si>
    <t>25/02/2025 17:32:00</t>
  </si>
  <si>
    <t>STA ROSA TG8 - GAS</t>
  </si>
  <si>
    <t>25/02/2025 10:32:00</t>
  </si>
  <si>
    <t>25/02/2025 16:00:00</t>
  </si>
  <si>
    <t>25/02/2025 19:59:00</t>
  </si>
  <si>
    <t>25/02/2025 19:46:00</t>
  </si>
  <si>
    <t>VENTANILLA TG3 - GAS</t>
  </si>
  <si>
    <t>25/02/2025 08:35:00</t>
  </si>
  <si>
    <t>25/02/2025 09:04:00</t>
  </si>
  <si>
    <t>25/02/2025 08:16:00</t>
  </si>
  <si>
    <t>25/02/2025 16:04:00</t>
  </si>
  <si>
    <t>25/02/2025 23:01:00</t>
  </si>
  <si>
    <t>25/02/2025 22:49:00</t>
  </si>
  <si>
    <t>HUAYCOLORO - BIOGAS</t>
  </si>
  <si>
    <t>LA GRINGA V - BIOGAS</t>
  </si>
  <si>
    <t>DONA CATALINA  - BIOGAS</t>
  </si>
  <si>
    <t>G1 CALLAO</t>
  </si>
  <si>
    <t>CALLAO - BIOGAS</t>
  </si>
  <si>
    <t>OQUENDO CCOMB TG1 - GAS</t>
  </si>
  <si>
    <t>OLLEROS CCOMB TG1 - GAS</t>
  </si>
  <si>
    <t>25/02/2025 08:23:00</t>
  </si>
  <si>
    <t>25/02/2025 10:10:00</t>
  </si>
  <si>
    <t>25/02/2025 14:45:00</t>
  </si>
  <si>
    <t>25/02/2025 17:07:00</t>
  </si>
  <si>
    <t>AGUAYTIA TG1 - GAS</t>
  </si>
  <si>
    <t>25/02/2025 08:22:00</t>
  </si>
  <si>
    <t>25/02/2025 17:21:00</t>
  </si>
  <si>
    <t>25/02/2025 22:58:00</t>
  </si>
  <si>
    <t>25/02/2025 22:51:00</t>
  </si>
  <si>
    <t>Hora Inicio y Fin de Indisponibilidades de las Unidades de Generación SEIN</t>
  </si>
  <si>
    <t>LIMPIEZA E INSPECCIÓN DE LA CALDERA CBS Y MANTENIMIENTO A SUS PERIFÉRICOS (CONDUCTORES, VENTILADORES, BOMBAS, MOTORES, ETC)</t>
  </si>
  <si>
    <t>PRUEBAS PARA AUMENTAR LA GENERACIÓN</t>
  </si>
  <si>
    <t>La C.T. Caña Brava estará adelantando su mantenimiento anual, el cual fue programado en el último PAI para iniciar el día 01/03/2025.</t>
  </si>
  <si>
    <t>TRIP con 76 MW por actuación protección 86E del regulador de velocidad.</t>
  </si>
  <si>
    <t>Por incremento de solidos en suspensión en el agua a turbinar</t>
  </si>
  <si>
    <t>Recuperación de Toma IV, luego de entrada de Huayco.</t>
  </si>
  <si>
    <t>Mantenimiento Correctivo por fatiga en la leva del cilindro A8 - 1ra ampliación</t>
  </si>
  <si>
    <t>Unidad TG6 indisponible desde las 16:08 horas del 23/02 por un periodo de 40 horas, como consecuencia del disturbio en las lineas L-2250 (Piura Oeste - Talara) y L-2295 ( talara - Pariñas).</t>
  </si>
  <si>
    <t>YUNCÁN</t>
  </si>
  <si>
    <t>INSPECCIÓN ANUAL DE TV Y MANTENIMIENTO BOP</t>
  </si>
  <si>
    <t>EJECUTADO</t>
  </si>
  <si>
    <t>Martes 25 de Febrero del 2025 / SEM N° 8</t>
  </si>
  <si>
    <t xml:space="preserve">ENERGIA RENOVABLES       </t>
  </si>
  <si>
    <t xml:space="preserve">COGENERACION             </t>
  </si>
  <si>
    <t xml:space="preserve">NO INTEGRANTES           </t>
  </si>
  <si>
    <t>Martes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</si>
  <si>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</si>
  <si>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</si>
  <si>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</si>
  <si>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</si>
  <si>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</si>
  <si>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</si>
  <si>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</si>
  <si>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</si>
  <si>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</si>
  <si>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</si>
  <si>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</si>
  <si>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</si>
  <si>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</si>
  <si>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</si>
  <si>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</si>
  <si>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</si>
  <si>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</si>
  <si>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</si>
  <si>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</si>
  <si>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</si>
  <si>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</si>
  <si>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</si>
  <si>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</si>
  <si>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</si>
  <si>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</si>
  <si>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</si>
  <si>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</si>
  <si>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</si>
  <si>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</si>
  <si>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</si>
  <si>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</si>
  <si>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</si>
  <si>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</si>
  <si>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</si>
  <si>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</si>
  <si>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</si>
  <si>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</si>
  <si>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</si>
  <si>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</si>
  <si>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</si>
  <si>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</si>
  <si>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</si>
  <si>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</si>
  <si>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</si>
  <si>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</si>
  <si>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</si>
  <si>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</si>
  <si>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</si>
  <si>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</si>
  <si>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</si>
  <si>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</si>
  <si>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</si>
  <si>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</si>
  <si>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</si>
  <si>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</si>
  <si>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</si>
  <si>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</si>
  <si>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</si>
  <si>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</si>
  <si>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</si>
  <si>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</si>
  <si>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</si>
  <si>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</si>
  <si>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</si>
  <si>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</si>
  <si>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</si>
  <si>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</si>
  <si>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</si>
  <si>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</si>
  <si>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</si>
  <si>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</si>
  <si>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</si>
  <si>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</si>
  <si>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</si>
  <si>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</si>
  <si>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</si>
  <si>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</si>
  <si>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</si>
  <si>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</si>
  <si>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</si>
  <si>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</si>
  <si>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</si>
  <si>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</si>
  <si>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</si>
  <si>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</si>
  <si>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</si>
  <si>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</si>
  <si>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</si>
  <si>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</si>
  <si>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</si>
  <si>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</si>
  <si>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</si>
  <si>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</si>
  <si>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</si>
  <si>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</si>
  <si>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</si>
  <si>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</si>
  <si>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</si>
  <si>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</si>
  <si>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</si>
  <si>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</si>
  <si>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</si>
  <si>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</si>
  <si>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</si>
  <si>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</si>
  <si>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</si>
  <si>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6294146.70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</si>
  <si>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</si>
  <si>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</si>
  <si>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</si>
  <si>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</si>
  <si>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</si>
  <si>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</si>
  <si>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</si>
  <si>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</si>
  <si>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</si>
  <si>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</si>
  <si>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</si>
  <si>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</si>
  <si>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</si>
  <si>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</si>
  <si>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</si>
  <si>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</si>
  <si>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</si>
  <si>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</si>
  <si>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</si>
  <si>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</si>
  <si>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</si>
  <si>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</si>
  <si>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</si>
  <si>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</si>
  <si>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</si>
  <si>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</si>
  <si>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</si>
  <si>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</si>
  <si>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</si>
  <si>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</si>
  <si>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</si>
  <si>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</si>
  <si>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</si>
  <si>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</si>
  <si>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</si>
  <si>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</si>
  <si>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</si>
  <si>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</si>
  <si>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</si>
  <si>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</si>
  <si>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</si>
  <si>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</si>
  <si>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</si>
  <si>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</si>
  <si>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</si>
  <si>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</si>
  <si>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</si>
  <si>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</si>
  <si>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</si>
  <si>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</si>
  <si>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</si>
  <si>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</si>
  <si>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</si>
  <si>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</si>
  <si>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</si>
  <si>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</si>
  <si>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</si>
  <si>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</si>
  <si>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</si>
  <si>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</si>
  <si>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</si>
  <si>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</si>
  <si>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</si>
  <si>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</si>
  <si>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</si>
  <si>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</si>
  <si>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</si>
  <si>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</si>
  <si>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</si>
  <si>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</si>
  <si>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</si>
  <si>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</si>
  <si>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</si>
  <si>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</si>
  <si>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</si>
  <si>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</si>
  <si>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</si>
  <si>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</si>
  <si>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</si>
  <si>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</si>
  <si>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</si>
  <si>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</si>
  <si>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</si>
  <si>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</si>
  <si>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</si>
  <si>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</si>
  <si>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</si>
  <si>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</si>
  <si>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</si>
  <si>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</si>
  <si>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</si>
  <si>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</si>
  <si>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</si>
  <si>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</si>
  <si>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</si>
  <si>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</si>
  <si>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</si>
  <si>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</si>
  <si>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</si>
  <si>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</si>
  <si>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</si>
  <si>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</si>
  <si>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</si>
  <si>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</si>
  <si>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</si>
  <si>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</si>
  <si>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</si>
  <si>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</si>
  <si>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</si>
  <si>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</si>
  <si>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</si>
  <si>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</si>
  <si>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</si>
  <si>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</si>
  <si>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</si>
  <si>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</si>
  <si>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</si>
  <si>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</si>
  <si>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</si>
  <si>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</si>
  <si>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</si>
  <si>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</si>
  <si>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</si>
  <si>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</si>
  <si>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</si>
  <si>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</si>
  <si>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</si>
  <si>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</si>
  <si>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</si>
  <si>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</si>
  <si>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</si>
  <si>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</si>
  <si>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</si>
  <si>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</si>
  <si>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09:15:00</t>
  </si>
  <si>
    <t>09:16:00</t>
  </si>
  <si>
    <t>CUENCA RIO YAULI_PUCARA</t>
  </si>
  <si>
    <t>Vertimiento de embalses</t>
  </si>
  <si>
    <t>TOMA KM 105</t>
  </si>
  <si>
    <t>06:00:00</t>
  </si>
  <si>
    <t>06:01:00</t>
  </si>
  <si>
    <t>23:13:00</t>
  </si>
  <si>
    <t>23:13:10</t>
  </si>
  <si>
    <t>CUENCA RIO HUAURA</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</si>
  <si>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</si>
  <si>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</si>
  <si>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</si>
  <si>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</si>
  <si>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</si>
  <si>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</si>
  <si>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</si>
  <si>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</si>
  <si>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</si>
  <si>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</si>
  <si>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</si>
  <si>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</si>
  <si>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</si>
  <si>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</si>
  <si>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Disminución por variación de temperatura.</t>
  </si>
  <si>
    <t>Sin consumo de combustible interno en planta.</t>
  </si>
  <si>
    <t>Reporte de Consumo de Combustibles</t>
  </si>
  <si>
    <t>CONSUMO DE COMBUSTIBLES - LÍQUIDO, SÓLIDO, GASEOSO</t>
  </si>
  <si>
    <t>MEDIDOR</t>
  </si>
  <si>
    <t>25/Feb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</si>
  <si>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</si>
  <si>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</si>
  <si>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</si>
  <si>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</si>
  <si>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</si>
  <si>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</si>
  <si>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</si>
  <si>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</si>
  <si>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</si>
  <si>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</si>
  <si>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</si>
  <si>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</si>
  <si>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</si>
  <si>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</si>
  <si>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</si>
  <si>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</si>
  <si>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</si>
  <si>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</si>
  <si>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</si>
  <si>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</si>
  <si>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</si>
  <si>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</si>
  <si>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</si>
  <si>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</si>
  <si>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</si>
  <si>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</si>
  <si>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</si>
  <si>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</si>
  <si>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</si>
  <si>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</si>
  <si>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</si>
  <si>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</si>
  <si>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</si>
  <si>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</si>
  <si>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</si>
  <si>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</si>
  <si>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</si>
  <si>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</si>
  <si>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</si>
  <si>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</si>
  <si>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</si>
  <si>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</si>
  <si>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</si>
  <si>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</si>
  <si>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</si>
  <si>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</si>
  <si>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</si>
  <si>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</si>
  <si>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</si>
  <si>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</si>
  <si>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</si>
  <si>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</si>
  <si>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</si>
  <si>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</si>
  <si>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</si>
  <si>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</si>
  <si>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</si>
  <si>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</si>
  <si>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</si>
  <si>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</si>
  <si>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</si>
  <si>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</si>
  <si>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</si>
  <si>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</si>
  <si>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</si>
  <si>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</si>
  <si>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</si>
  <si>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</si>
  <si>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</si>
  <si>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</si>
  <si>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</si>
  <si>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</si>
  <si>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25/02/2025 01:00</t>
  </si>
  <si>
    <t>25/02/2025 02:00</t>
  </si>
  <si>
    <t>25/02/2025 03:00</t>
  </si>
  <si>
    <t>25/02/2025 04:00</t>
  </si>
  <si>
    <t>25/02/2025 05:00</t>
  </si>
  <si>
    <t>25/02/2025 07:00</t>
  </si>
  <si>
    <t>25/02/2025 10:00</t>
  </si>
  <si>
    <t>25/02/2025 15:00</t>
  </si>
  <si>
    <t>25/02/2025 19:00</t>
  </si>
  <si>
    <t>25/02/2025 21:00</t>
  </si>
  <si>
    <t>25/02/2025 22:00</t>
  </si>
  <si>
    <t>25/02/2025 23:00</t>
  </si>
  <si>
    <t>TEMPERATURA AMBIENTE (ºC)</t>
  </si>
  <si>
    <t>Disponibilidad de Gas Natural de las Centrales Termoeléctricas</t>
  </si>
  <si>
    <t>GASEODUCTO</t>
  </si>
  <si>
    <t>VOLUMEN DE GAS (Mm3)</t>
  </si>
  <si>
    <t>INICIAL</t>
  </si>
  <si>
    <t>GASEODUCTO DE CAMISEA (EGESUR)</t>
  </si>
  <si>
    <t>26/02/2025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</si>
  <si>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</si>
  <si>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</si>
  <si>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</si>
  <si>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</si>
  <si>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</si>
  <si>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</si>
  <si>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</si>
  <si>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</si>
  <si>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</si>
  <si>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</si>
  <si>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</si>
  <si>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</si>
  <si>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</si>
  <si>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</si>
  <si>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</si>
  <si>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</si>
  <si>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</si>
  <si>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</si>
  <si>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</si>
  <si>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</si>
  <si>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</si>
  <si>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</si>
  <si>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</si>
  <si>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</si>
  <si>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</si>
  <si>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</si>
  <si>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</si>
  <si>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</si>
  <si>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</si>
  <si>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</si>
  <si>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</si>
  <si>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</si>
  <si>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</si>
  <si>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</si>
  <si>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</si>
  <si>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</si>
  <si>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</si>
  <si>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</si>
  <si>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</si>
  <si>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</si>
  <si>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</si>
  <si>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</si>
  <si>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</si>
  <si>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</si>
  <si>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</si>
  <si>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</si>
  <si>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</si>
  <si>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</si>
  <si>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</si>
  <si>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</si>
  <si>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</si>
  <si>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</si>
  <si>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</si>
  <si>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</si>
  <si>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</si>
  <si>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</si>
  <si>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</si>
  <si>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</si>
  <si>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</si>
  <si>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</si>
  <si>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</si>
  <si>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</si>
  <si>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</si>
  <si>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</si>
  <si>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</si>
  <si>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</si>
  <si>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</si>
  <si>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</si>
  <si>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</si>
  <si>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</si>
  <si>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</si>
  <si>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</si>
  <si>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</si>
  <si>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</si>
  <si>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</si>
  <si>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</si>
  <si>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</si>
  <si>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</si>
  <si>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</si>
  <si>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</si>
  <si>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</si>
  <si>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</si>
  <si>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</si>
  <si>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</si>
  <si>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</si>
  <si>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</si>
  <si>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</si>
  <si>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</si>
  <si>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</si>
  <si>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</si>
  <si>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</si>
  <si>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</si>
  <si>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</si>
  <si>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</si>
  <si>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</si>
  <si>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</si>
  <si>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</si>
  <si>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</si>
  <si>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</si>
  <si>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</si>
  <si>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</si>
  <si>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</si>
  <si>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</si>
  <si>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</si>
  <si>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</si>
  <si>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</si>
  <si>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</si>
  <si>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</si>
  <si>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</si>
  <si>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</si>
  <si>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</si>
  <si>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</si>
  <si>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</si>
  <si>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</si>
  <si>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</si>
  <si>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</si>
  <si>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</si>
  <si>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</si>
  <si>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</si>
  <si>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</si>
  <si>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</si>
  <si>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</si>
  <si>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</si>
  <si>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</si>
  <si>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</si>
  <si>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</si>
  <si>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</si>
  <si>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</si>
  <si>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</si>
  <si>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</si>
  <si>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</si>
  <si>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</si>
  <si>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</si>
  <si>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</si>
  <si>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</si>
  <si>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</si>
  <si>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</si>
  <si>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</si>
  <si>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</si>
  <si>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</si>
  <si>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</si>
  <si>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</si>
  <si>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</si>
  <si>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</si>
  <si>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</si>
  <si>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</si>
  <si>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</si>
  <si>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</si>
  <si>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</si>
  <si>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</si>
  <si>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</si>
  <si>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</si>
  <si>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</si>
  <si>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</si>
  <si>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</si>
  <si>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</si>
  <si>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</si>
  <si>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</si>
  <si>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</si>
  <si>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</si>
  <si>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</si>
  <si>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</si>
  <si>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</si>
  <si>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</si>
  <si>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</si>
  <si>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</si>
  <si>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</si>
  <si>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</si>
  <si>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</si>
  <si>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</si>
  <si>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</si>
  <si>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</si>
  <si>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</si>
  <si>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</si>
  <si>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</si>
  <si>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</si>
  <si>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</si>
  <si>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</si>
  <si>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</si>
  <si>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</si>
  <si>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</si>
  <si>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</si>
  <si>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</si>
  <si>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</si>
  <si>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</si>
  <si>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</si>
  <si>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</si>
  <si>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</si>
  <si>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</si>
  <si>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</si>
  <si>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</si>
  <si>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</si>
  <si>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</si>
  <si>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</si>
  <si>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</si>
  <si>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</si>
  <si>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</si>
  <si>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</si>
  <si>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</si>
  <si>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</si>
  <si>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</si>
  <si>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</si>
  <si>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</si>
  <si>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</si>
  <si>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</si>
  <si>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</si>
  <si>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</si>
  <si>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</si>
  <si>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</si>
  <si>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</si>
  <si>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</si>
  <si>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</si>
  <si>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</si>
  <si>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</si>
  <si>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</si>
  <si>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</si>
  <si>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</si>
  <si>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</si>
  <si>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</si>
  <si>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</si>
  <si>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</si>
  <si>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</si>
  <si>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</si>
  <si>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</si>
  <si>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</si>
  <si>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</si>
  <si>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</si>
  <si>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</si>
  <si>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</si>
  <si>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</si>
  <si>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</si>
  <si>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</si>
  <si>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</si>
  <si>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</si>
  <si>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</si>
  <si>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</si>
  <si>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</si>
  <si>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</si>
  <si>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</si>
  <si>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</si>
  <si>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</si>
  <si>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</si>
  <si>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</si>
  <si>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</si>
  <si>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</si>
  <si>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</si>
  <si>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</si>
  <si>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</si>
  <si>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</si>
  <si>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</si>
  <si>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</si>
  <si>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</si>
  <si>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</si>
  <si>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</si>
  <si>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</si>
  <si>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</si>
  <si>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</si>
  <si>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</si>
  <si>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</si>
  <si>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</si>
  <si>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</si>
  <si>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</si>
  <si>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</si>
  <si>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</si>
  <si>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</si>
  <si>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</si>
  <si>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</si>
  <si>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</si>
  <si>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</si>
  <si>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</si>
  <si>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</si>
  <si>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</si>
  <si>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</si>
  <si>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</si>
  <si>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</si>
  <si>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</si>
  <si>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</si>
  <si>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</si>
  <si>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</si>
  <si>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</si>
  <si>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</si>
  <si>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</si>
  <si>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</si>
  <si>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</si>
  <si>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</si>
  <si>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</si>
  <si>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</si>
  <si>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</si>
  <si>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</si>
  <si>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</si>
  <si>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</si>
  <si>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</si>
  <si>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</si>
  <si>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</si>
  <si>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</si>
  <si>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</si>
  <si>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</si>
  <si>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</si>
  <si>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</si>
  <si>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</si>
  <si>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</si>
  <si>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</si>
  <si>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</si>
  <si>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</si>
  <si>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</si>
  <si>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</si>
  <si>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</si>
  <si>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</si>
  <si>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</si>
  <si>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</si>
  <si>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</si>
  <si>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</si>
  <si>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</si>
  <si>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</si>
  <si>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</si>
  <si>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</si>
  <si>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</si>
  <si>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</si>
  <si>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</si>
  <si>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</si>
  <si>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</si>
  <si>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</si>
  <si>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</si>
  <si>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</si>
  <si>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</si>
  <si>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</si>
  <si>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</si>
  <si>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</si>
  <si>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</si>
  <si>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</si>
  <si>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</si>
  <si>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</si>
  <si>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</si>
  <si>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</si>
  <si>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</si>
  <si>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</si>
  <si>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</si>
  <si>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</si>
  <si>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</si>
  <si>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</si>
  <si>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</si>
  <si>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</si>
  <si>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</si>
  <si>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</si>
  <si>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</si>
  <si>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</si>
  <si>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</si>
  <si>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</si>
  <si>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</si>
  <si>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</si>
  <si>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</si>
  <si>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</si>
  <si>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</si>
  <si>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</si>
  <si>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</si>
  <si>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</si>
  <si>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</si>
  <si>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</si>
  <si>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</si>
  <si>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</si>
  <si>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</si>
  <si>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</si>
  <si>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</si>
  <si>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</si>
  <si>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</si>
  <si>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</si>
  <si>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</si>
  <si>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</si>
  <si>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</si>
  <si>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</si>
  <si>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</si>
  <si>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</si>
  <si>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</si>
  <si>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</si>
  <si>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</si>
  <si>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</si>
  <si>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</si>
  <si>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</si>
  <si>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</si>
  <si>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</si>
  <si>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</si>
  <si>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</si>
  <si>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</si>
  <si>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</si>
  <si>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</si>
  <si>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</si>
  <si>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</si>
  <si>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</si>
  <si>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</si>
  <si>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</si>
  <si>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</si>
  <si>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</si>
  <si>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</si>
  <si>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</si>
  <si>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</si>
  <si>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</si>
  <si>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</si>
  <si>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</si>
  <si>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</si>
  <si>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</si>
  <si>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</si>
  <si>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</si>
  <si>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</si>
  <si>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</si>
  <si>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</si>
  <si>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</si>
  <si>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</si>
  <si>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</si>
  <si>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</si>
  <si>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</si>
  <si>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</si>
  <si>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</si>
  <si>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</si>
  <si>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</si>
  <si>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</si>
  <si>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</si>
  <si>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</si>
  <si>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</si>
  <si>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</si>
  <si>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</si>
  <si>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</si>
  <si>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</si>
  <si>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</si>
  <si>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</si>
  <si>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</si>
  <si>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</si>
  <si>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</si>
  <si>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</si>
  <si>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</si>
  <si>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</si>
  <si>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</si>
  <si>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</si>
  <si>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</si>
  <si>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</si>
  <si>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</si>
  <si>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</si>
  <si>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</si>
  <si>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</si>
  <si>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</si>
  <si>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</si>
  <si>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</si>
  <si>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</si>
  <si>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</si>
  <si>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</si>
  <si>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</si>
  <si>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</si>
  <si>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</si>
  <si>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</si>
  <si>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</si>
  <si>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</si>
  <si>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</si>
  <si>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</si>
  <si>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</si>
  <si>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</si>
  <si>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</si>
  <si>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</si>
  <si>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</si>
  <si>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</si>
  <si>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</si>
  <si>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</si>
  <si>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</si>
  <si>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</si>
  <si>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</si>
  <si>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</si>
  <si>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</si>
  <si>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</si>
  <si>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</si>
  <si>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</si>
  <si>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</si>
  <si>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</si>
  <si>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</si>
  <si>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</si>
  <si>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</si>
  <si>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</si>
  <si>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</si>
  <si>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</si>
  <si>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</si>
  <si>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</si>
  <si>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</si>
  <si>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</si>
  <si>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</si>
  <si>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</si>
  <si>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</si>
  <si>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</si>
  <si>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</si>
  <si>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</si>
  <si>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</si>
  <si>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</si>
  <si>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</si>
  <si>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</si>
  <si>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</si>
  <si>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</si>
  <si>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</si>
  <si>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</si>
  <si>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</si>
  <si>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</si>
  <si>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</si>
  <si>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</si>
  <si>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</si>
  <si>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</si>
  <si>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</si>
  <si>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</si>
  <si>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</si>
  <si>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</si>
  <si>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</si>
  <si>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</si>
  <si>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</si>
  <si>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</si>
  <si>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</si>
  <si>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</si>
  <si>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</si>
  <si>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</si>
  <si>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</si>
  <si>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</si>
  <si>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</si>
  <si>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</si>
  <si>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</si>
  <si>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</si>
  <si>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</si>
  <si>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</si>
  <si>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</si>
  <si>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</si>
  <si>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</si>
  <si>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</si>
  <si>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</si>
  <si>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</si>
  <si>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</si>
  <si>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</si>
  <si>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</si>
  <si>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</si>
  <si>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</si>
  <si>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</si>
  <si>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</si>
  <si>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</si>
  <si>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</si>
  <si>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</si>
  <si>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</si>
  <si>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</si>
  <si>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</si>
  <si>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</si>
  <si>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</si>
  <si>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</si>
  <si>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</si>
  <si>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</si>
  <si>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</si>
  <si>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</si>
  <si>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</si>
  <si>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</si>
  <si>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</si>
  <si>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</si>
  <si>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</si>
  <si>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</si>
  <si>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</si>
  <si>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</si>
  <si>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</si>
  <si>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</si>
  <si>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</si>
  <si>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</si>
  <si>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</si>
  <si>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</si>
  <si>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</si>
  <si>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</si>
  <si>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</si>
  <si>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</si>
  <si>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</si>
  <si>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</si>
  <si>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</si>
  <si>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</si>
  <si>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</si>
  <si>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</si>
  <si>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</si>
  <si>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</si>
  <si>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</si>
  <si>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</si>
  <si>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</si>
  <si>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</si>
  <si>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</si>
  <si>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</si>
  <si>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</si>
  <si>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</si>
  <si>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</si>
  <si>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</si>
  <si>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</si>
  <si>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</si>
  <si>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</si>
  <si>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</si>
  <si>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</si>
  <si>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</si>
  <si>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</si>
  <si>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</si>
  <si>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</si>
  <si>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</si>
  <si>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</si>
  <si>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</si>
  <si>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</si>
  <si>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</si>
  <si>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</si>
  <si>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</si>
  <si>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</si>
  <si>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</si>
  <si>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</si>
  <si>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</si>
  <si>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</si>
  <si>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</si>
  <si>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</si>
  <si>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</si>
  <si>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</si>
  <si>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</si>
  <si>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</si>
  <si>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</si>
  <si>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</si>
  <si>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</si>
  <si>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</si>
  <si>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</si>
  <si>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</si>
  <si>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</si>
  <si>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</si>
  <si>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</si>
  <si>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</si>
  <si>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</si>
  <si>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</si>
  <si>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</si>
  <si>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</si>
  <si>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</si>
  <si>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</si>
  <si>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</si>
  <si>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</si>
  <si>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</si>
  <si>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</si>
  <si>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</si>
  <si>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</si>
  <si>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</si>
  <si>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</si>
  <si>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</si>
  <si>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</si>
  <si>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</si>
  <si>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</si>
  <si>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</si>
  <si>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</si>
  <si>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</si>
  <si>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</si>
  <si>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</si>
  <si>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</si>
  <si>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</si>
  <si>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</si>
  <si>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</si>
  <si>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</si>
  <si>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</si>
  <si>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</si>
  <si>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</si>
  <si>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</si>
  <si>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</si>
  <si>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</si>
  <si>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</si>
  <si>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</si>
  <si>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</si>
  <si>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</si>
  <si>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</si>
  <si>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</si>
  <si>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</si>
  <si>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</si>
  <si>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</si>
  <si>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</si>
  <si>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</si>
  <si>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</si>
  <si>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</si>
  <si>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</si>
  <si>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</si>
  <si>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</si>
  <si>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</si>
  <si>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</si>
  <si>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</si>
  <si>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</si>
  <si>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</si>
  <si>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</si>
  <si>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</si>
  <si>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</si>
  <si>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</si>
  <si>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</si>
  <si>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</si>
  <si>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</si>
  <si>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</si>
  <si>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</si>
  <si>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</si>
  <si>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</si>
  <si>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</si>
  <si>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</si>
  <si>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</si>
  <si>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</si>
  <si>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</si>
  <si>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</si>
  <si>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</si>
  <si>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</si>
  <si>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</si>
  <si>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</si>
  <si>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</si>
  <si>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</si>
  <si>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</si>
  <si>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</si>
  <si>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</si>
  <si>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</si>
  <si>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</si>
  <si>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</si>
  <si>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</si>
  <si>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</si>
  <si>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</si>
  <si>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</si>
  <si>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</si>
  <si>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</si>
  <si>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</si>
  <si>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</si>
  <si>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</si>
  <si>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</si>
  <si>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</si>
  <si>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</si>
  <si>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</si>
  <si>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</si>
  <si>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</si>
  <si>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</si>
  <si>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</si>
  <si>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</si>
  <si>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</si>
  <si>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</si>
  <si>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</si>
  <si>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</si>
  <si>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</si>
  <si>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</si>
  <si>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</si>
  <si>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</si>
  <si>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</si>
  <si>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</si>
  <si>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</si>
  <si>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</si>
  <si>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</si>
  <si>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</si>
  <si>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</si>
  <si>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</si>
  <si>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</si>
  <si>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</si>
  <si>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</si>
  <si>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</si>
  <si>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</si>
  <si>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</si>
  <si>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</si>
  <si>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</si>
  <si>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</si>
  <si>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</si>
  <si>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</si>
  <si>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</si>
  <si>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</si>
  <si>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</si>
  <si>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</si>
  <si>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</si>
  <si>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</si>
  <si>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</si>
  <si>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</si>
  <si>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</si>
  <si>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</si>
  <si>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</si>
  <si>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</si>
  <si>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</si>
  <si>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</si>
  <si>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</si>
  <si>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</si>
  <si>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</si>
  <si>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</si>
  <si>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</si>
  <si>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</si>
  <si>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</si>
  <si>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</si>
  <si>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</si>
  <si>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</si>
  <si>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</si>
  <si>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</si>
  <si>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</si>
  <si>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</si>
  <si>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</si>
  <si>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</si>
  <si>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</si>
  <si>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</si>
  <si>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</si>
  <si>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</si>
  <si>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</si>
  <si>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</si>
  <si>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</si>
  <si>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</si>
  <si>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</si>
  <si>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</si>
  <si>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</si>
  <si>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</si>
  <si>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</si>
  <si>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</si>
  <si>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</si>
  <si>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</si>
  <si>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</si>
  <si>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</si>
  <si>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</si>
  <si>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</si>
  <si>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</si>
  <si>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</si>
  <si>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</si>
  <si>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</si>
  <si>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</si>
  <si>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</si>
  <si>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</si>
  <si>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</si>
  <si>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</si>
  <si>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</si>
  <si>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</si>
  <si>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</si>
  <si>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</si>
  <si>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</si>
  <si>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</si>
  <si>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</si>
  <si>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</si>
  <si>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</si>
  <si>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</si>
  <si>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</si>
  <si>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</si>
  <si>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</si>
  <si>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</si>
  <si>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</si>
  <si>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</si>
  <si>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</si>
  <si>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</si>
  <si>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</si>
  <si>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</si>
  <si>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</si>
  <si>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</si>
  <si>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</si>
  <si>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</si>
  <si>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</si>
  <si>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</si>
  <si>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</si>
  <si>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</si>
  <si>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</si>
  <si>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</si>
  <si>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</si>
  <si>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</si>
  <si>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</si>
  <si>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</si>
  <si>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</si>
  <si>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</si>
  <si>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</si>
  <si>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</si>
  <si>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</si>
  <si>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</si>
  <si>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</si>
  <si>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</si>
  <si>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</si>
  <si>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</si>
  <si>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</si>
  <si>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</si>
  <si>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</si>
  <si>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</si>
  <si>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</si>
  <si>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</si>
  <si>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</si>
  <si>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</si>
  <si>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</si>
  <si>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</si>
  <si>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</si>
  <si>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</si>
  <si>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</si>
  <si>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</si>
  <si>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</si>
  <si>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</si>
  <si>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</si>
  <si>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</si>
  <si>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</si>
  <si>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</si>
  <si>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</si>
  <si>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</si>
  <si>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</si>
  <si>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</si>
  <si>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</si>
  <si>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</si>
  <si>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</si>
  <si>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</si>
  <si>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</si>
  <si>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</si>
  <si>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</si>
  <si>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</si>
  <si>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</si>
  <si>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</si>
  <si>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</si>
  <si>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</si>
  <si>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</si>
  <si>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</si>
  <si>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</si>
  <si>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</si>
  <si>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</si>
  <si>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</si>
  <si>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</si>
  <si>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</si>
  <si>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</si>
  <si>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</si>
  <si>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</si>
  <si>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</si>
  <si>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</si>
  <si>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</si>
  <si>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</si>
  <si>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</si>
  <si>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</si>
  <si>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</si>
  <si>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</si>
  <si>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</si>
  <si>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</si>
  <si>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</si>
  <si>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</si>
  <si>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</si>
  <si>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</si>
  <si>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</si>
  <si>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</si>
  <si>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</si>
  <si>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</si>
  <si>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</si>
  <si>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</si>
  <si>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</si>
  <si>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</si>
  <si>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</si>
  <si>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</si>
  <si>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</si>
  <si>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</si>
  <si>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</si>
  <si>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</si>
  <si>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</si>
  <si>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</si>
  <si>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</si>
  <si>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</si>
  <si>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</si>
  <si>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</si>
  <si>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</si>
  <si>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</si>
  <si>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</si>
  <si>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</si>
  <si>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</si>
  <si>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</si>
  <si>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</si>
  <si>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</si>
  <si>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</si>
  <si>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</si>
  <si>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</si>
  <si>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</si>
  <si>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</si>
  <si>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</si>
  <si>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</si>
  <si>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</si>
  <si>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</si>
  <si>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</si>
  <si>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</si>
  <si>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</si>
  <si>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</si>
  <si>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</si>
  <si>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</si>
  <si>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</si>
  <si>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</si>
  <si>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</si>
  <si>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</si>
  <si>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</si>
  <si>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</si>
  <si>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</si>
  <si>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</si>
  <si>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</si>
  <si>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</si>
  <si>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</si>
  <si>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</si>
  <si>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</si>
  <si>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</si>
  <si>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</si>
  <si>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</si>
  <si>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</si>
  <si>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</si>
  <si>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</si>
  <si>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</si>
  <si>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</si>
  <si>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</si>
  <si>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</si>
  <si>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</si>
  <si>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</si>
  <si>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</si>
  <si>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</si>
  <si>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</si>
  <si>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</si>
  <si>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</si>
  <si>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</si>
  <si>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</si>
  <si>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</si>
  <si>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</si>
  <si>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</si>
  <si>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</si>
  <si>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</si>
  <si>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</si>
  <si>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</si>
  <si>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</si>
  <si>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</si>
  <si>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</si>
  <si>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</si>
  <si>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</si>
  <si>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</si>
  <si>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</si>
  <si>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</si>
  <si>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</si>
  <si>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</si>
  <si>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</si>
  <si>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</si>
  <si>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</si>
  <si>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</si>
  <si>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</si>
  <si>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</si>
  <si>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</si>
  <si>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</si>
  <si>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</si>
  <si>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</si>
  <si>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</si>
  <si>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</si>
  <si>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</si>
  <si>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</si>
  <si>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</si>
  <si>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</si>
  <si>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</si>
  <si>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</si>
  <si>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</si>
  <si>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</si>
  <si>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</si>
  <si>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</si>
  <si>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</si>
  <si>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</si>
  <si>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</si>
  <si>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</si>
  <si>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</si>
  <si>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</si>
  <si>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</si>
  <si>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</si>
  <si>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</si>
  <si>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</si>
  <si>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</si>
  <si>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</si>
  <si>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</si>
  <si>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</si>
  <si>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</si>
  <si>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</si>
  <si>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</si>
  <si>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</si>
  <si>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</si>
  <si>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</si>
  <si>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</si>
  <si>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</si>
  <si>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</si>
  <si>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</si>
  <si>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</si>
  <si>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</si>
  <si>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</si>
  <si>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</si>
  <si>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</si>
  <si>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</si>
  <si>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</si>
  <si>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</si>
  <si>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</si>
  <si>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</si>
  <si>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</si>
  <si>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</si>
  <si>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</si>
  <si>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</si>
  <si>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</si>
  <si>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</si>
  <si>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</si>
  <si>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</si>
  <si>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</si>
  <si>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</si>
  <si>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</si>
  <si>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</si>
  <si>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</si>
  <si>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</si>
  <si>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C.H. SAN GABÁN II</t>
  </si>
  <si>
    <t>25/02/2025 06:20:00</t>
  </si>
  <si>
    <t>25/02/2025 17:11:00</t>
  </si>
  <si>
    <t>Mantenimiento programado en las líneas L-1010 (Azángaro - San Gabán) y L-1051 (San Rafael - El Ángel).</t>
  </si>
  <si>
    <t>La CH San Gabán operó en sistema aislado con la carga de las SSEE Mazuco y Puerto Maldonado.</t>
  </si>
  <si>
    <t>25/02/2025 22:19:00</t>
  </si>
  <si>
    <t>Falla de la línea L-6089 (Derv. Puntayacu - La Virgen) de 60 kV.</t>
  </si>
  <si>
    <t>C.H. Renovandes H1 operó en sistema aislado con la carga de las SS.EE. Chanchamayo y Puntayacu de 60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</si>
  <si>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</si>
  <si>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</si>
  <si>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</si>
  <si>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</si>
  <si>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</si>
  <si>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</si>
  <si>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</si>
  <si>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</si>
  <si>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</si>
  <si>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</si>
  <si>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</si>
  <si>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</si>
  <si>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</si>
  <si>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</si>
  <si>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13:08:47
</t>
  </si>
  <si>
    <t xml:space="preserve">59.755 
</t>
  </si>
  <si>
    <t xml:space="preserve">23:32:34
</t>
  </si>
  <si>
    <t xml:space="preserve">60.308 
</t>
  </si>
  <si>
    <t>PUCALLPA ISA</t>
  </si>
  <si>
    <t>4</t>
  </si>
  <si>
    <t xml:space="preserve">10:38:26
</t>
  </si>
  <si>
    <t xml:space="preserve">59.737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</si>
  <si>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</si>
  <si>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</si>
  <si>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</si>
  <si>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</si>
  <si>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</si>
  <si>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</si>
  <si>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</si>
  <si>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</si>
  <si>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</si>
  <si>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</si>
  <si>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</si>
  <si>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</si>
  <si>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</si>
  <si>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</si>
  <si>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</si>
  <si>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</si>
  <si>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</si>
  <si>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</si>
  <si>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</si>
  <si>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</si>
  <si>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6294147 y resultó S/. 224606 (3.45% ) menor que el correspondiente al martes de la semana pasada.</t>
  </si>
  <si>
    <t>Fecha</t>
  </si>
  <si>
    <t>Costo Total Ejecutado</t>
  </si>
  <si>
    <t>Costo Total Programado</t>
  </si>
  <si>
    <t>MAR 18</t>
  </si>
  <si>
    <t>MIE 19</t>
  </si>
  <si>
    <t>JUE 20</t>
  </si>
  <si>
    <t>VIE 21</t>
  </si>
  <si>
    <t>SAB 22</t>
  </si>
  <si>
    <t>DOM 23</t>
  </si>
  <si>
    <t>LUN 24</t>
  </si>
  <si>
    <t>MAR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</si>
  <si>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</si>
  <si>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</si>
  <si>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</si>
  <si>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</si>
  <si>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</si>
  <si>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</si>
  <si>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</si>
  <si>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</si>
  <si>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</si>
  <si>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</si>
  <si>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</si>
  <si>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</si>
  <si>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</si>
  <si>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</si>
  <si>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</si>
  <si>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</si>
  <si>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</si>
  <si>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</si>
  <si>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</si>
  <si>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</si>
  <si>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</si>
  <si>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</si>
  <si>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</si>
  <si>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</si>
  <si>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</si>
  <si>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</si>
  <si>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</si>
  <si>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</si>
  <si>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</si>
  <si>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</si>
  <si>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</si>
  <si>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</si>
  <si>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</si>
  <si>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</si>
  <si>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</si>
  <si>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</si>
  <si>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</si>
  <si>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</si>
  <si>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</si>
  <si>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</si>
  <si>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</si>
  <si>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</si>
  <si>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</si>
  <si>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</si>
  <si>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</si>
  <si>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</si>
  <si>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</si>
  <si>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</si>
  <si>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</si>
  <si>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</si>
  <si>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</si>
  <si>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</si>
  <si>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</si>
  <si>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</si>
  <si>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</si>
  <si>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</si>
  <si>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</si>
  <si>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</si>
  <si>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</si>
  <si>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</si>
  <si>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</si>
  <si>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</si>
  <si>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</si>
  <si>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</si>
  <si>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</si>
  <si>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</si>
  <si>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</si>
  <si>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18.2566</t>
  </si>
  <si>
    <t>108.2978</t>
  </si>
  <si>
    <t>132.4289</t>
  </si>
  <si>
    <t>199</t>
  </si>
  <si>
    <t>6</t>
  </si>
  <si>
    <t>6.7625</t>
  </si>
  <si>
    <t>30</t>
  </si>
  <si>
    <t>20.4576</t>
  </si>
  <si>
    <t>26.7625</t>
  </si>
  <si>
    <t>17.7625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</si>
  <si>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</si>
  <si>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</si>
  <si>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</si>
  <si>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</si>
  <si>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</si>
  <si>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</si>
  <si>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</si>
  <si>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</si>
  <si>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</si>
  <si>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</si>
  <si>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</si>
  <si>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</si>
  <si>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</si>
  <si>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</si>
  <si>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</si>
  <si>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</si>
  <si>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</si>
  <si>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</si>
  <si>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</si>
  <si>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</si>
  <si>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</si>
  <si>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</si>
  <si>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</si>
  <si>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</si>
  <si>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</si>
  <si>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</si>
  <si>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</si>
  <si>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</si>
  <si>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</si>
  <si>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</si>
  <si>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</si>
  <si>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</si>
  <si>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</si>
  <si>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</si>
  <si>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</si>
  <si>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</si>
  <si>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</si>
  <si>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</si>
  <si>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</si>
  <si>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</si>
  <si>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</si>
  <si>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</si>
  <si>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</si>
  <si>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9.5061</t>
  </si>
  <si>
    <t>15.7625</t>
  </si>
  <si>
    <t>26.55</t>
  </si>
  <si>
    <t>917-39</t>
  </si>
  <si>
    <t>URS-STK-002 - G1</t>
  </si>
  <si>
    <t>CHMalpas - G1</t>
  </si>
  <si>
    <t>6.4687</t>
  </si>
  <si>
    <t>2.3765</t>
  </si>
  <si>
    <t>3.9406</t>
  </si>
  <si>
    <t>6.6375</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</si>
  <si>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</si>
  <si>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</si>
  <si>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</si>
  <si>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</si>
  <si>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</si>
  <si>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</si>
  <si>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</si>
  <si>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</si>
  <si>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</si>
  <si>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</si>
  <si>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</si>
  <si>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</si>
  <si>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</si>
  <si>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</si>
  <si>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</si>
  <si>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</si>
  <si>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</si>
  <si>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</si>
  <si>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</si>
  <si>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</si>
  <si>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</si>
  <si>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</si>
  <si>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</si>
  <si>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</si>
  <si>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</si>
  <si>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</si>
  <si>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</si>
  <si>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</si>
  <si>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</si>
  <si>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</si>
  <si>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</si>
  <si>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</si>
  <si>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</si>
  <si>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</si>
  <si>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</si>
  <si>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</si>
  <si>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</si>
  <si>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</si>
  <si>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</si>
  <si>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</si>
  <si>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</si>
  <si>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</si>
  <si>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</si>
  <si>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9.4744</t>
  </si>
  <si>
    <t>10</t>
  </si>
  <si>
    <t>9.5256</t>
  </si>
  <si>
    <t>9.9512</t>
  </si>
  <si>
    <t>11.3182</t>
  </si>
  <si>
    <t>9.7625</t>
  </si>
  <si>
    <t>13.3049</t>
  </si>
  <si>
    <t>54.4878</t>
  </si>
  <si>
    <t>921-61</t>
  </si>
  <si>
    <t>URS-EGN-002 - G1</t>
  </si>
  <si>
    <t>CHCarhua - G1</t>
  </si>
  <si>
    <t>18.322</t>
  </si>
  <si>
    <t>921-62</t>
  </si>
  <si>
    <t>URS-EGN-002 - G2</t>
  </si>
  <si>
    <t>CHCarhua - G2</t>
  </si>
  <si>
    <t>17.8439</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</si>
  <si>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</si>
  <si>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</si>
  <si>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</si>
  <si>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</si>
  <si>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</si>
  <si>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</si>
  <si>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</si>
  <si>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</si>
  <si>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</si>
  <si>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</si>
  <si>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</si>
  <si>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</si>
  <si>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</si>
  <si>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</si>
  <si>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</si>
  <si>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</si>
  <si>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</si>
  <si>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</si>
  <si>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</si>
  <si>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</si>
  <si>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</si>
  <si>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</si>
  <si>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</si>
  <si>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</si>
  <si>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96.2174</t>
  </si>
  <si>
    <t>63.4901</t>
  </si>
  <si>
    <t>76.528</t>
  </si>
  <si>
    <t>89.7218</t>
  </si>
  <si>
    <t>41.9685</t>
  </si>
  <si>
    <t>86.7915</t>
  </si>
  <si>
    <t>81.4136</t>
  </si>
  <si>
    <t>74.4758</t>
  </si>
  <si>
    <t>43.7991</t>
  </si>
  <si>
    <t>39.9047</t>
  </si>
  <si>
    <t>45.4471</t>
  </si>
  <si>
    <t>73.2272</t>
  </si>
  <si>
    <t>45.1242</t>
  </si>
  <si>
    <t>97.2588</t>
  </si>
  <si>
    <t>45</t>
  </si>
  <si>
    <t>100</t>
  </si>
  <si>
    <t>55</t>
  </si>
  <si>
    <t>28.8768</t>
  </si>
  <si>
    <t>44</t>
  </si>
  <si>
    <t>44.5256</t>
  </si>
  <si>
    <t>35.5256</t>
  </si>
  <si>
    <t>23</t>
  </si>
  <si>
    <t>90.2487</t>
  </si>
  <si>
    <t>924-22</t>
  </si>
  <si>
    <t>URS-ENL-001 - G1</t>
  </si>
  <si>
    <t>CHHuinco - G1</t>
  </si>
  <si>
    <t>32.0802</t>
  </si>
  <si>
    <t>31.8779</t>
  </si>
  <si>
    <t>38.099</t>
  </si>
  <si>
    <t>43.5941</t>
  </si>
  <si>
    <t>27.2221</t>
  </si>
  <si>
    <t>37.4143</t>
  </si>
  <si>
    <t>36.6889</t>
  </si>
  <si>
    <t>32.4274</t>
  </si>
  <si>
    <t>33.3416</t>
  </si>
  <si>
    <t>27.5914</t>
  </si>
  <si>
    <t>27.4183</t>
  </si>
  <si>
    <t>45.324</t>
  </si>
  <si>
    <t>924-23</t>
  </si>
  <si>
    <t>URS-ENL-001 - G2</t>
  </si>
  <si>
    <t>CHHuinco - G2</t>
  </si>
  <si>
    <t>31.8107</t>
  </si>
  <si>
    <t>31.6122</t>
  </si>
  <si>
    <t>44.4792</t>
  </si>
  <si>
    <t>43.1974</t>
  </si>
  <si>
    <t>27.0463</t>
  </si>
  <si>
    <t>37.0614</t>
  </si>
  <si>
    <t>32.1516</t>
  </si>
  <si>
    <t>33.0493</t>
  </si>
  <si>
    <t>27.4086</t>
  </si>
  <si>
    <t>27.3269</t>
  </si>
  <si>
    <t>14.4177</t>
  </si>
  <si>
    <t>27.3268</t>
  </si>
  <si>
    <t>44.9248</t>
  </si>
  <si>
    <t>924-24</t>
  </si>
  <si>
    <t>URS-ENL-001 - G3</t>
  </si>
  <si>
    <t>CHHuinco - G3</t>
  </si>
  <si>
    <t>32.3266</t>
  </si>
  <si>
    <t>38.429</t>
  </si>
  <si>
    <t>45.2426</t>
  </si>
  <si>
    <t>32.6797</t>
  </si>
  <si>
    <t>33.609</t>
  </si>
  <si>
    <t>27.6731</t>
  </si>
  <si>
    <t>14.4591</t>
  </si>
  <si>
    <t>27.5817</t>
  </si>
  <si>
    <t>27.6732</t>
  </si>
  <si>
    <t>924-25</t>
  </si>
  <si>
    <t>URS-ENL-001 - G4</t>
  </si>
  <si>
    <t>CHHuinco - G4</t>
  </si>
  <si>
    <t>27.1452</t>
  </si>
  <si>
    <t>36.5382</t>
  </si>
  <si>
    <t>1906-280</t>
  </si>
  <si>
    <t>URS-ENL-002</t>
  </si>
  <si>
    <t>CHMatuca</t>
  </si>
  <si>
    <t>26.8017</t>
  </si>
  <si>
    <t>20.663</t>
  </si>
  <si>
    <t>22.9779</t>
  </si>
  <si>
    <t>28.0407</t>
  </si>
  <si>
    <t>23.7662</t>
  </si>
  <si>
    <t>26.5973</t>
  </si>
  <si>
    <t>21.3963</t>
  </si>
  <si>
    <t>22.1627</t>
  </si>
  <si>
    <t>28.6545</t>
  </si>
  <si>
    <t>22.3245</t>
  </si>
  <si>
    <t>28.7984</t>
  </si>
  <si>
    <t>27.5639</t>
  </si>
  <si>
    <t>12.5256</t>
  </si>
  <si>
    <t>19.8875</t>
  </si>
  <si>
    <t>12.4939</t>
  </si>
  <si>
    <t>14.4756</t>
  </si>
  <si>
    <t>20</t>
  </si>
  <si>
    <t>14.5733</t>
  </si>
  <si>
    <t>6.0026</t>
  </si>
  <si>
    <t>24.7073</t>
  </si>
  <si>
    <t>28.6307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</si>
  <si>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</si>
  <si>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</si>
  <si>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</si>
  <si>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</si>
  <si>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</si>
  <si>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</si>
  <si>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</si>
  <si>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</si>
  <si>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</si>
  <si>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</si>
  <si>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</si>
  <si>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</si>
  <si>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</si>
  <si>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</si>
  <si>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</si>
  <si>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</si>
  <si>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</si>
  <si>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</si>
  <si>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</si>
  <si>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</si>
  <si>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</si>
  <si>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</si>
  <si>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</si>
  <si>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</si>
  <si>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</si>
  <si>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</si>
  <si>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</si>
  <si>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</si>
  <si>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</si>
  <si>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</si>
  <si>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</si>
  <si>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</si>
  <si>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</si>
  <si>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</si>
  <si>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</si>
  <si>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</si>
  <si>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</si>
  <si>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</si>
  <si>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</si>
  <si>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84.6564</t>
  </si>
  <si>
    <t>89.4744</t>
  </si>
  <si>
    <t>80</t>
  </si>
  <si>
    <t>8.5122</t>
  </si>
  <si>
    <t>86.1206</t>
  </si>
  <si>
    <t>2253-12601</t>
  </si>
  <si>
    <t>URS-CLP-001 - G1</t>
  </si>
  <si>
    <t>CHPlatan - G1</t>
  </si>
  <si>
    <t>2253-12602</t>
  </si>
  <si>
    <t>URS-CLP-001 - G2</t>
  </si>
  <si>
    <t>CHPlatan - G2</t>
  </si>
  <si>
    <t>3168-1191</t>
  </si>
  <si>
    <t>URS-CHI-001</t>
  </si>
  <si>
    <t>CHChimay</t>
  </si>
  <si>
    <t>16.9942</t>
  </si>
  <si>
    <t>15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</si>
  <si>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</si>
  <si>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</si>
  <si>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</si>
  <si>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</si>
  <si>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</si>
  <si>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</si>
  <si>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</si>
  <si>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</si>
  <si>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</si>
  <si>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</si>
  <si>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</si>
  <si>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</si>
  <si>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</si>
  <si>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</si>
  <si>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</si>
  <si>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</si>
  <si>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81.9809</t>
  </si>
  <si>
    <t>120.8469</t>
  </si>
  <si>
    <t>139.2653</t>
  </si>
  <si>
    <t>57.4761</t>
  </si>
  <si>
    <t>91.6112</t>
  </si>
  <si>
    <t>102.1901</t>
  </si>
  <si>
    <t>130.5242</t>
  </si>
  <si>
    <t>161.2009</t>
  </si>
  <si>
    <t>142.9326</t>
  </si>
  <si>
    <t>165.8984</t>
  </si>
  <si>
    <t>144.4484</t>
  </si>
  <si>
    <t>166.0773</t>
  </si>
  <si>
    <t>3182-14971</t>
  </si>
  <si>
    <t>URS-CHG-001 - G1</t>
  </si>
  <si>
    <t>CHChagll - G1</t>
  </si>
  <si>
    <t>60.5199</t>
  </si>
  <si>
    <t>69.7548</t>
  </si>
  <si>
    <t>71.3623</t>
  </si>
  <si>
    <t>70.833</t>
  </si>
  <si>
    <t>65.3788</t>
  </si>
  <si>
    <t>80.7285</t>
  </si>
  <si>
    <t>71.587</t>
  </si>
  <si>
    <t>83.0776</t>
  </si>
  <si>
    <t>72.3459</t>
  </si>
  <si>
    <t>83.1671</t>
  </si>
  <si>
    <t>3182-14972</t>
  </si>
  <si>
    <t>URS-CHG-001 - G2</t>
  </si>
  <si>
    <t>CHChagll - G2</t>
  </si>
  <si>
    <t>60.327</t>
  </si>
  <si>
    <t>69.5105</t>
  </si>
  <si>
    <t>20.2489</t>
  </si>
  <si>
    <t>31.3571</t>
  </si>
  <si>
    <t>65.1455</t>
  </si>
  <si>
    <t>80.4725</t>
  </si>
  <si>
    <t>71.3456</t>
  </si>
  <si>
    <t>82.8208</t>
  </si>
  <si>
    <t>72.1025</t>
  </si>
  <si>
    <t>82.9103</t>
  </si>
  <si>
    <t>3308-13601</t>
  </si>
  <si>
    <t>URS-FNX-001</t>
  </si>
  <si>
    <t>CTFenix - CC</t>
  </si>
  <si>
    <t>112.5239</t>
  </si>
  <si>
    <t>126</t>
  </si>
  <si>
    <t>61.7022</t>
  </si>
  <si>
    <t>66.5711</t>
  </si>
  <si>
    <t>30.5209</t>
  </si>
  <si>
    <t>121</t>
  </si>
  <si>
    <t>111</t>
  </si>
  <si>
    <t>117.0488</t>
  </si>
  <si>
    <t>122.5986</t>
  </si>
  <si>
    <t>105.0462</t>
  </si>
  <si>
    <t>73.9803</t>
  </si>
  <si>
    <t>69</t>
  </si>
  <si>
    <t>63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</si>
  <si>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</si>
  <si>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</si>
  <si>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</si>
  <si>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</si>
  <si>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</si>
  <si>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</si>
  <si>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</si>
  <si>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</si>
  <si>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</si>
  <si>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</si>
  <si>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</si>
  <si>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</si>
  <si>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</si>
  <si>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</si>
  <si>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</si>
  <si>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</si>
  <si>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</si>
  <si>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</si>
  <si>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</si>
  <si>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</si>
  <si>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</si>
  <si>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</si>
  <si>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</si>
  <si>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</si>
  <si>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</si>
  <si>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</si>
  <si>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</si>
  <si>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</si>
  <si>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</si>
  <si>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</si>
  <si>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</si>
  <si>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</si>
  <si>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</si>
  <si>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CENTRALES DE ELECTRO ORIENTE</t>
  </si>
  <si>
    <t>CENTRALES</t>
  </si>
  <si>
    <t>HIDRO - TÉRMICO</t>
  </si>
  <si>
    <t>La información y cumplimiento de la Demanda de los Grandes Usuarios Libres se encuentra ubicado en la pestaña "DEMANDA_UL" del Anexo A.</t>
  </si>
  <si>
    <t>Se actualizó el despacho ejecutado de las CC.T. Tallanca, Chilca y C.T. Santa Rosa II; C.H.  Carpapata; C.H. Pías;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</si>
</sst>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color rgb="FFFFFFFF"/>
      <name val="Arial"/>
    </font>
    <font>
      <sz val="8"/>
      <name val="Arial"/>
    </font>
    <font>
      <b/>
      <sz val="14"/>
      <color rgb="FFFFFFFF"/>
      <name val="Arial"/>
    </font>
    <font>
      <sz val="9"/>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sz val="11"/>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6" borderId="10" xfId="0" applyNumberFormat="1" applyFont="1" applyFill="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20" fillId="0" borderId="18" xfId="0" applyNumberFormat="1" applyFont="1" applyBorder="1" applyAlignment="1">
      <alignment horizontal="center"/>
    </xf>
    <xf numFmtId="0" fontId="19"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20" fillId="0" borderId="19" xfId="0" applyNumberFormat="1" applyFont="1" applyBorder="1" applyAlignment="1">
      <alignment horizontal="center"/>
    </xf>
    <xf numFmtId="0" fontId="13" fillId="0" borderId="20" xfId="0" applyFont="1" applyBorder="1" applyAlignment="1">
      <alignment horizontal="center"/>
    </xf>
    <xf numFmtId="4" fontId="20"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20"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31"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8" borderId="49" xfId="0" applyFont="1" applyFill="1" applyBorder="1" applyAlignment="1">
      <alignment horizontal="left" vertical="center"/>
    </xf>
    <xf numFmtId="0" fontId="32" fillId="29"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2"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9" fillId="2" borderId="0" xfId="0" applyFont="1" applyFill="1" applyAlignment="1">
      <alignment horizontal="center" vertical="center"/>
    </xf>
    <xf numFmtId="0" fontId="22"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4"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985.49400000000003</c:v>
                </c:pt>
                <c:pt idx="1">
                  <c:v>1010.751</c:v>
                </c:pt>
                <c:pt idx="2">
                  <c:v>986.01400000000001</c:v>
                </c:pt>
                <c:pt idx="3">
                  <c:v>949.61199999999997</c:v>
                </c:pt>
                <c:pt idx="4">
                  <c:v>984.97799999999995</c:v>
                </c:pt>
                <c:pt idx="5">
                  <c:v>990.09699999999998</c:v>
                </c:pt>
                <c:pt idx="6">
                  <c:v>978.35299999999995</c:v>
                </c:pt>
                <c:pt idx="7">
                  <c:v>995.74099999999999</c:v>
                </c:pt>
                <c:pt idx="8">
                  <c:v>979.29</c:v>
                </c:pt>
                <c:pt idx="9">
                  <c:v>976.41899999999998</c:v>
                </c:pt>
                <c:pt idx="10">
                  <c:v>971.06899999999996</c:v>
                </c:pt>
                <c:pt idx="11">
                  <c:v>973.10599999999999</c:v>
                </c:pt>
                <c:pt idx="12">
                  <c:v>977.59299999999996</c:v>
                </c:pt>
                <c:pt idx="13">
                  <c:v>979.49400000000003</c:v>
                </c:pt>
                <c:pt idx="14">
                  <c:v>1017.502</c:v>
                </c:pt>
                <c:pt idx="15">
                  <c:v>1075.748</c:v>
                </c:pt>
                <c:pt idx="16">
                  <c:v>1109.1569999999999</c:v>
                </c:pt>
                <c:pt idx="17">
                  <c:v>1146.6780000000001</c:v>
                </c:pt>
                <c:pt idx="18">
                  <c:v>1175.6279999999999</c:v>
                </c:pt>
                <c:pt idx="19">
                  <c:v>1166.8309999999999</c:v>
                </c:pt>
                <c:pt idx="20">
                  <c:v>1166.6969999999999</c:v>
                </c:pt>
                <c:pt idx="21">
                  <c:v>1200.441</c:v>
                </c:pt>
                <c:pt idx="22">
                  <c:v>1213.7249999999999</c:v>
                </c:pt>
                <c:pt idx="23">
                  <c:v>1227.7</c:v>
                </c:pt>
                <c:pt idx="24">
                  <c:v>1240.194</c:v>
                </c:pt>
                <c:pt idx="25">
                  <c:v>1246.0530000000001</c:v>
                </c:pt>
                <c:pt idx="26">
                  <c:v>1197.3520000000001</c:v>
                </c:pt>
                <c:pt idx="27">
                  <c:v>1192.442</c:v>
                </c:pt>
                <c:pt idx="28">
                  <c:v>1248.7370000000001</c:v>
                </c:pt>
                <c:pt idx="29">
                  <c:v>1274.7940000000001</c:v>
                </c:pt>
                <c:pt idx="30">
                  <c:v>1227.913</c:v>
                </c:pt>
                <c:pt idx="31">
                  <c:v>1259.146</c:v>
                </c:pt>
                <c:pt idx="32">
                  <c:v>1210.643</c:v>
                </c:pt>
                <c:pt idx="33">
                  <c:v>1191.0340000000001</c:v>
                </c:pt>
                <c:pt idx="34">
                  <c:v>1158.6489999999999</c:v>
                </c:pt>
                <c:pt idx="35">
                  <c:v>1165.098</c:v>
                </c:pt>
                <c:pt idx="36">
                  <c:v>1163.4549999999999</c:v>
                </c:pt>
                <c:pt idx="37">
                  <c:v>1251.8320000000001</c:v>
                </c:pt>
                <c:pt idx="38">
                  <c:v>1272.3119999999999</c:v>
                </c:pt>
                <c:pt idx="39">
                  <c:v>1261.261</c:v>
                </c:pt>
                <c:pt idx="40">
                  <c:v>1236.819</c:v>
                </c:pt>
                <c:pt idx="41">
                  <c:v>1238.4390000000001</c:v>
                </c:pt>
                <c:pt idx="42">
                  <c:v>1245.68451</c:v>
                </c:pt>
                <c:pt idx="43">
                  <c:v>1211.7721300000001</c:v>
                </c:pt>
                <c:pt idx="44">
                  <c:v>1135.8969999999999</c:v>
                </c:pt>
                <c:pt idx="45">
                  <c:v>1105.2829999999999</c:v>
                </c:pt>
                <c:pt idx="46">
                  <c:v>1105.8320000000001</c:v>
                </c:pt>
                <c:pt idx="47">
                  <c:v>1075.7650000000001</c:v>
                </c:pt>
              </c:numCache>
            </c:numRef>
          </c:val>
          <c:smooth val="0"/>
          <c:extLst>
            <c:ext xmlns:c16="http://schemas.microsoft.com/office/drawing/2014/chart" uri="{C3380CC4-5D6E-409C-BE32-E72D297353CC}">
              <c16:uniqueId val="{00000000-177C-4519-B578-D88F4F4285A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1773.04</c:v>
                </c:pt>
                <c:pt idx="1">
                  <c:v>1748.57</c:v>
                </c:pt>
                <c:pt idx="2">
                  <c:v>1758.45</c:v>
                </c:pt>
                <c:pt idx="3">
                  <c:v>1742.21</c:v>
                </c:pt>
                <c:pt idx="4">
                  <c:v>1739.24</c:v>
                </c:pt>
                <c:pt idx="5">
                  <c:v>1728.39</c:v>
                </c:pt>
                <c:pt idx="6">
                  <c:v>1746.08</c:v>
                </c:pt>
                <c:pt idx="7">
                  <c:v>1738.07</c:v>
                </c:pt>
                <c:pt idx="8">
                  <c:v>1757.37</c:v>
                </c:pt>
                <c:pt idx="9">
                  <c:v>1764.13</c:v>
                </c:pt>
                <c:pt idx="10">
                  <c:v>1780.51</c:v>
                </c:pt>
                <c:pt idx="11">
                  <c:v>1755.83</c:v>
                </c:pt>
                <c:pt idx="12">
                  <c:v>1736.72</c:v>
                </c:pt>
                <c:pt idx="13">
                  <c:v>1744.86</c:v>
                </c:pt>
                <c:pt idx="14">
                  <c:v>1771.68</c:v>
                </c:pt>
                <c:pt idx="15">
                  <c:v>1779.4</c:v>
                </c:pt>
                <c:pt idx="16">
                  <c:v>1813.86</c:v>
                </c:pt>
                <c:pt idx="17">
                  <c:v>1817.87</c:v>
                </c:pt>
                <c:pt idx="18">
                  <c:v>1801.29</c:v>
                </c:pt>
                <c:pt idx="19">
                  <c:v>1824.13</c:v>
                </c:pt>
                <c:pt idx="20">
                  <c:v>1848.6</c:v>
                </c:pt>
                <c:pt idx="21">
                  <c:v>1842.25</c:v>
                </c:pt>
                <c:pt idx="22">
                  <c:v>1859.96</c:v>
                </c:pt>
                <c:pt idx="23">
                  <c:v>1853.46</c:v>
                </c:pt>
                <c:pt idx="24">
                  <c:v>1804.45</c:v>
                </c:pt>
                <c:pt idx="25">
                  <c:v>1815.11</c:v>
                </c:pt>
                <c:pt idx="26">
                  <c:v>1801.4</c:v>
                </c:pt>
                <c:pt idx="27">
                  <c:v>1837.25</c:v>
                </c:pt>
                <c:pt idx="28">
                  <c:v>1848.06</c:v>
                </c:pt>
                <c:pt idx="29">
                  <c:v>1830.74</c:v>
                </c:pt>
                <c:pt idx="30">
                  <c:v>1857.86</c:v>
                </c:pt>
                <c:pt idx="31">
                  <c:v>1878.66</c:v>
                </c:pt>
                <c:pt idx="32">
                  <c:v>1873.66</c:v>
                </c:pt>
                <c:pt idx="33">
                  <c:v>1839.64</c:v>
                </c:pt>
                <c:pt idx="34">
                  <c:v>1866.57</c:v>
                </c:pt>
                <c:pt idx="35">
                  <c:v>1875.47</c:v>
                </c:pt>
                <c:pt idx="36">
                  <c:v>1920.93</c:v>
                </c:pt>
                <c:pt idx="37">
                  <c:v>1924.42</c:v>
                </c:pt>
                <c:pt idx="38">
                  <c:v>1909.31</c:v>
                </c:pt>
                <c:pt idx="39">
                  <c:v>1926.13</c:v>
                </c:pt>
                <c:pt idx="40">
                  <c:v>1949.27</c:v>
                </c:pt>
                <c:pt idx="41">
                  <c:v>1932.4</c:v>
                </c:pt>
                <c:pt idx="42">
                  <c:v>1917.88</c:v>
                </c:pt>
                <c:pt idx="43">
                  <c:v>1899.64</c:v>
                </c:pt>
                <c:pt idx="44">
                  <c:v>1880.92</c:v>
                </c:pt>
                <c:pt idx="45">
                  <c:v>1830.28</c:v>
                </c:pt>
                <c:pt idx="46">
                  <c:v>1763.75</c:v>
                </c:pt>
                <c:pt idx="47">
                  <c:v>1789.37</c:v>
                </c:pt>
              </c:numCache>
            </c:numRef>
          </c:val>
          <c:smooth val="0"/>
          <c:extLst>
            <c:ext xmlns:c16="http://schemas.microsoft.com/office/drawing/2014/chart" uri="{C3380CC4-5D6E-409C-BE32-E72D297353CC}">
              <c16:uniqueId val="{00000001-177C-4519-B578-D88F4F4285A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4090.953</c:v>
                </c:pt>
                <c:pt idx="1">
                  <c:v>4015.2860000000001</c:v>
                </c:pt>
                <c:pt idx="2">
                  <c:v>4023.5920000000001</c:v>
                </c:pt>
                <c:pt idx="3">
                  <c:v>3942.61</c:v>
                </c:pt>
                <c:pt idx="4">
                  <c:v>3839.3989999999999</c:v>
                </c:pt>
                <c:pt idx="5">
                  <c:v>3768.03</c:v>
                </c:pt>
                <c:pt idx="6">
                  <c:v>3833.9839999999999</c:v>
                </c:pt>
                <c:pt idx="7">
                  <c:v>3748.9090000000001</c:v>
                </c:pt>
                <c:pt idx="8">
                  <c:v>3760.502</c:v>
                </c:pt>
                <c:pt idx="9">
                  <c:v>3786.9119999999998</c:v>
                </c:pt>
                <c:pt idx="10">
                  <c:v>3868.67</c:v>
                </c:pt>
                <c:pt idx="11">
                  <c:v>3840.0610000000001</c:v>
                </c:pt>
                <c:pt idx="12">
                  <c:v>3979.6889999999999</c:v>
                </c:pt>
                <c:pt idx="13">
                  <c:v>4008.2539999999999</c:v>
                </c:pt>
                <c:pt idx="14">
                  <c:v>4145.8029999999999</c:v>
                </c:pt>
                <c:pt idx="15">
                  <c:v>4408.3130000000001</c:v>
                </c:pt>
                <c:pt idx="16">
                  <c:v>4652.8540000000003</c:v>
                </c:pt>
                <c:pt idx="17">
                  <c:v>4663.9030000000002</c:v>
                </c:pt>
                <c:pt idx="18">
                  <c:v>4895.6530000000002</c:v>
                </c:pt>
                <c:pt idx="19">
                  <c:v>5003.2209999999995</c:v>
                </c:pt>
                <c:pt idx="20">
                  <c:v>4994.0569999999998</c:v>
                </c:pt>
                <c:pt idx="21">
                  <c:v>5138.9790000000003</c:v>
                </c:pt>
                <c:pt idx="22">
                  <c:v>5051.2420000000002</c:v>
                </c:pt>
                <c:pt idx="23">
                  <c:v>5032.3209999999999</c:v>
                </c:pt>
                <c:pt idx="24">
                  <c:v>5105.7060000000001</c:v>
                </c:pt>
                <c:pt idx="25">
                  <c:v>5054.6869999999999</c:v>
                </c:pt>
                <c:pt idx="26">
                  <c:v>5021.4639999999999</c:v>
                </c:pt>
                <c:pt idx="27">
                  <c:v>5003.9080000000004</c:v>
                </c:pt>
                <c:pt idx="28">
                  <c:v>5135.5029999999997</c:v>
                </c:pt>
                <c:pt idx="29">
                  <c:v>5113.4660000000003</c:v>
                </c:pt>
                <c:pt idx="30">
                  <c:v>5128.6270000000004</c:v>
                </c:pt>
                <c:pt idx="31">
                  <c:v>5002.9939999999997</c:v>
                </c:pt>
                <c:pt idx="32">
                  <c:v>5073.6970000000001</c:v>
                </c:pt>
                <c:pt idx="33">
                  <c:v>4930.0259999999998</c:v>
                </c:pt>
                <c:pt idx="34">
                  <c:v>4756.1809999999996</c:v>
                </c:pt>
                <c:pt idx="35">
                  <c:v>4644.5320000000002</c:v>
                </c:pt>
                <c:pt idx="36">
                  <c:v>4534.1149999999998</c:v>
                </c:pt>
                <c:pt idx="37">
                  <c:v>4709.0479999999998</c:v>
                </c:pt>
                <c:pt idx="38">
                  <c:v>4716.1779999999999</c:v>
                </c:pt>
                <c:pt idx="39">
                  <c:v>4664.9089999999997</c:v>
                </c:pt>
                <c:pt idx="40">
                  <c:v>4695.9110000000001</c:v>
                </c:pt>
                <c:pt idx="41">
                  <c:v>4679.3609999999999</c:v>
                </c:pt>
                <c:pt idx="42">
                  <c:v>4602.0354900000002</c:v>
                </c:pt>
                <c:pt idx="43">
                  <c:v>4622.1878699999997</c:v>
                </c:pt>
                <c:pt idx="44">
                  <c:v>4707.2830000000004</c:v>
                </c:pt>
                <c:pt idx="45">
                  <c:v>4426.1369999999997</c:v>
                </c:pt>
                <c:pt idx="46">
                  <c:v>4383.2179999999998</c:v>
                </c:pt>
                <c:pt idx="47">
                  <c:v>4245.2650000000003</c:v>
                </c:pt>
              </c:numCache>
            </c:numRef>
          </c:val>
          <c:smooth val="0"/>
          <c:extLst>
            <c:ext xmlns:c16="http://schemas.microsoft.com/office/drawing/2014/chart" uri="{C3380CC4-5D6E-409C-BE32-E72D297353CC}">
              <c16:uniqueId val="{00000002-177C-4519-B578-D88F4F4285A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388-4A8F-888C-0824AEE96C7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388-4A8F-888C-0824AEE96C7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27.15</c:v>
                </c:pt>
                <c:pt idx="1">
                  <c:v>32.028399999999998</c:v>
                </c:pt>
                <c:pt idx="2">
                  <c:v>31.459599999999998</c:v>
                </c:pt>
                <c:pt idx="3">
                  <c:v>33.380299999999998</c:v>
                </c:pt>
                <c:pt idx="4">
                  <c:v>32.374200000000002</c:v>
                </c:pt>
                <c:pt idx="5">
                  <c:v>32.311799999999998</c:v>
                </c:pt>
                <c:pt idx="6">
                  <c:v>35.077599999999997</c:v>
                </c:pt>
                <c:pt idx="7">
                  <c:v>35.7776</c:v>
                </c:pt>
                <c:pt idx="8">
                  <c:v>35.9101</c:v>
                </c:pt>
                <c:pt idx="9">
                  <c:v>36.111499999999999</c:v>
                </c:pt>
                <c:pt idx="10">
                  <c:v>36.0503</c:v>
                </c:pt>
                <c:pt idx="11">
                  <c:v>36.159199999999998</c:v>
                </c:pt>
                <c:pt idx="12">
                  <c:v>36.531500000000001</c:v>
                </c:pt>
                <c:pt idx="13">
                  <c:v>37.662199999999999</c:v>
                </c:pt>
                <c:pt idx="14">
                  <c:v>37.939500000000002</c:v>
                </c:pt>
                <c:pt idx="15">
                  <c:v>38.677500000000002</c:v>
                </c:pt>
                <c:pt idx="16">
                  <c:v>41.308900000000001</c:v>
                </c:pt>
                <c:pt idx="17">
                  <c:v>43.118699999999997</c:v>
                </c:pt>
                <c:pt idx="18">
                  <c:v>42.895000000000003</c:v>
                </c:pt>
                <c:pt idx="19">
                  <c:v>37.5807</c:v>
                </c:pt>
                <c:pt idx="20">
                  <c:v>37.7331</c:v>
                </c:pt>
                <c:pt idx="21">
                  <c:v>37.851999999999997</c:v>
                </c:pt>
                <c:pt idx="22">
                  <c:v>38.510100000000001</c:v>
                </c:pt>
                <c:pt idx="23">
                  <c:v>36.101700000000001</c:v>
                </c:pt>
                <c:pt idx="24">
                  <c:v>38.351399999999998</c:v>
                </c:pt>
                <c:pt idx="25">
                  <c:v>38.4298</c:v>
                </c:pt>
                <c:pt idx="26">
                  <c:v>37.651200000000003</c:v>
                </c:pt>
                <c:pt idx="27">
                  <c:v>37.304000000000002</c:v>
                </c:pt>
                <c:pt idx="28">
                  <c:v>38.548699999999997</c:v>
                </c:pt>
                <c:pt idx="29">
                  <c:v>38.596699999999998</c:v>
                </c:pt>
                <c:pt idx="30">
                  <c:v>37.952800000000003</c:v>
                </c:pt>
                <c:pt idx="31">
                  <c:v>38.045099999999998</c:v>
                </c:pt>
                <c:pt idx="32">
                  <c:v>36.000100000000003</c:v>
                </c:pt>
                <c:pt idx="33">
                  <c:v>29.959800000000001</c:v>
                </c:pt>
                <c:pt idx="34">
                  <c:v>26.6068</c:v>
                </c:pt>
                <c:pt idx="35">
                  <c:v>24.9087</c:v>
                </c:pt>
                <c:pt idx="36">
                  <c:v>15.161300000000001</c:v>
                </c:pt>
                <c:pt idx="37">
                  <c:v>16.081900000000001</c:v>
                </c:pt>
                <c:pt idx="38">
                  <c:v>15.9895</c:v>
                </c:pt>
                <c:pt idx="39">
                  <c:v>16.199000000000002</c:v>
                </c:pt>
                <c:pt idx="40">
                  <c:v>16.462900000000001</c:v>
                </c:pt>
                <c:pt idx="41">
                  <c:v>16.776399999999999</c:v>
                </c:pt>
                <c:pt idx="42">
                  <c:v>22.130299999999998</c:v>
                </c:pt>
                <c:pt idx="43">
                  <c:v>26.1325</c:v>
                </c:pt>
                <c:pt idx="44">
                  <c:v>28.694900000000001</c:v>
                </c:pt>
                <c:pt idx="45">
                  <c:v>26.779699999999998</c:v>
                </c:pt>
                <c:pt idx="46">
                  <c:v>33.7714</c:v>
                </c:pt>
                <c:pt idx="47">
                  <c:v>35.835900000000002</c:v>
                </c:pt>
              </c:numCache>
            </c:numRef>
          </c:val>
          <c:smooth val="0"/>
          <c:extLst>
            <c:ext xmlns:c16="http://schemas.microsoft.com/office/drawing/2014/chart" uri="{C3380CC4-5D6E-409C-BE32-E72D297353CC}">
              <c16:uniqueId val="{00000002-8388-4A8F-888C-0824AEE96C72}"/>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388-4A8F-888C-0824AEE96C72}"/>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4.1479999999999997</c:v>
                </c:pt>
                <c:pt idx="1">
                  <c:v>4.2320000000000002</c:v>
                </c:pt>
                <c:pt idx="2">
                  <c:v>4.2309999999999999</c:v>
                </c:pt>
                <c:pt idx="3">
                  <c:v>4.2699999999999996</c:v>
                </c:pt>
                <c:pt idx="4">
                  <c:v>4.2309999999999999</c:v>
                </c:pt>
                <c:pt idx="5">
                  <c:v>4.1790000000000003</c:v>
                </c:pt>
                <c:pt idx="6">
                  <c:v>4.2119999999999997</c:v>
                </c:pt>
                <c:pt idx="7">
                  <c:v>4.1870000000000003</c:v>
                </c:pt>
                <c:pt idx="8">
                  <c:v>4.0629999999999997</c:v>
                </c:pt>
                <c:pt idx="9">
                  <c:v>4.2190000000000003</c:v>
                </c:pt>
                <c:pt idx="10">
                  <c:v>4.2469999999999999</c:v>
                </c:pt>
                <c:pt idx="11">
                  <c:v>4.2359999999999998</c:v>
                </c:pt>
                <c:pt idx="12">
                  <c:v>4.2960000000000003</c:v>
                </c:pt>
                <c:pt idx="13">
                  <c:v>4.2430000000000003</c:v>
                </c:pt>
                <c:pt idx="14">
                  <c:v>4.0060000000000002</c:v>
                </c:pt>
                <c:pt idx="15">
                  <c:v>4.0469999999999997</c:v>
                </c:pt>
                <c:pt idx="16">
                  <c:v>4.0709999999999997</c:v>
                </c:pt>
                <c:pt idx="17">
                  <c:v>4.1029999999999998</c:v>
                </c:pt>
                <c:pt idx="18">
                  <c:v>3.9809999999999999</c:v>
                </c:pt>
                <c:pt idx="19">
                  <c:v>4.2169999999999996</c:v>
                </c:pt>
                <c:pt idx="20">
                  <c:v>4.2149999999999999</c:v>
                </c:pt>
                <c:pt idx="21">
                  <c:v>4.2939999999999996</c:v>
                </c:pt>
                <c:pt idx="22">
                  <c:v>4.1980000000000004</c:v>
                </c:pt>
                <c:pt idx="23">
                  <c:v>4.2329999999999997</c:v>
                </c:pt>
                <c:pt idx="24">
                  <c:v>4.2320000000000002</c:v>
                </c:pt>
                <c:pt idx="25">
                  <c:v>4.1890000000000001</c:v>
                </c:pt>
                <c:pt idx="26">
                  <c:v>3.7629999999999999</c:v>
                </c:pt>
                <c:pt idx="27">
                  <c:v>4.1539999999999999</c:v>
                </c:pt>
                <c:pt idx="28">
                  <c:v>4.3049999999999997</c:v>
                </c:pt>
                <c:pt idx="29">
                  <c:v>4.2699999999999996</c:v>
                </c:pt>
                <c:pt idx="30">
                  <c:v>4.048</c:v>
                </c:pt>
                <c:pt idx="31">
                  <c:v>4.1639999999999997</c:v>
                </c:pt>
                <c:pt idx="32">
                  <c:v>4.2229999999999999</c:v>
                </c:pt>
                <c:pt idx="33">
                  <c:v>3.714</c:v>
                </c:pt>
                <c:pt idx="34">
                  <c:v>3.6829999999999998</c:v>
                </c:pt>
                <c:pt idx="35">
                  <c:v>3.79</c:v>
                </c:pt>
                <c:pt idx="36">
                  <c:v>3.7170000000000001</c:v>
                </c:pt>
                <c:pt idx="37">
                  <c:v>3.5550000000000002</c:v>
                </c:pt>
                <c:pt idx="38">
                  <c:v>3.4969999999999999</c:v>
                </c:pt>
                <c:pt idx="39">
                  <c:v>3.5659999999999998</c:v>
                </c:pt>
                <c:pt idx="40">
                  <c:v>3.56</c:v>
                </c:pt>
                <c:pt idx="41">
                  <c:v>3.76</c:v>
                </c:pt>
                <c:pt idx="42">
                  <c:v>4.1340000000000003</c:v>
                </c:pt>
                <c:pt idx="43">
                  <c:v>4.0460000000000003</c:v>
                </c:pt>
                <c:pt idx="44">
                  <c:v>4.1360000000000001</c:v>
                </c:pt>
                <c:pt idx="45">
                  <c:v>4.1550000000000002</c:v>
                </c:pt>
                <c:pt idx="46">
                  <c:v>4.0270000000000001</c:v>
                </c:pt>
                <c:pt idx="47">
                  <c:v>0</c:v>
                </c:pt>
              </c:numCache>
            </c:numRef>
          </c:val>
          <c:smooth val="0"/>
          <c:extLst>
            <c:ext xmlns:c16="http://schemas.microsoft.com/office/drawing/2014/chart" uri="{C3380CC4-5D6E-409C-BE32-E72D297353CC}">
              <c16:uniqueId val="{00000004-8388-4A8F-888C-0824AEE96C72}"/>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388-4A8F-888C-0824AEE96C72}"/>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388-4A8F-888C-0824AEE96C72}"/>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20.1844</c:v>
                </c:pt>
                <c:pt idx="1">
                  <c:v>20.138500000000001</c:v>
                </c:pt>
                <c:pt idx="2">
                  <c:v>20.344999999999999</c:v>
                </c:pt>
                <c:pt idx="3">
                  <c:v>19.319400000000002</c:v>
                </c:pt>
                <c:pt idx="4">
                  <c:v>18.959800000000001</c:v>
                </c:pt>
                <c:pt idx="5">
                  <c:v>18.956800000000001</c:v>
                </c:pt>
                <c:pt idx="6">
                  <c:v>18.825600000000001</c:v>
                </c:pt>
                <c:pt idx="7">
                  <c:v>19.022600000000001</c:v>
                </c:pt>
                <c:pt idx="8">
                  <c:v>18.809699999999999</c:v>
                </c:pt>
                <c:pt idx="9">
                  <c:v>18.7361</c:v>
                </c:pt>
                <c:pt idx="10">
                  <c:v>20.927499999999998</c:v>
                </c:pt>
                <c:pt idx="11">
                  <c:v>20.666699999999999</c:v>
                </c:pt>
                <c:pt idx="12">
                  <c:v>20.978200000000001</c:v>
                </c:pt>
                <c:pt idx="13">
                  <c:v>21.290900000000001</c:v>
                </c:pt>
                <c:pt idx="14">
                  <c:v>21.425000000000001</c:v>
                </c:pt>
                <c:pt idx="15">
                  <c:v>20.273399999999999</c:v>
                </c:pt>
                <c:pt idx="16">
                  <c:v>20.309899999999999</c:v>
                </c:pt>
                <c:pt idx="17">
                  <c:v>20.340299999999999</c:v>
                </c:pt>
                <c:pt idx="18">
                  <c:v>20.352</c:v>
                </c:pt>
                <c:pt idx="19">
                  <c:v>19.698599999999999</c:v>
                </c:pt>
                <c:pt idx="20">
                  <c:v>19.448399999999999</c:v>
                </c:pt>
                <c:pt idx="21">
                  <c:v>19.577100000000002</c:v>
                </c:pt>
                <c:pt idx="22">
                  <c:v>20.4026</c:v>
                </c:pt>
                <c:pt idx="23">
                  <c:v>21.039100000000001</c:v>
                </c:pt>
                <c:pt idx="24">
                  <c:v>20.9512</c:v>
                </c:pt>
                <c:pt idx="25">
                  <c:v>21.067399999999999</c:v>
                </c:pt>
                <c:pt idx="26">
                  <c:v>20.975899999999999</c:v>
                </c:pt>
                <c:pt idx="27">
                  <c:v>20.9437</c:v>
                </c:pt>
                <c:pt idx="28">
                  <c:v>20.952300000000001</c:v>
                </c:pt>
                <c:pt idx="29">
                  <c:v>20.5627</c:v>
                </c:pt>
                <c:pt idx="30">
                  <c:v>20.314900000000002</c:v>
                </c:pt>
                <c:pt idx="31">
                  <c:v>19.517099999999999</c:v>
                </c:pt>
                <c:pt idx="32">
                  <c:v>21.033000000000001</c:v>
                </c:pt>
                <c:pt idx="33">
                  <c:v>20.3401</c:v>
                </c:pt>
                <c:pt idx="34">
                  <c:v>19.703099999999999</c:v>
                </c:pt>
                <c:pt idx="35">
                  <c:v>19.690200000000001</c:v>
                </c:pt>
                <c:pt idx="36">
                  <c:v>19.6267</c:v>
                </c:pt>
                <c:pt idx="37">
                  <c:v>17.462499999999999</c:v>
                </c:pt>
                <c:pt idx="38">
                  <c:v>17.400500000000001</c:v>
                </c:pt>
                <c:pt idx="39">
                  <c:v>18.895600000000002</c:v>
                </c:pt>
                <c:pt idx="40">
                  <c:v>16.098700000000001</c:v>
                </c:pt>
                <c:pt idx="41">
                  <c:v>18.319700000000001</c:v>
                </c:pt>
                <c:pt idx="42">
                  <c:v>20.5307</c:v>
                </c:pt>
                <c:pt idx="43">
                  <c:v>20.114100000000001</c:v>
                </c:pt>
                <c:pt idx="44">
                  <c:v>19.895199999999999</c:v>
                </c:pt>
                <c:pt idx="45">
                  <c:v>19.290299999999998</c:v>
                </c:pt>
                <c:pt idx="46">
                  <c:v>19.115600000000001</c:v>
                </c:pt>
                <c:pt idx="47">
                  <c:v>19.006900000000002</c:v>
                </c:pt>
              </c:numCache>
            </c:numRef>
          </c:val>
          <c:smooth val="0"/>
          <c:extLst>
            <c:ext xmlns:c16="http://schemas.microsoft.com/office/drawing/2014/chart" uri="{C3380CC4-5D6E-409C-BE32-E72D297353CC}">
              <c16:uniqueId val="{00000007-8388-4A8F-888C-0824AEE96C72}"/>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27.0166</c:v>
                </c:pt>
                <c:pt idx="1">
                  <c:v>27.302399999999999</c:v>
                </c:pt>
                <c:pt idx="2">
                  <c:v>26.848500000000001</c:v>
                </c:pt>
                <c:pt idx="3">
                  <c:v>26.5152</c:v>
                </c:pt>
                <c:pt idx="4">
                  <c:v>25.900500000000001</c:v>
                </c:pt>
                <c:pt idx="5">
                  <c:v>25.113099999999999</c:v>
                </c:pt>
                <c:pt idx="6">
                  <c:v>25.152999999999999</c:v>
                </c:pt>
                <c:pt idx="7">
                  <c:v>25.125900000000001</c:v>
                </c:pt>
                <c:pt idx="8">
                  <c:v>25.223400000000002</c:v>
                </c:pt>
                <c:pt idx="9">
                  <c:v>25.609000000000002</c:v>
                </c:pt>
                <c:pt idx="10">
                  <c:v>25.888200000000001</c:v>
                </c:pt>
                <c:pt idx="11">
                  <c:v>25.816099999999999</c:v>
                </c:pt>
                <c:pt idx="12">
                  <c:v>25.840699999999998</c:v>
                </c:pt>
                <c:pt idx="13">
                  <c:v>25.6401</c:v>
                </c:pt>
                <c:pt idx="14">
                  <c:v>25.812799999999999</c:v>
                </c:pt>
                <c:pt idx="15">
                  <c:v>25.697900000000001</c:v>
                </c:pt>
                <c:pt idx="16">
                  <c:v>25.876300000000001</c:v>
                </c:pt>
                <c:pt idx="17">
                  <c:v>26.714400000000001</c:v>
                </c:pt>
                <c:pt idx="18">
                  <c:v>26.536200000000001</c:v>
                </c:pt>
                <c:pt idx="19">
                  <c:v>26.542400000000001</c:v>
                </c:pt>
                <c:pt idx="20">
                  <c:v>26.663399999999999</c:v>
                </c:pt>
                <c:pt idx="21">
                  <c:v>26.316400000000002</c:v>
                </c:pt>
                <c:pt idx="22">
                  <c:v>26.754300000000001</c:v>
                </c:pt>
                <c:pt idx="23">
                  <c:v>26.704499999999999</c:v>
                </c:pt>
                <c:pt idx="24">
                  <c:v>26.262499999999999</c:v>
                </c:pt>
                <c:pt idx="25">
                  <c:v>25.742000000000001</c:v>
                </c:pt>
                <c:pt idx="26">
                  <c:v>26.0501</c:v>
                </c:pt>
                <c:pt idx="27">
                  <c:v>25.7029</c:v>
                </c:pt>
                <c:pt idx="28">
                  <c:v>25.929500000000001</c:v>
                </c:pt>
                <c:pt idx="29">
                  <c:v>26.858000000000001</c:v>
                </c:pt>
                <c:pt idx="30">
                  <c:v>26.9877</c:v>
                </c:pt>
                <c:pt idx="31">
                  <c:v>27.3306</c:v>
                </c:pt>
                <c:pt idx="32">
                  <c:v>27.0166</c:v>
                </c:pt>
                <c:pt idx="33">
                  <c:v>27.034099999999999</c:v>
                </c:pt>
                <c:pt idx="34">
                  <c:v>27.226800000000001</c:v>
                </c:pt>
                <c:pt idx="35">
                  <c:v>26.810300000000002</c:v>
                </c:pt>
                <c:pt idx="36">
                  <c:v>26.067900000000002</c:v>
                </c:pt>
                <c:pt idx="37">
                  <c:v>24.721</c:v>
                </c:pt>
                <c:pt idx="38">
                  <c:v>24.811</c:v>
                </c:pt>
                <c:pt idx="39">
                  <c:v>25.0943</c:v>
                </c:pt>
                <c:pt idx="40">
                  <c:v>24.9544</c:v>
                </c:pt>
                <c:pt idx="41">
                  <c:v>26.885300000000001</c:v>
                </c:pt>
                <c:pt idx="42">
                  <c:v>27.436399999999999</c:v>
                </c:pt>
                <c:pt idx="43">
                  <c:v>27.5596</c:v>
                </c:pt>
                <c:pt idx="44">
                  <c:v>27.2913</c:v>
                </c:pt>
                <c:pt idx="45">
                  <c:v>26.523900000000001</c:v>
                </c:pt>
                <c:pt idx="46">
                  <c:v>26.434899999999999</c:v>
                </c:pt>
                <c:pt idx="47">
                  <c:v>26.583600000000001</c:v>
                </c:pt>
              </c:numCache>
            </c:numRef>
          </c:val>
          <c:smooth val="0"/>
          <c:extLst>
            <c:ext xmlns:c16="http://schemas.microsoft.com/office/drawing/2014/chart" uri="{C3380CC4-5D6E-409C-BE32-E72D297353CC}">
              <c16:uniqueId val="{00000008-8388-4A8F-888C-0824AEE96C72}"/>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11.249000000000001</c:v>
                </c:pt>
                <c:pt idx="1">
                  <c:v>10.715</c:v>
                </c:pt>
                <c:pt idx="2">
                  <c:v>11.638999999999999</c:v>
                </c:pt>
                <c:pt idx="3">
                  <c:v>11.945</c:v>
                </c:pt>
                <c:pt idx="4">
                  <c:v>12.375</c:v>
                </c:pt>
                <c:pt idx="5">
                  <c:v>12.05</c:v>
                </c:pt>
                <c:pt idx="6">
                  <c:v>11.811</c:v>
                </c:pt>
                <c:pt idx="7">
                  <c:v>11.945</c:v>
                </c:pt>
                <c:pt idx="8">
                  <c:v>11.718999999999999</c:v>
                </c:pt>
                <c:pt idx="9">
                  <c:v>11.321999999999999</c:v>
                </c:pt>
                <c:pt idx="10">
                  <c:v>10.382</c:v>
                </c:pt>
                <c:pt idx="11">
                  <c:v>9.9440000000000008</c:v>
                </c:pt>
                <c:pt idx="12">
                  <c:v>8.8780000000000001</c:v>
                </c:pt>
                <c:pt idx="13">
                  <c:v>8.6850000000000005</c:v>
                </c:pt>
                <c:pt idx="14">
                  <c:v>9.0749999999999993</c:v>
                </c:pt>
                <c:pt idx="15">
                  <c:v>8.9640000000000004</c:v>
                </c:pt>
                <c:pt idx="16">
                  <c:v>9.8109999999999999</c:v>
                </c:pt>
                <c:pt idx="17">
                  <c:v>10.446</c:v>
                </c:pt>
                <c:pt idx="18">
                  <c:v>10.692</c:v>
                </c:pt>
                <c:pt idx="19">
                  <c:v>10.606</c:v>
                </c:pt>
                <c:pt idx="20">
                  <c:v>10.531000000000001</c:v>
                </c:pt>
                <c:pt idx="21">
                  <c:v>10.505000000000001</c:v>
                </c:pt>
                <c:pt idx="22">
                  <c:v>10.11</c:v>
                </c:pt>
                <c:pt idx="23">
                  <c:v>9.5020000000000007</c:v>
                </c:pt>
                <c:pt idx="24">
                  <c:v>9.27</c:v>
                </c:pt>
                <c:pt idx="25">
                  <c:v>9.1649999999999991</c:v>
                </c:pt>
                <c:pt idx="26">
                  <c:v>9.8680000000000003</c:v>
                </c:pt>
                <c:pt idx="27">
                  <c:v>9.5269999999999992</c:v>
                </c:pt>
                <c:pt idx="28">
                  <c:v>9.1229999999999993</c:v>
                </c:pt>
                <c:pt idx="29">
                  <c:v>9.4190000000000005</c:v>
                </c:pt>
                <c:pt idx="30">
                  <c:v>9.5869999999999997</c:v>
                </c:pt>
                <c:pt idx="31">
                  <c:v>9.4909999999999997</c:v>
                </c:pt>
                <c:pt idx="32">
                  <c:v>9.16</c:v>
                </c:pt>
                <c:pt idx="33">
                  <c:v>8.8520000000000003</c:v>
                </c:pt>
                <c:pt idx="34">
                  <c:v>8.2720000000000002</c:v>
                </c:pt>
                <c:pt idx="35">
                  <c:v>7.4930000000000003</c:v>
                </c:pt>
                <c:pt idx="36">
                  <c:v>5.86</c:v>
                </c:pt>
                <c:pt idx="37">
                  <c:v>6.085</c:v>
                </c:pt>
                <c:pt idx="38">
                  <c:v>5.7779999999999996</c:v>
                </c:pt>
                <c:pt idx="39">
                  <c:v>6.9660000000000002</c:v>
                </c:pt>
                <c:pt idx="40">
                  <c:v>8.1549999999999994</c:v>
                </c:pt>
                <c:pt idx="41">
                  <c:v>7.992</c:v>
                </c:pt>
                <c:pt idx="42">
                  <c:v>8.6549999999999994</c:v>
                </c:pt>
                <c:pt idx="43">
                  <c:v>8.8339999999999996</c:v>
                </c:pt>
                <c:pt idx="44">
                  <c:v>9.141</c:v>
                </c:pt>
                <c:pt idx="45">
                  <c:v>9.24</c:v>
                </c:pt>
                <c:pt idx="46">
                  <c:v>8.61</c:v>
                </c:pt>
                <c:pt idx="47">
                  <c:v>8.2439999999999998</c:v>
                </c:pt>
              </c:numCache>
            </c:numRef>
          </c:val>
          <c:smooth val="0"/>
          <c:extLst>
            <c:ext xmlns:c16="http://schemas.microsoft.com/office/drawing/2014/chart" uri="{C3380CC4-5D6E-409C-BE32-E72D297353CC}">
              <c16:uniqueId val="{00000009-8388-4A8F-888C-0824AEE96C7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14.673</c:v>
                </c:pt>
                <c:pt idx="1">
                  <c:v>14.1051</c:v>
                </c:pt>
                <c:pt idx="2">
                  <c:v>14.2799</c:v>
                </c:pt>
                <c:pt idx="3">
                  <c:v>13.663</c:v>
                </c:pt>
                <c:pt idx="4">
                  <c:v>13.9091</c:v>
                </c:pt>
                <c:pt idx="5">
                  <c:v>14.584300000000001</c:v>
                </c:pt>
                <c:pt idx="6">
                  <c:v>15.2181</c:v>
                </c:pt>
                <c:pt idx="7">
                  <c:v>14.808999999999999</c:v>
                </c:pt>
                <c:pt idx="8">
                  <c:v>14.794499999999999</c:v>
                </c:pt>
                <c:pt idx="9">
                  <c:v>14.4168</c:v>
                </c:pt>
                <c:pt idx="10">
                  <c:v>14.6387</c:v>
                </c:pt>
                <c:pt idx="11">
                  <c:v>14.776199999999999</c:v>
                </c:pt>
                <c:pt idx="12">
                  <c:v>13.2014</c:v>
                </c:pt>
                <c:pt idx="13">
                  <c:v>13.3109</c:v>
                </c:pt>
                <c:pt idx="14">
                  <c:v>10.9473</c:v>
                </c:pt>
                <c:pt idx="15">
                  <c:v>10.542199999999999</c:v>
                </c:pt>
                <c:pt idx="16">
                  <c:v>10.7875</c:v>
                </c:pt>
                <c:pt idx="17">
                  <c:v>10.908200000000001</c:v>
                </c:pt>
                <c:pt idx="18">
                  <c:v>10.743</c:v>
                </c:pt>
                <c:pt idx="19">
                  <c:v>10.941000000000001</c:v>
                </c:pt>
                <c:pt idx="20">
                  <c:v>11.7767</c:v>
                </c:pt>
                <c:pt idx="21">
                  <c:v>11.6837</c:v>
                </c:pt>
                <c:pt idx="22">
                  <c:v>11.7736</c:v>
                </c:pt>
                <c:pt idx="23">
                  <c:v>13.932600000000001</c:v>
                </c:pt>
                <c:pt idx="24">
                  <c:v>13.402200000000001</c:v>
                </c:pt>
                <c:pt idx="25">
                  <c:v>13.661300000000001</c:v>
                </c:pt>
                <c:pt idx="26">
                  <c:v>14.0566</c:v>
                </c:pt>
                <c:pt idx="27">
                  <c:v>13.8935</c:v>
                </c:pt>
                <c:pt idx="28">
                  <c:v>15.0337</c:v>
                </c:pt>
                <c:pt idx="29">
                  <c:v>15.141999999999999</c:v>
                </c:pt>
                <c:pt idx="30">
                  <c:v>14.711499999999999</c:v>
                </c:pt>
                <c:pt idx="31">
                  <c:v>14.5647</c:v>
                </c:pt>
                <c:pt idx="32">
                  <c:v>14.4901</c:v>
                </c:pt>
                <c:pt idx="33">
                  <c:v>14.170999999999999</c:v>
                </c:pt>
                <c:pt idx="34">
                  <c:v>14.303000000000001</c:v>
                </c:pt>
                <c:pt idx="35">
                  <c:v>14.2951</c:v>
                </c:pt>
                <c:pt idx="36">
                  <c:v>15.0426</c:v>
                </c:pt>
                <c:pt idx="37">
                  <c:v>15.069000000000001</c:v>
                </c:pt>
                <c:pt idx="38">
                  <c:v>13.6762</c:v>
                </c:pt>
                <c:pt idx="39">
                  <c:v>12.773199999999999</c:v>
                </c:pt>
                <c:pt idx="40">
                  <c:v>10.6538</c:v>
                </c:pt>
                <c:pt idx="41">
                  <c:v>10.829499999999999</c:v>
                </c:pt>
                <c:pt idx="42">
                  <c:v>10.8165</c:v>
                </c:pt>
                <c:pt idx="43">
                  <c:v>10.9993</c:v>
                </c:pt>
                <c:pt idx="44">
                  <c:v>11.043699999999999</c:v>
                </c:pt>
                <c:pt idx="45">
                  <c:v>11.173299999999999</c:v>
                </c:pt>
                <c:pt idx="46">
                  <c:v>13.1393</c:v>
                </c:pt>
                <c:pt idx="47">
                  <c:v>13.7593</c:v>
                </c:pt>
              </c:numCache>
            </c:numRef>
          </c:val>
          <c:smooth val="0"/>
          <c:extLst>
            <c:ext xmlns:c16="http://schemas.microsoft.com/office/drawing/2014/chart" uri="{C3380CC4-5D6E-409C-BE32-E72D297353CC}">
              <c16:uniqueId val="{0000000A-8388-4A8F-888C-0824AEE96C7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12.53</c:v>
                </c:pt>
                <c:pt idx="1">
                  <c:v>12.51</c:v>
                </c:pt>
                <c:pt idx="2">
                  <c:v>13.11</c:v>
                </c:pt>
                <c:pt idx="3">
                  <c:v>13.13</c:v>
                </c:pt>
                <c:pt idx="4">
                  <c:v>12.97</c:v>
                </c:pt>
                <c:pt idx="5">
                  <c:v>12.77</c:v>
                </c:pt>
                <c:pt idx="6">
                  <c:v>12.97</c:v>
                </c:pt>
                <c:pt idx="7">
                  <c:v>12.91</c:v>
                </c:pt>
                <c:pt idx="8">
                  <c:v>12.99</c:v>
                </c:pt>
                <c:pt idx="9">
                  <c:v>12.88</c:v>
                </c:pt>
                <c:pt idx="10">
                  <c:v>12.72</c:v>
                </c:pt>
                <c:pt idx="11">
                  <c:v>12.69</c:v>
                </c:pt>
                <c:pt idx="12">
                  <c:v>12.75</c:v>
                </c:pt>
                <c:pt idx="13">
                  <c:v>12.67</c:v>
                </c:pt>
                <c:pt idx="14">
                  <c:v>12.26</c:v>
                </c:pt>
                <c:pt idx="15">
                  <c:v>12.68</c:v>
                </c:pt>
                <c:pt idx="16">
                  <c:v>12.77</c:v>
                </c:pt>
                <c:pt idx="17">
                  <c:v>12.65</c:v>
                </c:pt>
                <c:pt idx="18">
                  <c:v>12.33</c:v>
                </c:pt>
                <c:pt idx="19">
                  <c:v>12.39</c:v>
                </c:pt>
                <c:pt idx="20">
                  <c:v>12.45</c:v>
                </c:pt>
                <c:pt idx="21">
                  <c:v>13.04</c:v>
                </c:pt>
                <c:pt idx="22">
                  <c:v>12.9</c:v>
                </c:pt>
                <c:pt idx="23">
                  <c:v>12.91</c:v>
                </c:pt>
                <c:pt idx="24">
                  <c:v>13.19</c:v>
                </c:pt>
                <c:pt idx="25">
                  <c:v>12.99</c:v>
                </c:pt>
                <c:pt idx="26">
                  <c:v>12.73</c:v>
                </c:pt>
                <c:pt idx="27">
                  <c:v>12.86</c:v>
                </c:pt>
                <c:pt idx="28">
                  <c:v>13.06</c:v>
                </c:pt>
                <c:pt idx="29">
                  <c:v>13.13</c:v>
                </c:pt>
                <c:pt idx="30">
                  <c:v>12.94</c:v>
                </c:pt>
                <c:pt idx="31">
                  <c:v>13.08</c:v>
                </c:pt>
                <c:pt idx="32">
                  <c:v>13.03</c:v>
                </c:pt>
                <c:pt idx="33">
                  <c:v>12.91</c:v>
                </c:pt>
                <c:pt idx="34">
                  <c:v>11.93</c:v>
                </c:pt>
                <c:pt idx="35">
                  <c:v>12.71</c:v>
                </c:pt>
                <c:pt idx="36">
                  <c:v>13</c:v>
                </c:pt>
                <c:pt idx="37">
                  <c:v>13.18</c:v>
                </c:pt>
                <c:pt idx="38">
                  <c:v>12.54</c:v>
                </c:pt>
                <c:pt idx="39">
                  <c:v>12.86</c:v>
                </c:pt>
                <c:pt idx="40">
                  <c:v>13.12</c:v>
                </c:pt>
                <c:pt idx="41">
                  <c:v>13.06</c:v>
                </c:pt>
                <c:pt idx="42">
                  <c:v>12.84</c:v>
                </c:pt>
                <c:pt idx="43">
                  <c:v>12.75</c:v>
                </c:pt>
                <c:pt idx="44">
                  <c:v>12.73</c:v>
                </c:pt>
                <c:pt idx="45">
                  <c:v>12.64</c:v>
                </c:pt>
                <c:pt idx="46">
                  <c:v>10.85</c:v>
                </c:pt>
                <c:pt idx="47">
                  <c:v>12.8</c:v>
                </c:pt>
              </c:numCache>
            </c:numRef>
          </c:val>
          <c:smooth val="0"/>
          <c:extLst>
            <c:ext xmlns:c16="http://schemas.microsoft.com/office/drawing/2014/chart" uri="{C3380CC4-5D6E-409C-BE32-E72D297353CC}">
              <c16:uniqueId val="{0000000B-8388-4A8F-888C-0824AEE96C7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32.844000000000001</c:v>
                </c:pt>
                <c:pt idx="1">
                  <c:v>33.374000000000002</c:v>
                </c:pt>
                <c:pt idx="2">
                  <c:v>33.473999999999997</c:v>
                </c:pt>
                <c:pt idx="3">
                  <c:v>33.262</c:v>
                </c:pt>
                <c:pt idx="4">
                  <c:v>33.292000000000002</c:v>
                </c:pt>
                <c:pt idx="5">
                  <c:v>33.415999999999997</c:v>
                </c:pt>
                <c:pt idx="6">
                  <c:v>33.475999999999999</c:v>
                </c:pt>
                <c:pt idx="7">
                  <c:v>33.472000000000001</c:v>
                </c:pt>
                <c:pt idx="8">
                  <c:v>33.683999999999997</c:v>
                </c:pt>
                <c:pt idx="9">
                  <c:v>33.427999999999997</c:v>
                </c:pt>
                <c:pt idx="10">
                  <c:v>33.981999999999999</c:v>
                </c:pt>
                <c:pt idx="11">
                  <c:v>33.856000000000002</c:v>
                </c:pt>
                <c:pt idx="12">
                  <c:v>33.582000000000001</c:v>
                </c:pt>
                <c:pt idx="13">
                  <c:v>32.701999999999998</c:v>
                </c:pt>
                <c:pt idx="14">
                  <c:v>31.776</c:v>
                </c:pt>
                <c:pt idx="15">
                  <c:v>31.757999999999999</c:v>
                </c:pt>
                <c:pt idx="16">
                  <c:v>31.577999999999999</c:v>
                </c:pt>
                <c:pt idx="17">
                  <c:v>31.547999999999998</c:v>
                </c:pt>
                <c:pt idx="18">
                  <c:v>31.638000000000002</c:v>
                </c:pt>
                <c:pt idx="19">
                  <c:v>31.404</c:v>
                </c:pt>
                <c:pt idx="20">
                  <c:v>30.611999999999998</c:v>
                </c:pt>
                <c:pt idx="21">
                  <c:v>28.748000000000001</c:v>
                </c:pt>
                <c:pt idx="22">
                  <c:v>29.364000000000001</c:v>
                </c:pt>
                <c:pt idx="23">
                  <c:v>29.506</c:v>
                </c:pt>
                <c:pt idx="24">
                  <c:v>29.457999999999998</c:v>
                </c:pt>
                <c:pt idx="25">
                  <c:v>29.646000000000001</c:v>
                </c:pt>
                <c:pt idx="26">
                  <c:v>30.251999999999999</c:v>
                </c:pt>
                <c:pt idx="27">
                  <c:v>28.78</c:v>
                </c:pt>
                <c:pt idx="28">
                  <c:v>27.606000000000002</c:v>
                </c:pt>
                <c:pt idx="29">
                  <c:v>27.898</c:v>
                </c:pt>
                <c:pt idx="30">
                  <c:v>29.34</c:v>
                </c:pt>
                <c:pt idx="31">
                  <c:v>29.68</c:v>
                </c:pt>
                <c:pt idx="32">
                  <c:v>30.108000000000001</c:v>
                </c:pt>
                <c:pt idx="33">
                  <c:v>31.378</c:v>
                </c:pt>
                <c:pt idx="34">
                  <c:v>32.154000000000003</c:v>
                </c:pt>
                <c:pt idx="35">
                  <c:v>33.292000000000002</c:v>
                </c:pt>
                <c:pt idx="36">
                  <c:v>33.392000000000003</c:v>
                </c:pt>
                <c:pt idx="37">
                  <c:v>33.606000000000002</c:v>
                </c:pt>
                <c:pt idx="38">
                  <c:v>33.798000000000002</c:v>
                </c:pt>
                <c:pt idx="39">
                  <c:v>33.96</c:v>
                </c:pt>
                <c:pt idx="40">
                  <c:v>34.228000000000002</c:v>
                </c:pt>
                <c:pt idx="41">
                  <c:v>33.921999999999997</c:v>
                </c:pt>
                <c:pt idx="42">
                  <c:v>33.597999999999999</c:v>
                </c:pt>
                <c:pt idx="43">
                  <c:v>33.4</c:v>
                </c:pt>
                <c:pt idx="44">
                  <c:v>33.398000000000003</c:v>
                </c:pt>
                <c:pt idx="45">
                  <c:v>33.423999999999999</c:v>
                </c:pt>
                <c:pt idx="46">
                  <c:v>32.479999999999997</c:v>
                </c:pt>
                <c:pt idx="47">
                  <c:v>32.700000000000003</c:v>
                </c:pt>
              </c:numCache>
            </c:numRef>
          </c:val>
          <c:smooth val="0"/>
          <c:extLst>
            <c:ext xmlns:c16="http://schemas.microsoft.com/office/drawing/2014/chart" uri="{C3380CC4-5D6E-409C-BE32-E72D297353CC}">
              <c16:uniqueId val="{0000000C-8388-4A8F-888C-0824AEE96C7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388-4A8F-888C-0824AEE96C7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388-4A8F-888C-0824AEE96C7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36.762</c:v>
                </c:pt>
                <c:pt idx="1">
                  <c:v>36.935000000000002</c:v>
                </c:pt>
                <c:pt idx="2">
                  <c:v>36.497999999999998</c:v>
                </c:pt>
                <c:pt idx="3">
                  <c:v>36.770000000000003</c:v>
                </c:pt>
                <c:pt idx="4">
                  <c:v>36.506</c:v>
                </c:pt>
                <c:pt idx="5">
                  <c:v>37.07</c:v>
                </c:pt>
                <c:pt idx="6">
                  <c:v>37.143999999999998</c:v>
                </c:pt>
                <c:pt idx="7">
                  <c:v>36.904000000000003</c:v>
                </c:pt>
                <c:pt idx="8">
                  <c:v>36.97</c:v>
                </c:pt>
                <c:pt idx="9">
                  <c:v>36.890999999999998</c:v>
                </c:pt>
                <c:pt idx="10">
                  <c:v>37.344000000000001</c:v>
                </c:pt>
                <c:pt idx="11">
                  <c:v>37.454999999999998</c:v>
                </c:pt>
                <c:pt idx="12">
                  <c:v>37.052</c:v>
                </c:pt>
                <c:pt idx="13">
                  <c:v>36.624000000000002</c:v>
                </c:pt>
                <c:pt idx="14">
                  <c:v>36.781999999999996</c:v>
                </c:pt>
                <c:pt idx="15">
                  <c:v>36.862000000000002</c:v>
                </c:pt>
                <c:pt idx="16">
                  <c:v>36.957999999999998</c:v>
                </c:pt>
                <c:pt idx="17">
                  <c:v>37.340000000000003</c:v>
                </c:pt>
                <c:pt idx="18">
                  <c:v>37.28</c:v>
                </c:pt>
                <c:pt idx="19">
                  <c:v>37.947000000000003</c:v>
                </c:pt>
                <c:pt idx="20">
                  <c:v>37.942999999999998</c:v>
                </c:pt>
                <c:pt idx="21">
                  <c:v>38.143000000000001</c:v>
                </c:pt>
                <c:pt idx="22">
                  <c:v>37.228999999999999</c:v>
                </c:pt>
                <c:pt idx="23">
                  <c:v>37.643999999999998</c:v>
                </c:pt>
                <c:pt idx="24">
                  <c:v>36.948</c:v>
                </c:pt>
                <c:pt idx="25">
                  <c:v>36.856000000000002</c:v>
                </c:pt>
                <c:pt idx="26">
                  <c:v>37.360999999999997</c:v>
                </c:pt>
                <c:pt idx="27">
                  <c:v>37.393999999999998</c:v>
                </c:pt>
                <c:pt idx="28">
                  <c:v>37.719000000000001</c:v>
                </c:pt>
                <c:pt idx="29">
                  <c:v>38.177</c:v>
                </c:pt>
                <c:pt idx="30">
                  <c:v>38.087000000000003</c:v>
                </c:pt>
                <c:pt idx="31">
                  <c:v>38.408999999999999</c:v>
                </c:pt>
                <c:pt idx="32">
                  <c:v>38.267000000000003</c:v>
                </c:pt>
                <c:pt idx="33">
                  <c:v>38.521000000000001</c:v>
                </c:pt>
                <c:pt idx="34">
                  <c:v>38.738</c:v>
                </c:pt>
                <c:pt idx="35">
                  <c:v>38.643000000000001</c:v>
                </c:pt>
                <c:pt idx="36">
                  <c:v>39.36</c:v>
                </c:pt>
                <c:pt idx="37">
                  <c:v>40.265000000000001</c:v>
                </c:pt>
                <c:pt idx="38">
                  <c:v>40.426000000000002</c:v>
                </c:pt>
                <c:pt idx="39">
                  <c:v>41.677999999999997</c:v>
                </c:pt>
                <c:pt idx="40">
                  <c:v>42.128999999999998</c:v>
                </c:pt>
                <c:pt idx="41">
                  <c:v>42.097000000000001</c:v>
                </c:pt>
                <c:pt idx="42">
                  <c:v>43.997</c:v>
                </c:pt>
                <c:pt idx="43">
                  <c:v>43.173999999999999</c:v>
                </c:pt>
                <c:pt idx="44">
                  <c:v>43.875</c:v>
                </c:pt>
                <c:pt idx="45">
                  <c:v>44.53</c:v>
                </c:pt>
                <c:pt idx="46">
                  <c:v>44.281999999999996</c:v>
                </c:pt>
                <c:pt idx="47">
                  <c:v>44.44</c:v>
                </c:pt>
              </c:numCache>
            </c:numRef>
          </c:val>
          <c:smooth val="0"/>
          <c:extLst>
            <c:ext xmlns:c16="http://schemas.microsoft.com/office/drawing/2014/chart" uri="{C3380CC4-5D6E-409C-BE32-E72D297353CC}">
              <c16:uniqueId val="{0000000F-8388-4A8F-888C-0824AEE96C7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388-4A8F-888C-0824AEE96C7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47.811419999999998</c:v>
                </c:pt>
                <c:pt idx="1">
                  <c:v>39.565429999999999</c:v>
                </c:pt>
                <c:pt idx="2">
                  <c:v>41.330080000000002</c:v>
                </c:pt>
                <c:pt idx="3">
                  <c:v>45.421399999999998</c:v>
                </c:pt>
                <c:pt idx="4">
                  <c:v>43.106720000000003</c:v>
                </c:pt>
                <c:pt idx="5">
                  <c:v>46.209530000000001</c:v>
                </c:pt>
                <c:pt idx="6">
                  <c:v>37.12294</c:v>
                </c:pt>
                <c:pt idx="7">
                  <c:v>43.315930000000002</c:v>
                </c:pt>
                <c:pt idx="8">
                  <c:v>34.967880000000001</c:v>
                </c:pt>
                <c:pt idx="9">
                  <c:v>35.378860000000003</c:v>
                </c:pt>
                <c:pt idx="10">
                  <c:v>31.439330000000002</c:v>
                </c:pt>
                <c:pt idx="11">
                  <c:v>39.429740000000002</c:v>
                </c:pt>
                <c:pt idx="12">
                  <c:v>35.976129999999998</c:v>
                </c:pt>
                <c:pt idx="13">
                  <c:v>30.50189</c:v>
                </c:pt>
                <c:pt idx="14">
                  <c:v>40.096409999999999</c:v>
                </c:pt>
                <c:pt idx="15">
                  <c:v>43.575560000000003</c:v>
                </c:pt>
                <c:pt idx="16">
                  <c:v>44.01464</c:v>
                </c:pt>
                <c:pt idx="17">
                  <c:v>35.880009999999999</c:v>
                </c:pt>
                <c:pt idx="18">
                  <c:v>36.636899999999997</c:v>
                </c:pt>
                <c:pt idx="19">
                  <c:v>37.795949999999998</c:v>
                </c:pt>
                <c:pt idx="20">
                  <c:v>42.204740000000001</c:v>
                </c:pt>
                <c:pt idx="21">
                  <c:v>42.366129999999998</c:v>
                </c:pt>
                <c:pt idx="22">
                  <c:v>18.658180000000002</c:v>
                </c:pt>
                <c:pt idx="23">
                  <c:v>40.883540000000004</c:v>
                </c:pt>
                <c:pt idx="24">
                  <c:v>35.124090000000002</c:v>
                </c:pt>
                <c:pt idx="25">
                  <c:v>40.172249999999998</c:v>
                </c:pt>
                <c:pt idx="26">
                  <c:v>19.078379999999999</c:v>
                </c:pt>
                <c:pt idx="27">
                  <c:v>46.666240000000002</c:v>
                </c:pt>
                <c:pt idx="28">
                  <c:v>42.593429999999998</c:v>
                </c:pt>
                <c:pt idx="29">
                  <c:v>35.732190000000003</c:v>
                </c:pt>
                <c:pt idx="30">
                  <c:v>18.880890000000001</c:v>
                </c:pt>
                <c:pt idx="31">
                  <c:v>44.718739999999997</c:v>
                </c:pt>
                <c:pt idx="32">
                  <c:v>33.805979999999998</c:v>
                </c:pt>
                <c:pt idx="33">
                  <c:v>28.999040000000001</c:v>
                </c:pt>
                <c:pt idx="34">
                  <c:v>40.740659999999998</c:v>
                </c:pt>
                <c:pt idx="35">
                  <c:v>40.191960000000002</c:v>
                </c:pt>
                <c:pt idx="36">
                  <c:v>14.909319999999999</c:v>
                </c:pt>
                <c:pt idx="37">
                  <c:v>13.546810000000001</c:v>
                </c:pt>
                <c:pt idx="38">
                  <c:v>12.91262</c:v>
                </c:pt>
                <c:pt idx="39">
                  <c:v>11.458019999999999</c:v>
                </c:pt>
                <c:pt idx="40">
                  <c:v>12.16483</c:v>
                </c:pt>
                <c:pt idx="41">
                  <c:v>13.56284</c:v>
                </c:pt>
                <c:pt idx="42">
                  <c:v>41.547080000000001</c:v>
                </c:pt>
                <c:pt idx="43">
                  <c:v>26.912880000000001</c:v>
                </c:pt>
                <c:pt idx="44">
                  <c:v>44.686430000000001</c:v>
                </c:pt>
                <c:pt idx="45">
                  <c:v>27.86261</c:v>
                </c:pt>
                <c:pt idx="46">
                  <c:v>29.391020000000001</c:v>
                </c:pt>
                <c:pt idx="47">
                  <c:v>35.13147</c:v>
                </c:pt>
              </c:numCache>
            </c:numRef>
          </c:val>
          <c:smooth val="0"/>
          <c:extLst>
            <c:ext xmlns:c16="http://schemas.microsoft.com/office/drawing/2014/chart" uri="{C3380CC4-5D6E-409C-BE32-E72D297353CC}">
              <c16:uniqueId val="{00000011-8388-4A8F-888C-0824AEE96C7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388-4A8F-888C-0824AEE96C7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9</c:v>
                </c:pt>
                <c:pt idx="2">
                  <c:v>9.3000000000000007</c:v>
                </c:pt>
                <c:pt idx="3">
                  <c:v>9.1999999999999993</c:v>
                </c:pt>
                <c:pt idx="4">
                  <c:v>9.1</c:v>
                </c:pt>
                <c:pt idx="5">
                  <c:v>9.1999999999999993</c:v>
                </c:pt>
                <c:pt idx="6">
                  <c:v>9.3000000000000007</c:v>
                </c:pt>
                <c:pt idx="7">
                  <c:v>9.5</c:v>
                </c:pt>
                <c:pt idx="8">
                  <c:v>9.4</c:v>
                </c:pt>
                <c:pt idx="9">
                  <c:v>9.3000000000000007</c:v>
                </c:pt>
                <c:pt idx="10">
                  <c:v>9.4</c:v>
                </c:pt>
                <c:pt idx="11">
                  <c:v>9.4</c:v>
                </c:pt>
                <c:pt idx="12">
                  <c:v>9.4</c:v>
                </c:pt>
                <c:pt idx="13">
                  <c:v>9.4</c:v>
                </c:pt>
                <c:pt idx="14">
                  <c:v>8.8000000000000007</c:v>
                </c:pt>
                <c:pt idx="15">
                  <c:v>8.3000000000000007</c:v>
                </c:pt>
                <c:pt idx="16">
                  <c:v>8</c:v>
                </c:pt>
                <c:pt idx="17">
                  <c:v>8.6999999999999993</c:v>
                </c:pt>
                <c:pt idx="18">
                  <c:v>8.6</c:v>
                </c:pt>
                <c:pt idx="19">
                  <c:v>8.6</c:v>
                </c:pt>
                <c:pt idx="20">
                  <c:v>8.5</c:v>
                </c:pt>
                <c:pt idx="21">
                  <c:v>8.4</c:v>
                </c:pt>
                <c:pt idx="22">
                  <c:v>8.4</c:v>
                </c:pt>
                <c:pt idx="23">
                  <c:v>8.4</c:v>
                </c:pt>
                <c:pt idx="24">
                  <c:v>8.6</c:v>
                </c:pt>
                <c:pt idx="25">
                  <c:v>8.6</c:v>
                </c:pt>
                <c:pt idx="26">
                  <c:v>9.4</c:v>
                </c:pt>
                <c:pt idx="27">
                  <c:v>9.3000000000000007</c:v>
                </c:pt>
                <c:pt idx="28">
                  <c:v>8.6999999999999993</c:v>
                </c:pt>
                <c:pt idx="29">
                  <c:v>8.6999999999999993</c:v>
                </c:pt>
                <c:pt idx="30">
                  <c:v>8.6</c:v>
                </c:pt>
                <c:pt idx="31">
                  <c:v>8.5</c:v>
                </c:pt>
                <c:pt idx="32">
                  <c:v>8.6</c:v>
                </c:pt>
                <c:pt idx="33">
                  <c:v>9</c:v>
                </c:pt>
                <c:pt idx="34">
                  <c:v>9.5</c:v>
                </c:pt>
                <c:pt idx="35">
                  <c:v>9.6999999999999993</c:v>
                </c:pt>
                <c:pt idx="36">
                  <c:v>9.1</c:v>
                </c:pt>
                <c:pt idx="37">
                  <c:v>9</c:v>
                </c:pt>
                <c:pt idx="38">
                  <c:v>8.6999999999999993</c:v>
                </c:pt>
                <c:pt idx="39">
                  <c:v>9.5</c:v>
                </c:pt>
                <c:pt idx="40">
                  <c:v>9.3000000000000007</c:v>
                </c:pt>
                <c:pt idx="41">
                  <c:v>8.6999999999999993</c:v>
                </c:pt>
                <c:pt idx="42">
                  <c:v>8.6</c:v>
                </c:pt>
                <c:pt idx="43">
                  <c:v>8.5</c:v>
                </c:pt>
                <c:pt idx="44">
                  <c:v>8.6</c:v>
                </c:pt>
                <c:pt idx="45">
                  <c:v>8.5</c:v>
                </c:pt>
                <c:pt idx="46">
                  <c:v>8.6</c:v>
                </c:pt>
                <c:pt idx="47">
                  <c:v>8.5</c:v>
                </c:pt>
              </c:numCache>
            </c:numRef>
          </c:val>
          <c:smooth val="0"/>
          <c:extLst>
            <c:ext xmlns:c16="http://schemas.microsoft.com/office/drawing/2014/chart" uri="{C3380CC4-5D6E-409C-BE32-E72D297353CC}">
              <c16:uniqueId val="{00000013-8388-4A8F-888C-0824AEE96C7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388-4A8F-888C-0824AEE96C7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55.593020000000003</c:v>
                </c:pt>
                <c:pt idx="1">
                  <c:v>90.015770000000003</c:v>
                </c:pt>
                <c:pt idx="2">
                  <c:v>161.43609000000001</c:v>
                </c:pt>
                <c:pt idx="3">
                  <c:v>132.87017</c:v>
                </c:pt>
                <c:pt idx="4">
                  <c:v>76.942719999999994</c:v>
                </c:pt>
                <c:pt idx="5">
                  <c:v>139.66543999999999</c:v>
                </c:pt>
                <c:pt idx="6">
                  <c:v>147.23767000000001</c:v>
                </c:pt>
                <c:pt idx="7">
                  <c:v>137.87091000000001</c:v>
                </c:pt>
                <c:pt idx="8">
                  <c:v>139.30408</c:v>
                </c:pt>
                <c:pt idx="9">
                  <c:v>142.33067</c:v>
                </c:pt>
                <c:pt idx="10">
                  <c:v>113.38291</c:v>
                </c:pt>
                <c:pt idx="11">
                  <c:v>152.42491999999999</c:v>
                </c:pt>
                <c:pt idx="12">
                  <c:v>158.24642</c:v>
                </c:pt>
                <c:pt idx="13">
                  <c:v>151.0823</c:v>
                </c:pt>
                <c:pt idx="14">
                  <c:v>126.16419999999999</c:v>
                </c:pt>
                <c:pt idx="15">
                  <c:v>103.74105</c:v>
                </c:pt>
                <c:pt idx="16">
                  <c:v>124.61915999999999</c:v>
                </c:pt>
                <c:pt idx="17">
                  <c:v>52.471069999999997</c:v>
                </c:pt>
                <c:pt idx="18">
                  <c:v>120.97272</c:v>
                </c:pt>
                <c:pt idx="19">
                  <c:v>83.984390000000005</c:v>
                </c:pt>
                <c:pt idx="20">
                  <c:v>138.21313000000001</c:v>
                </c:pt>
                <c:pt idx="21">
                  <c:v>135.96367000000001</c:v>
                </c:pt>
                <c:pt idx="22">
                  <c:v>122.71866</c:v>
                </c:pt>
                <c:pt idx="23">
                  <c:v>156.83930000000001</c:v>
                </c:pt>
                <c:pt idx="24">
                  <c:v>149.40369000000001</c:v>
                </c:pt>
                <c:pt idx="25">
                  <c:v>137.96944999999999</c:v>
                </c:pt>
                <c:pt idx="26">
                  <c:v>102.98266</c:v>
                </c:pt>
                <c:pt idx="27">
                  <c:v>150.73998</c:v>
                </c:pt>
                <c:pt idx="28">
                  <c:v>142.31688</c:v>
                </c:pt>
                <c:pt idx="29">
                  <c:v>115.97548</c:v>
                </c:pt>
                <c:pt idx="30">
                  <c:v>105.52015</c:v>
                </c:pt>
                <c:pt idx="31">
                  <c:v>140.76840999999999</c:v>
                </c:pt>
                <c:pt idx="32">
                  <c:v>147.85041000000001</c:v>
                </c:pt>
                <c:pt idx="33">
                  <c:v>153.05186</c:v>
                </c:pt>
                <c:pt idx="34">
                  <c:v>50.856029999999997</c:v>
                </c:pt>
                <c:pt idx="35">
                  <c:v>54.830559999999998</c:v>
                </c:pt>
                <c:pt idx="36">
                  <c:v>31.607189999999999</c:v>
                </c:pt>
                <c:pt idx="37">
                  <c:v>30.38109</c:v>
                </c:pt>
                <c:pt idx="38">
                  <c:v>29.395109999999999</c:v>
                </c:pt>
                <c:pt idx="39">
                  <c:v>27.808250000000001</c:v>
                </c:pt>
                <c:pt idx="40">
                  <c:v>25.007670000000001</c:v>
                </c:pt>
                <c:pt idx="41">
                  <c:v>27.47983</c:v>
                </c:pt>
                <c:pt idx="42">
                  <c:v>25.40598</c:v>
                </c:pt>
                <c:pt idx="43">
                  <c:v>28.936730000000001</c:v>
                </c:pt>
                <c:pt idx="44">
                  <c:v>121.86545</c:v>
                </c:pt>
                <c:pt idx="45">
                  <c:v>64.562830000000005</c:v>
                </c:pt>
                <c:pt idx="46">
                  <c:v>102.89563</c:v>
                </c:pt>
                <c:pt idx="47">
                  <c:v>125.84430999999999</c:v>
                </c:pt>
              </c:numCache>
            </c:numRef>
          </c:val>
          <c:smooth val="0"/>
          <c:extLst>
            <c:ext xmlns:c16="http://schemas.microsoft.com/office/drawing/2014/chart" uri="{C3380CC4-5D6E-409C-BE32-E72D297353CC}">
              <c16:uniqueId val="{00000000-8AAC-4B8F-BE46-BC66F78F20F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AAC-4B8F-BE46-BC66F78F20F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8.6124600000000004</c:v>
                </c:pt>
                <c:pt idx="1">
                  <c:v>8.6733399999999996</c:v>
                </c:pt>
                <c:pt idx="2">
                  <c:v>8.6191600000000008</c:v>
                </c:pt>
                <c:pt idx="3">
                  <c:v>8.6444500000000009</c:v>
                </c:pt>
                <c:pt idx="4">
                  <c:v>8.6093399999999995</c:v>
                </c:pt>
                <c:pt idx="5">
                  <c:v>8.4956800000000001</c:v>
                </c:pt>
                <c:pt idx="6">
                  <c:v>8.2440700000000007</c:v>
                </c:pt>
                <c:pt idx="7">
                  <c:v>8.1594300000000004</c:v>
                </c:pt>
                <c:pt idx="8">
                  <c:v>8.4110399999999998</c:v>
                </c:pt>
                <c:pt idx="9">
                  <c:v>8.15578</c:v>
                </c:pt>
                <c:pt idx="10">
                  <c:v>8.6874400000000005</c:v>
                </c:pt>
                <c:pt idx="11">
                  <c:v>9.0994399999999995</c:v>
                </c:pt>
                <c:pt idx="12">
                  <c:v>9.0765100000000007</c:v>
                </c:pt>
                <c:pt idx="13">
                  <c:v>8.6141500000000004</c:v>
                </c:pt>
                <c:pt idx="14">
                  <c:v>8.9975000000000005</c:v>
                </c:pt>
                <c:pt idx="15">
                  <c:v>9.2245600000000003</c:v>
                </c:pt>
                <c:pt idx="16">
                  <c:v>9.3073700000000006</c:v>
                </c:pt>
                <c:pt idx="17">
                  <c:v>9.1587300000000003</c:v>
                </c:pt>
                <c:pt idx="18">
                  <c:v>9.4220699999999997</c:v>
                </c:pt>
                <c:pt idx="19">
                  <c:v>9.9827399999999997</c:v>
                </c:pt>
                <c:pt idx="20">
                  <c:v>9.9946199999999994</c:v>
                </c:pt>
                <c:pt idx="21">
                  <c:v>10.271000000000001</c:v>
                </c:pt>
                <c:pt idx="22">
                  <c:v>10.09136</c:v>
                </c:pt>
                <c:pt idx="23">
                  <c:v>9.9982600000000001</c:v>
                </c:pt>
                <c:pt idx="24">
                  <c:v>9.9186399999999999</c:v>
                </c:pt>
                <c:pt idx="25">
                  <c:v>10.049519999999999</c:v>
                </c:pt>
                <c:pt idx="26">
                  <c:v>10.38336</c:v>
                </c:pt>
                <c:pt idx="27">
                  <c:v>10.579750000000001</c:v>
                </c:pt>
                <c:pt idx="28">
                  <c:v>10.47621</c:v>
                </c:pt>
                <c:pt idx="29">
                  <c:v>10.25187</c:v>
                </c:pt>
                <c:pt idx="30">
                  <c:v>9.9419299999999993</c:v>
                </c:pt>
                <c:pt idx="31">
                  <c:v>9.9666599999999992</c:v>
                </c:pt>
                <c:pt idx="32">
                  <c:v>10.02839</c:v>
                </c:pt>
                <c:pt idx="33">
                  <c:v>10.13645</c:v>
                </c:pt>
                <c:pt idx="34">
                  <c:v>10.149660000000001</c:v>
                </c:pt>
                <c:pt idx="35">
                  <c:v>10.33587</c:v>
                </c:pt>
                <c:pt idx="36">
                  <c:v>9.1760099999999998</c:v>
                </c:pt>
                <c:pt idx="37">
                  <c:v>7.2452699999999997</c:v>
                </c:pt>
                <c:pt idx="38">
                  <c:v>7.5261399999999998</c:v>
                </c:pt>
                <c:pt idx="39">
                  <c:v>7.7412400000000003</c:v>
                </c:pt>
                <c:pt idx="40">
                  <c:v>7.5893199999999998</c:v>
                </c:pt>
                <c:pt idx="41">
                  <c:v>7.8292599999999997</c:v>
                </c:pt>
                <c:pt idx="42">
                  <c:v>9.4102999999999994</c:v>
                </c:pt>
                <c:pt idx="43">
                  <c:v>9.9079899999999999</c:v>
                </c:pt>
                <c:pt idx="44">
                  <c:v>9.9037199999999999</c:v>
                </c:pt>
                <c:pt idx="45">
                  <c:v>9.8829700000000003</c:v>
                </c:pt>
                <c:pt idx="46">
                  <c:v>9.8264899999999997</c:v>
                </c:pt>
                <c:pt idx="47">
                  <c:v>9.7439300000000006</c:v>
                </c:pt>
              </c:numCache>
            </c:numRef>
          </c:val>
          <c:smooth val="0"/>
          <c:extLst>
            <c:ext xmlns:c16="http://schemas.microsoft.com/office/drawing/2014/chart" uri="{C3380CC4-5D6E-409C-BE32-E72D297353CC}">
              <c16:uniqueId val="{00000002-8AAC-4B8F-BE46-BC66F78F20F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AAC-4B8F-BE46-BC66F78F20F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AAC-4B8F-BE46-BC66F78F20F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15.04</c:v>
                </c:pt>
                <c:pt idx="1">
                  <c:v>15.8</c:v>
                </c:pt>
                <c:pt idx="2">
                  <c:v>16.38</c:v>
                </c:pt>
                <c:pt idx="3">
                  <c:v>16.2</c:v>
                </c:pt>
                <c:pt idx="4">
                  <c:v>15.73</c:v>
                </c:pt>
                <c:pt idx="5">
                  <c:v>15.27</c:v>
                </c:pt>
                <c:pt idx="6">
                  <c:v>14.8</c:v>
                </c:pt>
                <c:pt idx="7">
                  <c:v>14.71</c:v>
                </c:pt>
                <c:pt idx="8">
                  <c:v>14.57</c:v>
                </c:pt>
                <c:pt idx="9">
                  <c:v>14.6</c:v>
                </c:pt>
                <c:pt idx="10">
                  <c:v>14.75</c:v>
                </c:pt>
                <c:pt idx="11">
                  <c:v>15.46</c:v>
                </c:pt>
                <c:pt idx="12">
                  <c:v>15.44</c:v>
                </c:pt>
                <c:pt idx="13">
                  <c:v>15.58</c:v>
                </c:pt>
                <c:pt idx="14">
                  <c:v>16.13</c:v>
                </c:pt>
                <c:pt idx="15">
                  <c:v>16.079999999999998</c:v>
                </c:pt>
                <c:pt idx="16">
                  <c:v>14.99</c:v>
                </c:pt>
                <c:pt idx="17">
                  <c:v>14.95</c:v>
                </c:pt>
                <c:pt idx="18">
                  <c:v>14.48</c:v>
                </c:pt>
                <c:pt idx="19">
                  <c:v>14.38</c:v>
                </c:pt>
                <c:pt idx="20">
                  <c:v>14.17</c:v>
                </c:pt>
                <c:pt idx="21">
                  <c:v>15.39</c:v>
                </c:pt>
                <c:pt idx="22">
                  <c:v>16.29</c:v>
                </c:pt>
                <c:pt idx="23">
                  <c:v>16.579999999999998</c:v>
                </c:pt>
                <c:pt idx="24">
                  <c:v>16.559999999999999</c:v>
                </c:pt>
                <c:pt idx="25">
                  <c:v>16.59</c:v>
                </c:pt>
                <c:pt idx="26">
                  <c:v>16.850000000000001</c:v>
                </c:pt>
                <c:pt idx="27">
                  <c:v>16.739999999999998</c:v>
                </c:pt>
                <c:pt idx="28">
                  <c:v>16.27</c:v>
                </c:pt>
                <c:pt idx="29">
                  <c:v>15.76</c:v>
                </c:pt>
                <c:pt idx="30">
                  <c:v>14.84</c:v>
                </c:pt>
                <c:pt idx="31">
                  <c:v>14.28</c:v>
                </c:pt>
                <c:pt idx="32">
                  <c:v>13.81</c:v>
                </c:pt>
                <c:pt idx="33">
                  <c:v>14.14</c:v>
                </c:pt>
                <c:pt idx="34">
                  <c:v>14.58</c:v>
                </c:pt>
                <c:pt idx="35">
                  <c:v>15.48</c:v>
                </c:pt>
                <c:pt idx="36">
                  <c:v>15.93</c:v>
                </c:pt>
                <c:pt idx="37">
                  <c:v>16.28</c:v>
                </c:pt>
                <c:pt idx="38">
                  <c:v>17.05</c:v>
                </c:pt>
                <c:pt idx="39">
                  <c:v>16.940000000000001</c:v>
                </c:pt>
                <c:pt idx="40">
                  <c:v>16.84</c:v>
                </c:pt>
                <c:pt idx="41">
                  <c:v>16.63</c:v>
                </c:pt>
                <c:pt idx="42">
                  <c:v>16.37</c:v>
                </c:pt>
                <c:pt idx="43">
                  <c:v>16.36</c:v>
                </c:pt>
                <c:pt idx="44">
                  <c:v>16.39</c:v>
                </c:pt>
                <c:pt idx="45">
                  <c:v>16.73</c:v>
                </c:pt>
                <c:pt idx="46">
                  <c:v>15.2</c:v>
                </c:pt>
                <c:pt idx="47">
                  <c:v>14.37</c:v>
                </c:pt>
              </c:numCache>
            </c:numRef>
          </c:val>
          <c:smooth val="0"/>
          <c:extLst>
            <c:ext xmlns:c16="http://schemas.microsoft.com/office/drawing/2014/chart" uri="{C3380CC4-5D6E-409C-BE32-E72D297353CC}">
              <c16:uniqueId val="{00000005-8AAC-4B8F-BE46-BC66F78F20F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AAC-4B8F-BE46-BC66F78F20F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3.9460000000000002</c:v>
                </c:pt>
                <c:pt idx="1">
                  <c:v>3.94</c:v>
                </c:pt>
                <c:pt idx="2">
                  <c:v>3.8410000000000002</c:v>
                </c:pt>
                <c:pt idx="3">
                  <c:v>3.867</c:v>
                </c:pt>
                <c:pt idx="4">
                  <c:v>3.8879999999999999</c:v>
                </c:pt>
                <c:pt idx="5">
                  <c:v>3.84</c:v>
                </c:pt>
                <c:pt idx="6">
                  <c:v>3.944</c:v>
                </c:pt>
                <c:pt idx="7">
                  <c:v>3.8860000000000001</c:v>
                </c:pt>
                <c:pt idx="8">
                  <c:v>3.802</c:v>
                </c:pt>
                <c:pt idx="9">
                  <c:v>3.8370000000000002</c:v>
                </c:pt>
                <c:pt idx="10">
                  <c:v>3.8660000000000001</c:v>
                </c:pt>
                <c:pt idx="11">
                  <c:v>3.863</c:v>
                </c:pt>
                <c:pt idx="12">
                  <c:v>3.9830000000000001</c:v>
                </c:pt>
                <c:pt idx="13">
                  <c:v>4.0789999999999997</c:v>
                </c:pt>
                <c:pt idx="14">
                  <c:v>4.2460000000000004</c:v>
                </c:pt>
                <c:pt idx="15">
                  <c:v>4.274</c:v>
                </c:pt>
                <c:pt idx="16">
                  <c:v>4.1310000000000002</c:v>
                </c:pt>
                <c:pt idx="17">
                  <c:v>4.4160000000000004</c:v>
                </c:pt>
                <c:pt idx="18">
                  <c:v>4.6619999999999999</c:v>
                </c:pt>
                <c:pt idx="19">
                  <c:v>4.6929999999999996</c:v>
                </c:pt>
                <c:pt idx="20">
                  <c:v>4.5330000000000004</c:v>
                </c:pt>
                <c:pt idx="21">
                  <c:v>4.51</c:v>
                </c:pt>
                <c:pt idx="22">
                  <c:v>4.2590000000000003</c:v>
                </c:pt>
                <c:pt idx="23">
                  <c:v>4.22</c:v>
                </c:pt>
                <c:pt idx="24">
                  <c:v>4.298</c:v>
                </c:pt>
                <c:pt idx="25">
                  <c:v>4.3310000000000004</c:v>
                </c:pt>
                <c:pt idx="26">
                  <c:v>4.4800000000000004</c:v>
                </c:pt>
                <c:pt idx="27">
                  <c:v>4.3760000000000003</c:v>
                </c:pt>
                <c:pt idx="28">
                  <c:v>4.407</c:v>
                </c:pt>
                <c:pt idx="29">
                  <c:v>4.3620000000000001</c:v>
                </c:pt>
                <c:pt idx="30">
                  <c:v>4.3499999999999996</c:v>
                </c:pt>
                <c:pt idx="31">
                  <c:v>4.4029999999999996</c:v>
                </c:pt>
                <c:pt idx="32">
                  <c:v>4.3440000000000003</c:v>
                </c:pt>
                <c:pt idx="33">
                  <c:v>4.2889999999999997</c:v>
                </c:pt>
                <c:pt idx="34">
                  <c:v>4.2619999999999996</c:v>
                </c:pt>
                <c:pt idx="35">
                  <c:v>4.2169999999999996</c:v>
                </c:pt>
                <c:pt idx="36">
                  <c:v>4.3179999999999996</c:v>
                </c:pt>
                <c:pt idx="37">
                  <c:v>3.98</c:v>
                </c:pt>
                <c:pt idx="38">
                  <c:v>3.8069999999999999</c:v>
                </c:pt>
                <c:pt idx="39">
                  <c:v>3.8519999999999999</c:v>
                </c:pt>
                <c:pt idx="40">
                  <c:v>3.8250000000000002</c:v>
                </c:pt>
                <c:pt idx="41">
                  <c:v>3.8620000000000001</c:v>
                </c:pt>
                <c:pt idx="42">
                  <c:v>3.871</c:v>
                </c:pt>
                <c:pt idx="43">
                  <c:v>3.8879999999999999</c:v>
                </c:pt>
                <c:pt idx="44">
                  <c:v>3.8519999999999999</c:v>
                </c:pt>
                <c:pt idx="45">
                  <c:v>3.8559999999999999</c:v>
                </c:pt>
                <c:pt idx="46">
                  <c:v>3.944</c:v>
                </c:pt>
                <c:pt idx="47">
                  <c:v>0</c:v>
                </c:pt>
              </c:numCache>
            </c:numRef>
          </c:val>
          <c:smooth val="0"/>
          <c:extLst>
            <c:ext xmlns:c16="http://schemas.microsoft.com/office/drawing/2014/chart" uri="{C3380CC4-5D6E-409C-BE32-E72D297353CC}">
              <c16:uniqueId val="{00000007-8AAC-4B8F-BE46-BC66F78F20F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2.6</c:v>
                </c:pt>
                <c:pt idx="1">
                  <c:v>3.9</c:v>
                </c:pt>
                <c:pt idx="2">
                  <c:v>4.8</c:v>
                </c:pt>
                <c:pt idx="3">
                  <c:v>2.9</c:v>
                </c:pt>
                <c:pt idx="4">
                  <c:v>2.9</c:v>
                </c:pt>
                <c:pt idx="5">
                  <c:v>1.8</c:v>
                </c:pt>
                <c:pt idx="6">
                  <c:v>3.2</c:v>
                </c:pt>
                <c:pt idx="7">
                  <c:v>4.5</c:v>
                </c:pt>
                <c:pt idx="8">
                  <c:v>3.5</c:v>
                </c:pt>
                <c:pt idx="9">
                  <c:v>3.2</c:v>
                </c:pt>
                <c:pt idx="10">
                  <c:v>1.5</c:v>
                </c:pt>
                <c:pt idx="11">
                  <c:v>1.1000000000000001</c:v>
                </c:pt>
                <c:pt idx="12">
                  <c:v>1</c:v>
                </c:pt>
                <c:pt idx="13">
                  <c:v>2.6</c:v>
                </c:pt>
                <c:pt idx="14">
                  <c:v>3.4</c:v>
                </c:pt>
                <c:pt idx="15">
                  <c:v>4</c:v>
                </c:pt>
                <c:pt idx="16">
                  <c:v>3.4</c:v>
                </c:pt>
                <c:pt idx="17">
                  <c:v>2.7</c:v>
                </c:pt>
                <c:pt idx="18">
                  <c:v>4.0999999999999996</c:v>
                </c:pt>
                <c:pt idx="19">
                  <c:v>4.4000000000000004</c:v>
                </c:pt>
                <c:pt idx="20">
                  <c:v>1.8</c:v>
                </c:pt>
                <c:pt idx="21">
                  <c:v>2.2999999999999998</c:v>
                </c:pt>
                <c:pt idx="22">
                  <c:v>4</c:v>
                </c:pt>
                <c:pt idx="23">
                  <c:v>4.9000000000000004</c:v>
                </c:pt>
                <c:pt idx="24">
                  <c:v>3.1</c:v>
                </c:pt>
                <c:pt idx="25">
                  <c:v>2.7</c:v>
                </c:pt>
                <c:pt idx="26">
                  <c:v>3.8</c:v>
                </c:pt>
                <c:pt idx="27">
                  <c:v>2.5</c:v>
                </c:pt>
                <c:pt idx="28">
                  <c:v>4.3</c:v>
                </c:pt>
                <c:pt idx="29">
                  <c:v>3.6</c:v>
                </c:pt>
                <c:pt idx="30">
                  <c:v>2.6</c:v>
                </c:pt>
                <c:pt idx="31">
                  <c:v>3.8</c:v>
                </c:pt>
                <c:pt idx="32">
                  <c:v>1.3</c:v>
                </c:pt>
                <c:pt idx="33">
                  <c:v>1.8</c:v>
                </c:pt>
                <c:pt idx="34">
                  <c:v>2.2000000000000002</c:v>
                </c:pt>
                <c:pt idx="35">
                  <c:v>0.9</c:v>
                </c:pt>
                <c:pt idx="36">
                  <c:v>1</c:v>
                </c:pt>
                <c:pt idx="37">
                  <c:v>0.7</c:v>
                </c:pt>
                <c:pt idx="38">
                  <c:v>0.8</c:v>
                </c:pt>
                <c:pt idx="39">
                  <c:v>0.8</c:v>
                </c:pt>
                <c:pt idx="40">
                  <c:v>0.8</c:v>
                </c:pt>
                <c:pt idx="41">
                  <c:v>0.8</c:v>
                </c:pt>
                <c:pt idx="42">
                  <c:v>2.8</c:v>
                </c:pt>
                <c:pt idx="43">
                  <c:v>3.7</c:v>
                </c:pt>
                <c:pt idx="44">
                  <c:v>3.9</c:v>
                </c:pt>
                <c:pt idx="45">
                  <c:v>4.4000000000000004</c:v>
                </c:pt>
                <c:pt idx="46">
                  <c:v>3.6</c:v>
                </c:pt>
                <c:pt idx="47">
                  <c:v>2.2000000000000002</c:v>
                </c:pt>
              </c:numCache>
            </c:numRef>
          </c:val>
          <c:smooth val="0"/>
          <c:extLst>
            <c:ext xmlns:c16="http://schemas.microsoft.com/office/drawing/2014/chart" uri="{C3380CC4-5D6E-409C-BE32-E72D297353CC}">
              <c16:uniqueId val="{00000008-8AAC-4B8F-BE46-BC66F78F20F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AAC-4B8F-BE46-BC66F78F20F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3.6454</c:v>
                </c:pt>
                <c:pt idx="1">
                  <c:v>5.2428999999999997</c:v>
                </c:pt>
                <c:pt idx="2">
                  <c:v>8.5841999999999992</c:v>
                </c:pt>
                <c:pt idx="3">
                  <c:v>7.2858000000000001</c:v>
                </c:pt>
                <c:pt idx="4">
                  <c:v>6.3277000000000001</c:v>
                </c:pt>
                <c:pt idx="5">
                  <c:v>5.3769</c:v>
                </c:pt>
                <c:pt idx="6">
                  <c:v>7.0454999999999997</c:v>
                </c:pt>
                <c:pt idx="7">
                  <c:v>7.9511000000000003</c:v>
                </c:pt>
                <c:pt idx="8">
                  <c:v>8.8653999999999993</c:v>
                </c:pt>
                <c:pt idx="9">
                  <c:v>9.2748000000000008</c:v>
                </c:pt>
                <c:pt idx="10">
                  <c:v>7.5517000000000003</c:v>
                </c:pt>
                <c:pt idx="11">
                  <c:v>4.7720000000000002</c:v>
                </c:pt>
                <c:pt idx="12">
                  <c:v>4.2390999999999996</c:v>
                </c:pt>
                <c:pt idx="13">
                  <c:v>4.7305999999999999</c:v>
                </c:pt>
                <c:pt idx="14">
                  <c:v>4.3918999999999997</c:v>
                </c:pt>
                <c:pt idx="15">
                  <c:v>7.0113000000000003</c:v>
                </c:pt>
                <c:pt idx="16">
                  <c:v>7.5873999999999997</c:v>
                </c:pt>
                <c:pt idx="17">
                  <c:v>8.0884999999999998</c:v>
                </c:pt>
                <c:pt idx="18">
                  <c:v>2.5609000000000002</c:v>
                </c:pt>
                <c:pt idx="19">
                  <c:v>3.0872999999999999</c:v>
                </c:pt>
                <c:pt idx="20">
                  <c:v>6.22</c:v>
                </c:pt>
                <c:pt idx="21">
                  <c:v>6.7713999999999999</c:v>
                </c:pt>
                <c:pt idx="22">
                  <c:v>6.8727999999999998</c:v>
                </c:pt>
                <c:pt idx="23">
                  <c:v>7.9592000000000001</c:v>
                </c:pt>
                <c:pt idx="24">
                  <c:v>4.8144</c:v>
                </c:pt>
                <c:pt idx="25">
                  <c:v>5.2907000000000002</c:v>
                </c:pt>
                <c:pt idx="26">
                  <c:v>5.8036000000000003</c:v>
                </c:pt>
                <c:pt idx="27">
                  <c:v>2.8389000000000002</c:v>
                </c:pt>
                <c:pt idx="28">
                  <c:v>2.8121999999999998</c:v>
                </c:pt>
                <c:pt idx="29">
                  <c:v>2.3458000000000001</c:v>
                </c:pt>
                <c:pt idx="30">
                  <c:v>1.4419999999999999</c:v>
                </c:pt>
                <c:pt idx="31">
                  <c:v>1.5119</c:v>
                </c:pt>
                <c:pt idx="32">
                  <c:v>1.1910000000000001</c:v>
                </c:pt>
                <c:pt idx="33">
                  <c:v>1.2333000000000001</c:v>
                </c:pt>
                <c:pt idx="34">
                  <c:v>1.1698999999999999</c:v>
                </c:pt>
                <c:pt idx="35">
                  <c:v>1.1712</c:v>
                </c:pt>
                <c:pt idx="36">
                  <c:v>1.073</c:v>
                </c:pt>
                <c:pt idx="37">
                  <c:v>1.0004</c:v>
                </c:pt>
                <c:pt idx="38">
                  <c:v>0.99390000000000001</c:v>
                </c:pt>
                <c:pt idx="39">
                  <c:v>0.91120000000000001</c:v>
                </c:pt>
                <c:pt idx="40">
                  <c:v>0.96140000000000003</c:v>
                </c:pt>
                <c:pt idx="41">
                  <c:v>0.98160000000000003</c:v>
                </c:pt>
                <c:pt idx="42">
                  <c:v>1.0764</c:v>
                </c:pt>
                <c:pt idx="43">
                  <c:v>1.1193</c:v>
                </c:pt>
                <c:pt idx="44">
                  <c:v>1.5447</c:v>
                </c:pt>
                <c:pt idx="45">
                  <c:v>1.4884999999999999</c:v>
                </c:pt>
                <c:pt idx="46">
                  <c:v>4.4093</c:v>
                </c:pt>
                <c:pt idx="47">
                  <c:v>5.8158000000000003</c:v>
                </c:pt>
              </c:numCache>
            </c:numRef>
          </c:val>
          <c:smooth val="0"/>
          <c:extLst>
            <c:ext xmlns:c16="http://schemas.microsoft.com/office/drawing/2014/chart" uri="{C3380CC4-5D6E-409C-BE32-E72D297353CC}">
              <c16:uniqueId val="{0000000A-8AAC-4B8F-BE46-BC66F78F20F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AAC-4B8F-BE46-BC66F78F20F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AAC-4B8F-BE46-BC66F78F20F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AAC-4B8F-BE46-BC66F78F20F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1.1626000000000001</c:v>
                </c:pt>
                <c:pt idx="1">
                  <c:v>1.0908</c:v>
                </c:pt>
                <c:pt idx="2">
                  <c:v>0.97819999999999996</c:v>
                </c:pt>
                <c:pt idx="3">
                  <c:v>1.0016</c:v>
                </c:pt>
                <c:pt idx="4">
                  <c:v>0.94040000000000001</c:v>
                </c:pt>
                <c:pt idx="5">
                  <c:v>0.91069999999999995</c:v>
                </c:pt>
                <c:pt idx="6">
                  <c:v>0.89929999999999999</c:v>
                </c:pt>
                <c:pt idx="7">
                  <c:v>0.89080000000000004</c:v>
                </c:pt>
                <c:pt idx="8">
                  <c:v>0.87939999999999996</c:v>
                </c:pt>
                <c:pt idx="9">
                  <c:v>0.87729999999999997</c:v>
                </c:pt>
                <c:pt idx="10">
                  <c:v>0.88680000000000003</c:v>
                </c:pt>
                <c:pt idx="11">
                  <c:v>0.85850000000000004</c:v>
                </c:pt>
                <c:pt idx="12">
                  <c:v>1</c:v>
                </c:pt>
                <c:pt idx="13">
                  <c:v>1.0331999999999999</c:v>
                </c:pt>
                <c:pt idx="14">
                  <c:v>1.3183</c:v>
                </c:pt>
                <c:pt idx="15">
                  <c:v>1.4853000000000001</c:v>
                </c:pt>
                <c:pt idx="16">
                  <c:v>2.0299</c:v>
                </c:pt>
                <c:pt idx="17">
                  <c:v>2.6086</c:v>
                </c:pt>
                <c:pt idx="18">
                  <c:v>3.1858</c:v>
                </c:pt>
                <c:pt idx="19">
                  <c:v>3.5051000000000001</c:v>
                </c:pt>
                <c:pt idx="20">
                  <c:v>3.9759000000000002</c:v>
                </c:pt>
                <c:pt idx="21">
                  <c:v>4.3342999999999998</c:v>
                </c:pt>
                <c:pt idx="22">
                  <c:v>4.5842999999999998</c:v>
                </c:pt>
                <c:pt idx="23">
                  <c:v>4.5823999999999998</c:v>
                </c:pt>
                <c:pt idx="24">
                  <c:v>4.6664000000000003</c:v>
                </c:pt>
                <c:pt idx="25">
                  <c:v>4.6429999999999998</c:v>
                </c:pt>
                <c:pt idx="26">
                  <c:v>4.6424000000000003</c:v>
                </c:pt>
                <c:pt idx="27">
                  <c:v>4.6555</c:v>
                </c:pt>
                <c:pt idx="28">
                  <c:v>4.8509000000000002</c:v>
                </c:pt>
                <c:pt idx="29">
                  <c:v>4.8320999999999996</c:v>
                </c:pt>
                <c:pt idx="30">
                  <c:v>4.8483999999999998</c:v>
                </c:pt>
                <c:pt idx="31">
                  <c:v>4.8372999999999999</c:v>
                </c:pt>
                <c:pt idx="32">
                  <c:v>4.8547000000000002</c:v>
                </c:pt>
                <c:pt idx="33">
                  <c:v>4.8905000000000003</c:v>
                </c:pt>
                <c:pt idx="34">
                  <c:v>4.8118999999999996</c:v>
                </c:pt>
                <c:pt idx="35">
                  <c:v>4.7499000000000002</c:v>
                </c:pt>
                <c:pt idx="36">
                  <c:v>4.6933999999999996</c:v>
                </c:pt>
                <c:pt idx="37">
                  <c:v>4.5923999999999996</c:v>
                </c:pt>
                <c:pt idx="38">
                  <c:v>4.5434999999999999</c:v>
                </c:pt>
                <c:pt idx="39">
                  <c:v>4.5350000000000001</c:v>
                </c:pt>
                <c:pt idx="40">
                  <c:v>4.5141999999999998</c:v>
                </c:pt>
                <c:pt idx="41">
                  <c:v>4.4722999999999997</c:v>
                </c:pt>
                <c:pt idx="42">
                  <c:v>4.4010999999999996</c:v>
                </c:pt>
                <c:pt idx="43">
                  <c:v>3.8309000000000002</c:v>
                </c:pt>
                <c:pt idx="44">
                  <c:v>2.6133999999999999</c:v>
                </c:pt>
                <c:pt idx="45">
                  <c:v>1.8535999999999999</c:v>
                </c:pt>
                <c:pt idx="46">
                  <c:v>1.5327</c:v>
                </c:pt>
                <c:pt idx="47">
                  <c:v>1.288</c:v>
                </c:pt>
              </c:numCache>
            </c:numRef>
          </c:val>
          <c:smooth val="0"/>
          <c:extLst>
            <c:ext xmlns:c16="http://schemas.microsoft.com/office/drawing/2014/chart" uri="{C3380CC4-5D6E-409C-BE32-E72D297353CC}">
              <c16:uniqueId val="{0000000E-8AAC-4B8F-BE46-BC66F78F20F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30.39601</c:v>
                </c:pt>
                <c:pt idx="1">
                  <c:v>30.9039</c:v>
                </c:pt>
                <c:pt idx="2">
                  <c:v>28.851569999999999</c:v>
                </c:pt>
                <c:pt idx="3">
                  <c:v>30.489319999999999</c:v>
                </c:pt>
                <c:pt idx="4">
                  <c:v>30.50806</c:v>
                </c:pt>
                <c:pt idx="5">
                  <c:v>31.05162</c:v>
                </c:pt>
                <c:pt idx="6">
                  <c:v>30.265129999999999</c:v>
                </c:pt>
                <c:pt idx="7">
                  <c:v>29.947050000000001</c:v>
                </c:pt>
                <c:pt idx="8">
                  <c:v>29.251729999999998</c:v>
                </c:pt>
                <c:pt idx="9">
                  <c:v>29.357959999999999</c:v>
                </c:pt>
                <c:pt idx="10">
                  <c:v>29.297039999999999</c:v>
                </c:pt>
                <c:pt idx="11">
                  <c:v>29.58501</c:v>
                </c:pt>
                <c:pt idx="12">
                  <c:v>31.602</c:v>
                </c:pt>
                <c:pt idx="13">
                  <c:v>25.94811</c:v>
                </c:pt>
                <c:pt idx="14">
                  <c:v>29.55387</c:v>
                </c:pt>
                <c:pt idx="15">
                  <c:v>33.05941</c:v>
                </c:pt>
                <c:pt idx="16">
                  <c:v>32.051319999999997</c:v>
                </c:pt>
                <c:pt idx="17">
                  <c:v>32.592370000000003</c:v>
                </c:pt>
                <c:pt idx="18">
                  <c:v>31.866949999999999</c:v>
                </c:pt>
                <c:pt idx="19">
                  <c:v>33.157550000000001</c:v>
                </c:pt>
                <c:pt idx="20">
                  <c:v>32.184530000000002</c:v>
                </c:pt>
                <c:pt idx="21">
                  <c:v>27.11899</c:v>
                </c:pt>
                <c:pt idx="22">
                  <c:v>26.381689999999999</c:v>
                </c:pt>
                <c:pt idx="23">
                  <c:v>24.330780000000001</c:v>
                </c:pt>
                <c:pt idx="24">
                  <c:v>24.354330000000001</c:v>
                </c:pt>
                <c:pt idx="25">
                  <c:v>25.737739999999999</c:v>
                </c:pt>
                <c:pt idx="26">
                  <c:v>24.99662</c:v>
                </c:pt>
                <c:pt idx="27">
                  <c:v>25.31897</c:v>
                </c:pt>
                <c:pt idx="28">
                  <c:v>25.503270000000001</c:v>
                </c:pt>
                <c:pt idx="29">
                  <c:v>26.084620000000001</c:v>
                </c:pt>
                <c:pt idx="30">
                  <c:v>24.648569999999999</c:v>
                </c:pt>
                <c:pt idx="31">
                  <c:v>24.686160000000001</c:v>
                </c:pt>
                <c:pt idx="32">
                  <c:v>25.950040000000001</c:v>
                </c:pt>
                <c:pt idx="33">
                  <c:v>25.9373</c:v>
                </c:pt>
                <c:pt idx="34">
                  <c:v>26.25881</c:v>
                </c:pt>
                <c:pt idx="35">
                  <c:v>25.369160000000001</c:v>
                </c:pt>
                <c:pt idx="36">
                  <c:v>21.414819999999999</c:v>
                </c:pt>
                <c:pt idx="37">
                  <c:v>27.568940000000001</c:v>
                </c:pt>
                <c:pt idx="38">
                  <c:v>28.286439999999999</c:v>
                </c:pt>
                <c:pt idx="39">
                  <c:v>31.602319999999999</c:v>
                </c:pt>
                <c:pt idx="40">
                  <c:v>31.831250000000001</c:v>
                </c:pt>
                <c:pt idx="41">
                  <c:v>32.000459999999997</c:v>
                </c:pt>
                <c:pt idx="42">
                  <c:v>32.188499999999998</c:v>
                </c:pt>
                <c:pt idx="43">
                  <c:v>30.74456</c:v>
                </c:pt>
                <c:pt idx="44">
                  <c:v>31.720379999999999</c:v>
                </c:pt>
                <c:pt idx="45">
                  <c:v>31.78679</c:v>
                </c:pt>
                <c:pt idx="46">
                  <c:v>31.997140000000002</c:v>
                </c:pt>
                <c:pt idx="47">
                  <c:v>30.621020000000001</c:v>
                </c:pt>
              </c:numCache>
            </c:numRef>
          </c:val>
          <c:smooth val="0"/>
          <c:extLst>
            <c:ext xmlns:c16="http://schemas.microsoft.com/office/drawing/2014/chart" uri="{C3380CC4-5D6E-409C-BE32-E72D297353CC}">
              <c16:uniqueId val="{0000000F-8AAC-4B8F-BE46-BC66F78F20F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127.96845</c:v>
                </c:pt>
                <c:pt idx="1">
                  <c:v>127.47898000000001</c:v>
                </c:pt>
                <c:pt idx="2">
                  <c:v>127.65289</c:v>
                </c:pt>
                <c:pt idx="3">
                  <c:v>126.94028</c:v>
                </c:pt>
                <c:pt idx="4">
                  <c:v>127.37497</c:v>
                </c:pt>
                <c:pt idx="5">
                  <c:v>126.37358999999999</c:v>
                </c:pt>
                <c:pt idx="6">
                  <c:v>126.435</c:v>
                </c:pt>
                <c:pt idx="7">
                  <c:v>125.49475</c:v>
                </c:pt>
                <c:pt idx="8">
                  <c:v>125.61963</c:v>
                </c:pt>
                <c:pt idx="9">
                  <c:v>124.79734999999999</c:v>
                </c:pt>
                <c:pt idx="10">
                  <c:v>126.85693000000001</c:v>
                </c:pt>
                <c:pt idx="11">
                  <c:v>128.93668</c:v>
                </c:pt>
                <c:pt idx="12">
                  <c:v>124.3785</c:v>
                </c:pt>
                <c:pt idx="13">
                  <c:v>122.47127</c:v>
                </c:pt>
                <c:pt idx="14">
                  <c:v>120.05558000000001</c:v>
                </c:pt>
                <c:pt idx="15">
                  <c:v>123.7022</c:v>
                </c:pt>
                <c:pt idx="16">
                  <c:v>127.06929</c:v>
                </c:pt>
                <c:pt idx="17">
                  <c:v>127.98335</c:v>
                </c:pt>
                <c:pt idx="18">
                  <c:v>125.87608</c:v>
                </c:pt>
                <c:pt idx="19">
                  <c:v>125.90759</c:v>
                </c:pt>
                <c:pt idx="20">
                  <c:v>126.29386</c:v>
                </c:pt>
                <c:pt idx="21">
                  <c:v>126.98878000000001</c:v>
                </c:pt>
                <c:pt idx="22">
                  <c:v>127.97824</c:v>
                </c:pt>
                <c:pt idx="23">
                  <c:v>127.19681</c:v>
                </c:pt>
                <c:pt idx="24">
                  <c:v>126.22611999999999</c:v>
                </c:pt>
                <c:pt idx="25">
                  <c:v>123.82492000000001</c:v>
                </c:pt>
                <c:pt idx="26">
                  <c:v>122.03057</c:v>
                </c:pt>
                <c:pt idx="27">
                  <c:v>126.19274</c:v>
                </c:pt>
                <c:pt idx="28">
                  <c:v>126.8959</c:v>
                </c:pt>
                <c:pt idx="29">
                  <c:v>127.54328</c:v>
                </c:pt>
                <c:pt idx="30">
                  <c:v>129.6199</c:v>
                </c:pt>
                <c:pt idx="31">
                  <c:v>129.29432</c:v>
                </c:pt>
                <c:pt idx="32">
                  <c:v>128.55703</c:v>
                </c:pt>
                <c:pt idx="33">
                  <c:v>126.6306</c:v>
                </c:pt>
                <c:pt idx="34">
                  <c:v>118.47127</c:v>
                </c:pt>
                <c:pt idx="35">
                  <c:v>124.50089</c:v>
                </c:pt>
                <c:pt idx="36">
                  <c:v>121.28971</c:v>
                </c:pt>
                <c:pt idx="37">
                  <c:v>115.83064</c:v>
                </c:pt>
                <c:pt idx="38">
                  <c:v>121.49938</c:v>
                </c:pt>
                <c:pt idx="39">
                  <c:v>123.21305</c:v>
                </c:pt>
                <c:pt idx="40">
                  <c:v>123.58938999999999</c:v>
                </c:pt>
                <c:pt idx="41">
                  <c:v>123.04541</c:v>
                </c:pt>
                <c:pt idx="42">
                  <c:v>123.55737000000001</c:v>
                </c:pt>
                <c:pt idx="43">
                  <c:v>123.81916</c:v>
                </c:pt>
                <c:pt idx="44">
                  <c:v>124.11691999999999</c:v>
                </c:pt>
                <c:pt idx="45">
                  <c:v>124.16694</c:v>
                </c:pt>
                <c:pt idx="46">
                  <c:v>123.83004</c:v>
                </c:pt>
                <c:pt idx="47">
                  <c:v>125.30623</c:v>
                </c:pt>
              </c:numCache>
            </c:numRef>
          </c:val>
          <c:smooth val="0"/>
          <c:extLst>
            <c:ext xmlns:c16="http://schemas.microsoft.com/office/drawing/2014/chart" uri="{C3380CC4-5D6E-409C-BE32-E72D297353CC}">
              <c16:uniqueId val="{00000010-8AAC-4B8F-BE46-BC66F78F20F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26.869800000000001</c:v>
                </c:pt>
                <c:pt idx="1">
                  <c:v>26.395399999999999</c:v>
                </c:pt>
                <c:pt idx="2">
                  <c:v>26.331499999999998</c:v>
                </c:pt>
                <c:pt idx="3">
                  <c:v>26.683399999999999</c:v>
                </c:pt>
                <c:pt idx="4">
                  <c:v>25.032800000000002</c:v>
                </c:pt>
                <c:pt idx="5">
                  <c:v>25.783000000000001</c:v>
                </c:pt>
                <c:pt idx="6">
                  <c:v>27.332699999999999</c:v>
                </c:pt>
                <c:pt idx="7">
                  <c:v>26.438800000000001</c:v>
                </c:pt>
                <c:pt idx="8">
                  <c:v>27.276299999999999</c:v>
                </c:pt>
                <c:pt idx="9">
                  <c:v>26.589099999999998</c:v>
                </c:pt>
                <c:pt idx="10">
                  <c:v>26.369399999999999</c:v>
                </c:pt>
                <c:pt idx="11">
                  <c:v>24.7974</c:v>
                </c:pt>
                <c:pt idx="12">
                  <c:v>24.062100000000001</c:v>
                </c:pt>
                <c:pt idx="13">
                  <c:v>24.3018</c:v>
                </c:pt>
                <c:pt idx="14">
                  <c:v>24.1174</c:v>
                </c:pt>
                <c:pt idx="15">
                  <c:v>25.871600000000001</c:v>
                </c:pt>
                <c:pt idx="16">
                  <c:v>26.1342</c:v>
                </c:pt>
                <c:pt idx="17">
                  <c:v>26.689900000000002</c:v>
                </c:pt>
                <c:pt idx="18">
                  <c:v>26.764700000000001</c:v>
                </c:pt>
                <c:pt idx="19">
                  <c:v>26.583400000000001</c:v>
                </c:pt>
                <c:pt idx="20">
                  <c:v>25.7439</c:v>
                </c:pt>
                <c:pt idx="21">
                  <c:v>25.2851</c:v>
                </c:pt>
                <c:pt idx="22">
                  <c:v>25.9391</c:v>
                </c:pt>
                <c:pt idx="23">
                  <c:v>25.656099999999999</c:v>
                </c:pt>
                <c:pt idx="24">
                  <c:v>24.845199999999998</c:v>
                </c:pt>
                <c:pt idx="25">
                  <c:v>24.599900000000002</c:v>
                </c:pt>
                <c:pt idx="26">
                  <c:v>25.1997</c:v>
                </c:pt>
                <c:pt idx="27">
                  <c:v>25.751300000000001</c:v>
                </c:pt>
                <c:pt idx="28">
                  <c:v>26.262599999999999</c:v>
                </c:pt>
                <c:pt idx="29">
                  <c:v>25.946400000000001</c:v>
                </c:pt>
                <c:pt idx="30">
                  <c:v>26.838200000000001</c:v>
                </c:pt>
                <c:pt idx="31">
                  <c:v>26.737500000000001</c:v>
                </c:pt>
                <c:pt idx="32">
                  <c:v>26.2729</c:v>
                </c:pt>
                <c:pt idx="33">
                  <c:v>25.984500000000001</c:v>
                </c:pt>
                <c:pt idx="34">
                  <c:v>27.142700000000001</c:v>
                </c:pt>
                <c:pt idx="35">
                  <c:v>26.623000000000001</c:v>
                </c:pt>
                <c:pt idx="36">
                  <c:v>26.213200000000001</c:v>
                </c:pt>
                <c:pt idx="37">
                  <c:v>26.908899999999999</c:v>
                </c:pt>
                <c:pt idx="38">
                  <c:v>27.4499</c:v>
                </c:pt>
                <c:pt idx="39">
                  <c:v>27.565799999999999</c:v>
                </c:pt>
                <c:pt idx="40">
                  <c:v>27.281500000000001</c:v>
                </c:pt>
                <c:pt idx="41">
                  <c:v>27.368400000000001</c:v>
                </c:pt>
                <c:pt idx="42">
                  <c:v>28.215900000000001</c:v>
                </c:pt>
                <c:pt idx="43">
                  <c:v>28.17</c:v>
                </c:pt>
                <c:pt idx="44">
                  <c:v>27.828099999999999</c:v>
                </c:pt>
                <c:pt idx="45">
                  <c:v>27.278099999999998</c:v>
                </c:pt>
                <c:pt idx="46">
                  <c:v>26.937899999999999</c:v>
                </c:pt>
                <c:pt idx="47">
                  <c:v>26.732800000000001</c:v>
                </c:pt>
              </c:numCache>
            </c:numRef>
          </c:val>
          <c:smooth val="0"/>
          <c:extLst>
            <c:ext xmlns:c16="http://schemas.microsoft.com/office/drawing/2014/chart" uri="{C3380CC4-5D6E-409C-BE32-E72D297353CC}">
              <c16:uniqueId val="{00000011-8AAC-4B8F-BE46-BC66F78F20F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AAC-4B8F-BE46-BC66F78F20F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161.15</c:v>
                </c:pt>
                <c:pt idx="1">
                  <c:v>160.56</c:v>
                </c:pt>
                <c:pt idx="2">
                  <c:v>160.07</c:v>
                </c:pt>
                <c:pt idx="3">
                  <c:v>157.94</c:v>
                </c:pt>
                <c:pt idx="4">
                  <c:v>155.91</c:v>
                </c:pt>
                <c:pt idx="5">
                  <c:v>155.06</c:v>
                </c:pt>
                <c:pt idx="6">
                  <c:v>157.13</c:v>
                </c:pt>
                <c:pt idx="7">
                  <c:v>154.74</c:v>
                </c:pt>
                <c:pt idx="8">
                  <c:v>158.03</c:v>
                </c:pt>
                <c:pt idx="9">
                  <c:v>159.97999999999999</c:v>
                </c:pt>
                <c:pt idx="10">
                  <c:v>162.87</c:v>
                </c:pt>
                <c:pt idx="11">
                  <c:v>161.72</c:v>
                </c:pt>
                <c:pt idx="12">
                  <c:v>161.22</c:v>
                </c:pt>
                <c:pt idx="13">
                  <c:v>156.34</c:v>
                </c:pt>
                <c:pt idx="14">
                  <c:v>155.57</c:v>
                </c:pt>
                <c:pt idx="15">
                  <c:v>155.47999999999999</c:v>
                </c:pt>
                <c:pt idx="16">
                  <c:v>161.63999999999999</c:v>
                </c:pt>
                <c:pt idx="17">
                  <c:v>157.96</c:v>
                </c:pt>
                <c:pt idx="18">
                  <c:v>159</c:v>
                </c:pt>
                <c:pt idx="19">
                  <c:v>162.12</c:v>
                </c:pt>
                <c:pt idx="20">
                  <c:v>160.49</c:v>
                </c:pt>
                <c:pt idx="21">
                  <c:v>161.82</c:v>
                </c:pt>
                <c:pt idx="22">
                  <c:v>161.66999999999999</c:v>
                </c:pt>
                <c:pt idx="23">
                  <c:v>160.97</c:v>
                </c:pt>
                <c:pt idx="24">
                  <c:v>161.75</c:v>
                </c:pt>
                <c:pt idx="25">
                  <c:v>159.9</c:v>
                </c:pt>
                <c:pt idx="26">
                  <c:v>160.26</c:v>
                </c:pt>
                <c:pt idx="27">
                  <c:v>160.55000000000001</c:v>
                </c:pt>
                <c:pt idx="28">
                  <c:v>163.9</c:v>
                </c:pt>
                <c:pt idx="29">
                  <c:v>161.9</c:v>
                </c:pt>
                <c:pt idx="30">
                  <c:v>160.52000000000001</c:v>
                </c:pt>
                <c:pt idx="31">
                  <c:v>159.27000000000001</c:v>
                </c:pt>
                <c:pt idx="32">
                  <c:v>161.41</c:v>
                </c:pt>
                <c:pt idx="33">
                  <c:v>161.86000000000001</c:v>
                </c:pt>
                <c:pt idx="34">
                  <c:v>161.65</c:v>
                </c:pt>
                <c:pt idx="35">
                  <c:v>161</c:v>
                </c:pt>
                <c:pt idx="36">
                  <c:v>158.25</c:v>
                </c:pt>
                <c:pt idx="37">
                  <c:v>158.57</c:v>
                </c:pt>
                <c:pt idx="38">
                  <c:v>157.31</c:v>
                </c:pt>
                <c:pt idx="39">
                  <c:v>154.21</c:v>
                </c:pt>
                <c:pt idx="40">
                  <c:v>156.72</c:v>
                </c:pt>
                <c:pt idx="41">
                  <c:v>159.59</c:v>
                </c:pt>
                <c:pt idx="42">
                  <c:v>158.71</c:v>
                </c:pt>
                <c:pt idx="43">
                  <c:v>160.29</c:v>
                </c:pt>
                <c:pt idx="44">
                  <c:v>160.16999999999999</c:v>
                </c:pt>
                <c:pt idx="45">
                  <c:v>159.86000000000001</c:v>
                </c:pt>
                <c:pt idx="46">
                  <c:v>160</c:v>
                </c:pt>
                <c:pt idx="47">
                  <c:v>160.07</c:v>
                </c:pt>
              </c:numCache>
            </c:numRef>
          </c:val>
          <c:smooth val="0"/>
          <c:extLst>
            <c:ext xmlns:c16="http://schemas.microsoft.com/office/drawing/2014/chart" uri="{C3380CC4-5D6E-409C-BE32-E72D297353CC}">
              <c16:uniqueId val="{00000013-8AAC-4B8F-BE46-BC66F78F20F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AAC-4B8F-BE46-BC66F78F20F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36.61345</c:v>
                </c:pt>
                <c:pt idx="1">
                  <c:v>37.197130000000001</c:v>
                </c:pt>
                <c:pt idx="2">
                  <c:v>36.902410000000003</c:v>
                </c:pt>
                <c:pt idx="3">
                  <c:v>37.34807</c:v>
                </c:pt>
                <c:pt idx="4">
                  <c:v>37.113120000000002</c:v>
                </c:pt>
                <c:pt idx="5">
                  <c:v>37.890009999999997</c:v>
                </c:pt>
                <c:pt idx="6">
                  <c:v>37.204439999999998</c:v>
                </c:pt>
                <c:pt idx="7">
                  <c:v>36.614420000000003</c:v>
                </c:pt>
                <c:pt idx="8">
                  <c:v>37.077550000000002</c:v>
                </c:pt>
                <c:pt idx="9">
                  <c:v>36.031300000000002</c:v>
                </c:pt>
                <c:pt idx="10">
                  <c:v>34.702300000000001</c:v>
                </c:pt>
                <c:pt idx="11">
                  <c:v>34.745750000000001</c:v>
                </c:pt>
                <c:pt idx="12">
                  <c:v>33.6922</c:v>
                </c:pt>
                <c:pt idx="13">
                  <c:v>31.209399999999999</c:v>
                </c:pt>
                <c:pt idx="14">
                  <c:v>31.721129999999999</c:v>
                </c:pt>
                <c:pt idx="15">
                  <c:v>32.573790000000002</c:v>
                </c:pt>
                <c:pt idx="16">
                  <c:v>33.936039999999998</c:v>
                </c:pt>
                <c:pt idx="17">
                  <c:v>34.985480000000003</c:v>
                </c:pt>
                <c:pt idx="18">
                  <c:v>35.749389999999998</c:v>
                </c:pt>
                <c:pt idx="19">
                  <c:v>37.365830000000003</c:v>
                </c:pt>
                <c:pt idx="20">
                  <c:v>37.605670000000003</c:v>
                </c:pt>
                <c:pt idx="21">
                  <c:v>38.000880000000002</c:v>
                </c:pt>
                <c:pt idx="22">
                  <c:v>37.981920000000002</c:v>
                </c:pt>
                <c:pt idx="23">
                  <c:v>37.384309999999999</c:v>
                </c:pt>
                <c:pt idx="24">
                  <c:v>37.279850000000003</c:v>
                </c:pt>
                <c:pt idx="25">
                  <c:v>35.620669999999997</c:v>
                </c:pt>
                <c:pt idx="26">
                  <c:v>36.067300000000003</c:v>
                </c:pt>
                <c:pt idx="27">
                  <c:v>37.060929999999999</c:v>
                </c:pt>
                <c:pt idx="28">
                  <c:v>37.004860000000001</c:v>
                </c:pt>
                <c:pt idx="29">
                  <c:v>36.932659999999998</c:v>
                </c:pt>
                <c:pt idx="30">
                  <c:v>37.743229999999997</c:v>
                </c:pt>
                <c:pt idx="31">
                  <c:v>36.830399999999997</c:v>
                </c:pt>
                <c:pt idx="32">
                  <c:v>37.005490000000002</c:v>
                </c:pt>
                <c:pt idx="33">
                  <c:v>35.987729999999999</c:v>
                </c:pt>
                <c:pt idx="34">
                  <c:v>34.716610000000003</c:v>
                </c:pt>
                <c:pt idx="35">
                  <c:v>33.567410000000002</c:v>
                </c:pt>
                <c:pt idx="36">
                  <c:v>33.47533</c:v>
                </c:pt>
                <c:pt idx="37">
                  <c:v>30.603370000000002</c:v>
                </c:pt>
                <c:pt idx="38">
                  <c:v>31.37462</c:v>
                </c:pt>
                <c:pt idx="39">
                  <c:v>32.820990000000002</c:v>
                </c:pt>
                <c:pt idx="40">
                  <c:v>33.224440000000001</c:v>
                </c:pt>
                <c:pt idx="41">
                  <c:v>33.376649999999998</c:v>
                </c:pt>
                <c:pt idx="42">
                  <c:v>34.29224</c:v>
                </c:pt>
                <c:pt idx="43">
                  <c:v>35.692219999999999</c:v>
                </c:pt>
                <c:pt idx="44">
                  <c:v>37.294359999999998</c:v>
                </c:pt>
                <c:pt idx="45">
                  <c:v>37.596609999999998</c:v>
                </c:pt>
                <c:pt idx="46">
                  <c:v>37.259990000000002</c:v>
                </c:pt>
                <c:pt idx="47">
                  <c:v>36.39873</c:v>
                </c:pt>
              </c:numCache>
            </c:numRef>
          </c:val>
          <c:smooth val="0"/>
          <c:extLst>
            <c:ext xmlns:c16="http://schemas.microsoft.com/office/drawing/2014/chart" uri="{C3380CC4-5D6E-409C-BE32-E72D297353CC}">
              <c16:uniqueId val="{00000015-8AAC-4B8F-BE46-BC66F78F20F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33.08</c:v>
                </c:pt>
                <c:pt idx="1">
                  <c:v>32.76</c:v>
                </c:pt>
                <c:pt idx="2">
                  <c:v>32.97</c:v>
                </c:pt>
                <c:pt idx="3">
                  <c:v>33.49</c:v>
                </c:pt>
                <c:pt idx="4">
                  <c:v>33.33</c:v>
                </c:pt>
                <c:pt idx="5">
                  <c:v>33.869999999999997</c:v>
                </c:pt>
                <c:pt idx="6">
                  <c:v>33.619999999999997</c:v>
                </c:pt>
                <c:pt idx="7">
                  <c:v>32.71</c:v>
                </c:pt>
                <c:pt idx="8">
                  <c:v>31.03</c:v>
                </c:pt>
                <c:pt idx="9">
                  <c:v>31.12</c:v>
                </c:pt>
                <c:pt idx="10">
                  <c:v>31.03</c:v>
                </c:pt>
                <c:pt idx="11">
                  <c:v>31.14</c:v>
                </c:pt>
                <c:pt idx="12">
                  <c:v>31.27</c:v>
                </c:pt>
                <c:pt idx="13">
                  <c:v>31.41</c:v>
                </c:pt>
                <c:pt idx="14">
                  <c:v>31.54</c:v>
                </c:pt>
                <c:pt idx="15">
                  <c:v>31.05</c:v>
                </c:pt>
                <c:pt idx="16">
                  <c:v>33.979999999999997</c:v>
                </c:pt>
                <c:pt idx="17">
                  <c:v>32.549999999999997</c:v>
                </c:pt>
                <c:pt idx="18">
                  <c:v>33.33</c:v>
                </c:pt>
                <c:pt idx="19">
                  <c:v>32.33</c:v>
                </c:pt>
                <c:pt idx="20">
                  <c:v>32.22</c:v>
                </c:pt>
                <c:pt idx="21">
                  <c:v>32.99</c:v>
                </c:pt>
                <c:pt idx="22">
                  <c:v>32.51</c:v>
                </c:pt>
                <c:pt idx="23">
                  <c:v>31.9</c:v>
                </c:pt>
                <c:pt idx="24">
                  <c:v>31.86</c:v>
                </c:pt>
                <c:pt idx="25">
                  <c:v>32.119999999999997</c:v>
                </c:pt>
                <c:pt idx="26">
                  <c:v>31.54</c:v>
                </c:pt>
                <c:pt idx="27">
                  <c:v>32.22</c:v>
                </c:pt>
                <c:pt idx="28">
                  <c:v>32.42</c:v>
                </c:pt>
                <c:pt idx="29">
                  <c:v>32.67</c:v>
                </c:pt>
                <c:pt idx="30">
                  <c:v>32.67</c:v>
                </c:pt>
                <c:pt idx="31">
                  <c:v>32.18</c:v>
                </c:pt>
                <c:pt idx="32">
                  <c:v>31.68</c:v>
                </c:pt>
                <c:pt idx="33">
                  <c:v>30.87</c:v>
                </c:pt>
                <c:pt idx="34">
                  <c:v>29.19</c:v>
                </c:pt>
                <c:pt idx="35">
                  <c:v>29.02</c:v>
                </c:pt>
                <c:pt idx="36">
                  <c:v>26.19</c:v>
                </c:pt>
                <c:pt idx="37">
                  <c:v>25.38</c:v>
                </c:pt>
                <c:pt idx="38">
                  <c:v>26.04</c:v>
                </c:pt>
                <c:pt idx="39">
                  <c:v>25.82</c:v>
                </c:pt>
                <c:pt idx="40">
                  <c:v>28.12</c:v>
                </c:pt>
                <c:pt idx="41">
                  <c:v>30.34</c:v>
                </c:pt>
                <c:pt idx="42">
                  <c:v>26.43</c:v>
                </c:pt>
                <c:pt idx="43">
                  <c:v>26.41</c:v>
                </c:pt>
                <c:pt idx="44">
                  <c:v>30.22</c:v>
                </c:pt>
                <c:pt idx="45">
                  <c:v>32.32</c:v>
                </c:pt>
                <c:pt idx="46">
                  <c:v>32.67</c:v>
                </c:pt>
                <c:pt idx="47">
                  <c:v>33.25</c:v>
                </c:pt>
              </c:numCache>
            </c:numRef>
          </c:val>
          <c:smooth val="0"/>
          <c:extLst>
            <c:ext xmlns:c16="http://schemas.microsoft.com/office/drawing/2014/chart" uri="{C3380CC4-5D6E-409C-BE32-E72D297353CC}">
              <c16:uniqueId val="{00000016-8AAC-4B8F-BE46-BC66F78F20F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7E4-4F93-9210-4A779C7D06D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189.30391</c:v>
                </c:pt>
                <c:pt idx="1">
                  <c:v>189.78048000000001</c:v>
                </c:pt>
                <c:pt idx="2">
                  <c:v>191.48578000000001</c:v>
                </c:pt>
                <c:pt idx="3">
                  <c:v>190.72507999999999</c:v>
                </c:pt>
                <c:pt idx="4">
                  <c:v>190.94461000000001</c:v>
                </c:pt>
                <c:pt idx="5">
                  <c:v>191.15306000000001</c:v>
                </c:pt>
                <c:pt idx="6">
                  <c:v>191.04612</c:v>
                </c:pt>
                <c:pt idx="7">
                  <c:v>191.20056</c:v>
                </c:pt>
                <c:pt idx="8">
                  <c:v>190.65665999999999</c:v>
                </c:pt>
                <c:pt idx="9">
                  <c:v>190.81501</c:v>
                </c:pt>
                <c:pt idx="10">
                  <c:v>191.18726000000001</c:v>
                </c:pt>
                <c:pt idx="11">
                  <c:v>190.7355</c:v>
                </c:pt>
                <c:pt idx="12">
                  <c:v>190.82979</c:v>
                </c:pt>
                <c:pt idx="13">
                  <c:v>191.32185000000001</c:v>
                </c:pt>
                <c:pt idx="14">
                  <c:v>190.57727</c:v>
                </c:pt>
                <c:pt idx="15">
                  <c:v>190.08083999999999</c:v>
                </c:pt>
                <c:pt idx="16">
                  <c:v>189.41989000000001</c:v>
                </c:pt>
                <c:pt idx="17">
                  <c:v>190.54694000000001</c:v>
                </c:pt>
                <c:pt idx="18">
                  <c:v>191.17089000000001</c:v>
                </c:pt>
                <c:pt idx="19">
                  <c:v>193.11753999999999</c:v>
                </c:pt>
                <c:pt idx="20">
                  <c:v>193.42187999999999</c:v>
                </c:pt>
                <c:pt idx="21">
                  <c:v>163.31970000000001</c:v>
                </c:pt>
                <c:pt idx="22">
                  <c:v>133.82087999999999</c:v>
                </c:pt>
                <c:pt idx="23">
                  <c:v>135.47122999999999</c:v>
                </c:pt>
                <c:pt idx="24">
                  <c:v>135.42601999999999</c:v>
                </c:pt>
                <c:pt idx="25">
                  <c:v>135.10574</c:v>
                </c:pt>
                <c:pt idx="26">
                  <c:v>134.57198</c:v>
                </c:pt>
                <c:pt idx="27">
                  <c:v>134.40111999999999</c:v>
                </c:pt>
                <c:pt idx="28">
                  <c:v>133.88038</c:v>
                </c:pt>
                <c:pt idx="29">
                  <c:v>134.7193</c:v>
                </c:pt>
                <c:pt idx="30">
                  <c:v>132.69279</c:v>
                </c:pt>
                <c:pt idx="31">
                  <c:v>131.58444</c:v>
                </c:pt>
                <c:pt idx="32">
                  <c:v>130.61523</c:v>
                </c:pt>
                <c:pt idx="33">
                  <c:v>194.50337999999999</c:v>
                </c:pt>
                <c:pt idx="34">
                  <c:v>191.06738999999999</c:v>
                </c:pt>
                <c:pt idx="35">
                  <c:v>193.06587999999999</c:v>
                </c:pt>
                <c:pt idx="36">
                  <c:v>174.72009</c:v>
                </c:pt>
                <c:pt idx="37">
                  <c:v>58.809269999999998</c:v>
                </c:pt>
                <c:pt idx="38">
                  <c:v>57.661990000000003</c:v>
                </c:pt>
                <c:pt idx="39">
                  <c:v>56.680219999999998</c:v>
                </c:pt>
                <c:pt idx="40">
                  <c:v>56.897379999999998</c:v>
                </c:pt>
                <c:pt idx="41">
                  <c:v>66.411730000000006</c:v>
                </c:pt>
                <c:pt idx="42">
                  <c:v>70.907939999999996</c:v>
                </c:pt>
                <c:pt idx="43">
                  <c:v>175.33448000000001</c:v>
                </c:pt>
                <c:pt idx="44">
                  <c:v>192.49017000000001</c:v>
                </c:pt>
                <c:pt idx="45">
                  <c:v>192.21956</c:v>
                </c:pt>
                <c:pt idx="46">
                  <c:v>191.96614</c:v>
                </c:pt>
                <c:pt idx="47">
                  <c:v>190.6003</c:v>
                </c:pt>
              </c:numCache>
            </c:numRef>
          </c:val>
          <c:smooth val="0"/>
          <c:extLst>
            <c:ext xmlns:c16="http://schemas.microsoft.com/office/drawing/2014/chart" uri="{C3380CC4-5D6E-409C-BE32-E72D297353CC}">
              <c16:uniqueId val="{00000001-B7E4-4F93-9210-4A779C7D06D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35.837800000000001</c:v>
                </c:pt>
                <c:pt idx="1">
                  <c:v>36.550400000000003</c:v>
                </c:pt>
                <c:pt idx="2">
                  <c:v>34.7393</c:v>
                </c:pt>
                <c:pt idx="3">
                  <c:v>35.5167</c:v>
                </c:pt>
                <c:pt idx="4">
                  <c:v>35.400300000000001</c:v>
                </c:pt>
                <c:pt idx="5">
                  <c:v>35.085099999999997</c:v>
                </c:pt>
                <c:pt idx="6">
                  <c:v>35.762500000000003</c:v>
                </c:pt>
                <c:pt idx="7">
                  <c:v>36.054400000000001</c:v>
                </c:pt>
                <c:pt idx="8">
                  <c:v>36.438899999999997</c:v>
                </c:pt>
                <c:pt idx="9">
                  <c:v>35.553899999999999</c:v>
                </c:pt>
                <c:pt idx="10">
                  <c:v>35.2956</c:v>
                </c:pt>
                <c:pt idx="11">
                  <c:v>33.637599999999999</c:v>
                </c:pt>
                <c:pt idx="12">
                  <c:v>32.703000000000003</c:v>
                </c:pt>
                <c:pt idx="13">
                  <c:v>31.677299999999999</c:v>
                </c:pt>
                <c:pt idx="14">
                  <c:v>31.284500000000001</c:v>
                </c:pt>
                <c:pt idx="15">
                  <c:v>32.369799999999998</c:v>
                </c:pt>
                <c:pt idx="16">
                  <c:v>32.360799999999998</c:v>
                </c:pt>
                <c:pt idx="17">
                  <c:v>32.982199999999999</c:v>
                </c:pt>
                <c:pt idx="18">
                  <c:v>33.732100000000003</c:v>
                </c:pt>
                <c:pt idx="19">
                  <c:v>35.159300000000002</c:v>
                </c:pt>
                <c:pt idx="20">
                  <c:v>34.8292</c:v>
                </c:pt>
                <c:pt idx="21">
                  <c:v>35.038699999999999</c:v>
                </c:pt>
                <c:pt idx="22">
                  <c:v>34.351300000000002</c:v>
                </c:pt>
                <c:pt idx="23">
                  <c:v>34.679699999999997</c:v>
                </c:pt>
                <c:pt idx="24">
                  <c:v>34.514200000000002</c:v>
                </c:pt>
                <c:pt idx="25">
                  <c:v>34.348700000000001</c:v>
                </c:pt>
                <c:pt idx="26">
                  <c:v>34.343000000000004</c:v>
                </c:pt>
                <c:pt idx="27">
                  <c:v>34.547699999999999</c:v>
                </c:pt>
                <c:pt idx="28">
                  <c:v>33.590400000000002</c:v>
                </c:pt>
                <c:pt idx="29">
                  <c:v>35.071199999999997</c:v>
                </c:pt>
                <c:pt idx="30">
                  <c:v>34.637099999999997</c:v>
                </c:pt>
                <c:pt idx="31">
                  <c:v>34.987499999999997</c:v>
                </c:pt>
                <c:pt idx="32">
                  <c:v>35.234900000000003</c:v>
                </c:pt>
                <c:pt idx="33">
                  <c:v>34.749699999999997</c:v>
                </c:pt>
                <c:pt idx="34">
                  <c:v>33.786200000000001</c:v>
                </c:pt>
                <c:pt idx="35">
                  <c:v>33.139499999999998</c:v>
                </c:pt>
                <c:pt idx="36">
                  <c:v>32.4846</c:v>
                </c:pt>
                <c:pt idx="37">
                  <c:v>32.340499999999999</c:v>
                </c:pt>
                <c:pt idx="38">
                  <c:v>32.269799999999996</c:v>
                </c:pt>
                <c:pt idx="39">
                  <c:v>31.805099999999999</c:v>
                </c:pt>
                <c:pt idx="40">
                  <c:v>33.9636</c:v>
                </c:pt>
                <c:pt idx="41">
                  <c:v>34.2438</c:v>
                </c:pt>
                <c:pt idx="42">
                  <c:v>33.598700000000001</c:v>
                </c:pt>
                <c:pt idx="43">
                  <c:v>35.787599999999998</c:v>
                </c:pt>
                <c:pt idx="44">
                  <c:v>35.720700000000001</c:v>
                </c:pt>
                <c:pt idx="45">
                  <c:v>35.599400000000003</c:v>
                </c:pt>
                <c:pt idx="46">
                  <c:v>35.171399999999998</c:v>
                </c:pt>
                <c:pt idx="47">
                  <c:v>34.819299999999998</c:v>
                </c:pt>
              </c:numCache>
            </c:numRef>
          </c:val>
          <c:smooth val="0"/>
          <c:extLst>
            <c:ext xmlns:c16="http://schemas.microsoft.com/office/drawing/2014/chart" uri="{C3380CC4-5D6E-409C-BE32-E72D297353CC}">
              <c16:uniqueId val="{00000002-B7E4-4F93-9210-4A779C7D06D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7E4-4F93-9210-4A779C7D06D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B7E4-4F93-9210-4A779C7D06D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7E4-4F93-9210-4A779C7D06D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4.8</c:v>
                </c:pt>
                <c:pt idx="1">
                  <c:v>5</c:v>
                </c:pt>
                <c:pt idx="2">
                  <c:v>5</c:v>
                </c:pt>
                <c:pt idx="3">
                  <c:v>4.9000000000000004</c:v>
                </c:pt>
                <c:pt idx="4">
                  <c:v>5.0999999999999996</c:v>
                </c:pt>
                <c:pt idx="5">
                  <c:v>5</c:v>
                </c:pt>
                <c:pt idx="6">
                  <c:v>5</c:v>
                </c:pt>
                <c:pt idx="7">
                  <c:v>4.9000000000000004</c:v>
                </c:pt>
                <c:pt idx="8">
                  <c:v>5.0999999999999996</c:v>
                </c:pt>
                <c:pt idx="9">
                  <c:v>0</c:v>
                </c:pt>
                <c:pt idx="10">
                  <c:v>0</c:v>
                </c:pt>
                <c:pt idx="11">
                  <c:v>0.6</c:v>
                </c:pt>
                <c:pt idx="12">
                  <c:v>1.3</c:v>
                </c:pt>
                <c:pt idx="13">
                  <c:v>2.2999999999999998</c:v>
                </c:pt>
                <c:pt idx="14">
                  <c:v>2.1</c:v>
                </c:pt>
                <c:pt idx="15">
                  <c:v>2.5</c:v>
                </c:pt>
                <c:pt idx="16">
                  <c:v>3.4</c:v>
                </c:pt>
                <c:pt idx="17">
                  <c:v>3.5</c:v>
                </c:pt>
                <c:pt idx="18">
                  <c:v>3.6</c:v>
                </c:pt>
                <c:pt idx="19">
                  <c:v>4.3</c:v>
                </c:pt>
                <c:pt idx="20">
                  <c:v>4.7</c:v>
                </c:pt>
                <c:pt idx="21">
                  <c:v>4.9000000000000004</c:v>
                </c:pt>
                <c:pt idx="22">
                  <c:v>5.0999999999999996</c:v>
                </c:pt>
                <c:pt idx="23">
                  <c:v>5.2</c:v>
                </c:pt>
                <c:pt idx="24">
                  <c:v>4.9000000000000004</c:v>
                </c:pt>
                <c:pt idx="25">
                  <c:v>4.9000000000000004</c:v>
                </c:pt>
                <c:pt idx="26">
                  <c:v>4.9000000000000004</c:v>
                </c:pt>
                <c:pt idx="27">
                  <c:v>5.0999999999999996</c:v>
                </c:pt>
                <c:pt idx="28">
                  <c:v>5.0999999999999996</c:v>
                </c:pt>
                <c:pt idx="29">
                  <c:v>5.2</c:v>
                </c:pt>
                <c:pt idx="30">
                  <c:v>5.0999999999999996</c:v>
                </c:pt>
                <c:pt idx="31">
                  <c:v>5.2</c:v>
                </c:pt>
                <c:pt idx="32">
                  <c:v>5.0999999999999996</c:v>
                </c:pt>
                <c:pt idx="33">
                  <c:v>5.2</c:v>
                </c:pt>
                <c:pt idx="34">
                  <c:v>5.0999999999999996</c:v>
                </c:pt>
                <c:pt idx="35">
                  <c:v>5.0999999999999996</c:v>
                </c:pt>
                <c:pt idx="36">
                  <c:v>5</c:v>
                </c:pt>
                <c:pt idx="37">
                  <c:v>5</c:v>
                </c:pt>
                <c:pt idx="38">
                  <c:v>5.2</c:v>
                </c:pt>
                <c:pt idx="39">
                  <c:v>5</c:v>
                </c:pt>
                <c:pt idx="40">
                  <c:v>5.0999999999999996</c:v>
                </c:pt>
                <c:pt idx="41">
                  <c:v>5.0999999999999996</c:v>
                </c:pt>
                <c:pt idx="42">
                  <c:v>5.0999999999999996</c:v>
                </c:pt>
                <c:pt idx="43">
                  <c:v>5.2</c:v>
                </c:pt>
                <c:pt idx="44">
                  <c:v>5</c:v>
                </c:pt>
                <c:pt idx="45">
                  <c:v>5.0999999999999996</c:v>
                </c:pt>
                <c:pt idx="46">
                  <c:v>5</c:v>
                </c:pt>
                <c:pt idx="47">
                  <c:v>5.2</c:v>
                </c:pt>
              </c:numCache>
            </c:numRef>
          </c:val>
          <c:smooth val="0"/>
          <c:extLst>
            <c:ext xmlns:c16="http://schemas.microsoft.com/office/drawing/2014/chart" uri="{C3380CC4-5D6E-409C-BE32-E72D297353CC}">
              <c16:uniqueId val="{00000006-B7E4-4F93-9210-4A779C7D06D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7E4-4F93-9210-4A779C7D06D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64.32987</c:v>
                </c:pt>
                <c:pt idx="1">
                  <c:v>70.713239999999999</c:v>
                </c:pt>
                <c:pt idx="2">
                  <c:v>72.720389999999995</c:v>
                </c:pt>
                <c:pt idx="3">
                  <c:v>72.655659999999997</c:v>
                </c:pt>
                <c:pt idx="4">
                  <c:v>72.752870000000001</c:v>
                </c:pt>
                <c:pt idx="5">
                  <c:v>72.643990000000002</c:v>
                </c:pt>
                <c:pt idx="6">
                  <c:v>72.638559999999998</c:v>
                </c:pt>
                <c:pt idx="7">
                  <c:v>72.724289999999996</c:v>
                </c:pt>
                <c:pt idx="8">
                  <c:v>72.566569999999999</c:v>
                </c:pt>
                <c:pt idx="9">
                  <c:v>51.819330000000001</c:v>
                </c:pt>
                <c:pt idx="10">
                  <c:v>50.294750000000001</c:v>
                </c:pt>
                <c:pt idx="11">
                  <c:v>50.407859999999999</c:v>
                </c:pt>
                <c:pt idx="12">
                  <c:v>50.315860000000001</c:v>
                </c:pt>
                <c:pt idx="13">
                  <c:v>50.322600000000001</c:v>
                </c:pt>
                <c:pt idx="14">
                  <c:v>50.27664</c:v>
                </c:pt>
                <c:pt idx="15">
                  <c:v>50.391750000000002</c:v>
                </c:pt>
                <c:pt idx="16">
                  <c:v>50.135849999999998</c:v>
                </c:pt>
                <c:pt idx="17">
                  <c:v>50.39564</c:v>
                </c:pt>
                <c:pt idx="18">
                  <c:v>49.752490000000002</c:v>
                </c:pt>
                <c:pt idx="19">
                  <c:v>49.289319999999996</c:v>
                </c:pt>
                <c:pt idx="20">
                  <c:v>49.945650000000001</c:v>
                </c:pt>
                <c:pt idx="21">
                  <c:v>49.934980000000003</c:v>
                </c:pt>
                <c:pt idx="22">
                  <c:v>49.816240000000001</c:v>
                </c:pt>
                <c:pt idx="23">
                  <c:v>49.523440000000001</c:v>
                </c:pt>
                <c:pt idx="24">
                  <c:v>49.615400000000001</c:v>
                </c:pt>
                <c:pt idx="25">
                  <c:v>49.511879999999998</c:v>
                </c:pt>
                <c:pt idx="26">
                  <c:v>49.536470000000001</c:v>
                </c:pt>
                <c:pt idx="27">
                  <c:v>49.422600000000003</c:v>
                </c:pt>
                <c:pt idx="28">
                  <c:v>49.97889</c:v>
                </c:pt>
                <c:pt idx="29">
                  <c:v>50.508369999999999</c:v>
                </c:pt>
                <c:pt idx="30">
                  <c:v>53.378149999999998</c:v>
                </c:pt>
                <c:pt idx="31">
                  <c:v>54.320990000000002</c:v>
                </c:pt>
                <c:pt idx="32">
                  <c:v>54.23171</c:v>
                </c:pt>
                <c:pt idx="33">
                  <c:v>57.808669999999999</c:v>
                </c:pt>
                <c:pt idx="34">
                  <c:v>62.955860000000001</c:v>
                </c:pt>
                <c:pt idx="35">
                  <c:v>57.68956</c:v>
                </c:pt>
                <c:pt idx="36">
                  <c:v>33.531730000000003</c:v>
                </c:pt>
                <c:pt idx="37">
                  <c:v>30.418310000000002</c:v>
                </c:pt>
                <c:pt idx="38">
                  <c:v>30.28426</c:v>
                </c:pt>
                <c:pt idx="39">
                  <c:v>30.16845</c:v>
                </c:pt>
                <c:pt idx="40">
                  <c:v>30.184940000000001</c:v>
                </c:pt>
                <c:pt idx="41">
                  <c:v>30.362559999999998</c:v>
                </c:pt>
                <c:pt idx="42">
                  <c:v>30.247869999999999</c:v>
                </c:pt>
                <c:pt idx="43">
                  <c:v>38.340580000000003</c:v>
                </c:pt>
                <c:pt idx="44">
                  <c:v>57.355899999999998</c:v>
                </c:pt>
                <c:pt idx="45">
                  <c:v>65.536810000000003</c:v>
                </c:pt>
                <c:pt idx="46">
                  <c:v>71.855059999999995</c:v>
                </c:pt>
                <c:pt idx="47">
                  <c:v>72.363910000000004</c:v>
                </c:pt>
              </c:numCache>
            </c:numRef>
          </c:val>
          <c:smooth val="0"/>
          <c:extLst>
            <c:ext xmlns:c16="http://schemas.microsoft.com/office/drawing/2014/chart" uri="{C3380CC4-5D6E-409C-BE32-E72D297353CC}">
              <c16:uniqueId val="{00000008-B7E4-4F93-9210-4A779C7D06D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7E4-4F93-9210-4A779C7D06D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c:v>
                </c:pt>
                <c:pt idx="1">
                  <c:v>19.3</c:v>
                </c:pt>
                <c:pt idx="2">
                  <c:v>19.3</c:v>
                </c:pt>
                <c:pt idx="3">
                  <c:v>19.3</c:v>
                </c:pt>
                <c:pt idx="4">
                  <c:v>19.3</c:v>
                </c:pt>
                <c:pt idx="5">
                  <c:v>19.3</c:v>
                </c:pt>
                <c:pt idx="6">
                  <c:v>19.3</c:v>
                </c:pt>
                <c:pt idx="7">
                  <c:v>19.3</c:v>
                </c:pt>
                <c:pt idx="8">
                  <c:v>19.3</c:v>
                </c:pt>
                <c:pt idx="9">
                  <c:v>19.3</c:v>
                </c:pt>
                <c:pt idx="10">
                  <c:v>19.3</c:v>
                </c:pt>
                <c:pt idx="11">
                  <c:v>19.3</c:v>
                </c:pt>
                <c:pt idx="12">
                  <c:v>19.3</c:v>
                </c:pt>
                <c:pt idx="13">
                  <c:v>19.5</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19.600000000000001</c:v>
                </c:pt>
                <c:pt idx="30">
                  <c:v>19.600000000000001</c:v>
                </c:pt>
                <c:pt idx="31">
                  <c:v>19.600000000000001</c:v>
                </c:pt>
                <c:pt idx="32">
                  <c:v>19.600000000000001</c:v>
                </c:pt>
                <c:pt idx="33">
                  <c:v>19.600000000000001</c:v>
                </c:pt>
                <c:pt idx="34">
                  <c:v>19.600000000000001</c:v>
                </c:pt>
                <c:pt idx="35">
                  <c:v>19.600000000000001</c:v>
                </c:pt>
                <c:pt idx="36">
                  <c:v>19.600000000000001</c:v>
                </c:pt>
                <c:pt idx="37">
                  <c:v>19.600000000000001</c:v>
                </c:pt>
                <c:pt idx="38">
                  <c:v>19.600000000000001</c:v>
                </c:pt>
                <c:pt idx="39">
                  <c:v>19.600000000000001</c:v>
                </c:pt>
                <c:pt idx="40">
                  <c:v>19.600000000000001</c:v>
                </c:pt>
                <c:pt idx="41">
                  <c:v>19.600000000000001</c:v>
                </c:pt>
                <c:pt idx="42">
                  <c:v>19.600000000000001</c:v>
                </c:pt>
                <c:pt idx="43">
                  <c:v>19.600000000000001</c:v>
                </c:pt>
                <c:pt idx="44">
                  <c:v>19.600000000000001</c:v>
                </c:pt>
                <c:pt idx="45">
                  <c:v>19.600000000000001</c:v>
                </c:pt>
                <c:pt idx="46">
                  <c:v>19.600000000000001</c:v>
                </c:pt>
                <c:pt idx="47">
                  <c:v>19.600000000000001</c:v>
                </c:pt>
              </c:numCache>
            </c:numRef>
          </c:val>
          <c:smooth val="0"/>
          <c:extLst>
            <c:ext xmlns:c16="http://schemas.microsoft.com/office/drawing/2014/chart" uri="{C3380CC4-5D6E-409C-BE32-E72D297353CC}">
              <c16:uniqueId val="{0000000A-B7E4-4F93-9210-4A779C7D06D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7E4-4F93-9210-4A779C7D06D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7E4-4F93-9210-4A779C7D06D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7E4-4F93-9210-4A779C7D06D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21.354320000000001</c:v>
                </c:pt>
                <c:pt idx="1">
                  <c:v>21.390789999999999</c:v>
                </c:pt>
                <c:pt idx="2">
                  <c:v>21.506039999999999</c:v>
                </c:pt>
                <c:pt idx="3">
                  <c:v>21.72662</c:v>
                </c:pt>
                <c:pt idx="4">
                  <c:v>21.49588</c:v>
                </c:pt>
                <c:pt idx="5">
                  <c:v>21.133469999999999</c:v>
                </c:pt>
                <c:pt idx="6">
                  <c:v>21.46659</c:v>
                </c:pt>
                <c:pt idx="7">
                  <c:v>21.548200000000001</c:v>
                </c:pt>
                <c:pt idx="8">
                  <c:v>21.277989999999999</c:v>
                </c:pt>
                <c:pt idx="9">
                  <c:v>21.499140000000001</c:v>
                </c:pt>
                <c:pt idx="10">
                  <c:v>21.709099999999999</c:v>
                </c:pt>
                <c:pt idx="11">
                  <c:v>21.23498</c:v>
                </c:pt>
                <c:pt idx="12">
                  <c:v>21.378029999999999</c:v>
                </c:pt>
                <c:pt idx="13">
                  <c:v>21.461130000000001</c:v>
                </c:pt>
                <c:pt idx="14">
                  <c:v>21.428280000000001</c:v>
                </c:pt>
                <c:pt idx="15">
                  <c:v>21.187740000000002</c:v>
                </c:pt>
                <c:pt idx="16">
                  <c:v>21.46284</c:v>
                </c:pt>
                <c:pt idx="17">
                  <c:v>21.629480000000001</c:v>
                </c:pt>
                <c:pt idx="18">
                  <c:v>21.38627</c:v>
                </c:pt>
                <c:pt idx="19">
                  <c:v>21.268940000000001</c:v>
                </c:pt>
                <c:pt idx="20">
                  <c:v>21.147950000000002</c:v>
                </c:pt>
                <c:pt idx="21">
                  <c:v>21.26051</c:v>
                </c:pt>
                <c:pt idx="22">
                  <c:v>21.01024</c:v>
                </c:pt>
                <c:pt idx="23">
                  <c:v>21.069240000000001</c:v>
                </c:pt>
                <c:pt idx="24">
                  <c:v>21.12941</c:v>
                </c:pt>
                <c:pt idx="25">
                  <c:v>21.160219999999999</c:v>
                </c:pt>
                <c:pt idx="26">
                  <c:v>20.776779999999999</c:v>
                </c:pt>
                <c:pt idx="27">
                  <c:v>20.621369999999999</c:v>
                </c:pt>
                <c:pt idx="28">
                  <c:v>19.178820000000002</c:v>
                </c:pt>
                <c:pt idx="29">
                  <c:v>18.208120000000001</c:v>
                </c:pt>
                <c:pt idx="30">
                  <c:v>18.241520000000001</c:v>
                </c:pt>
                <c:pt idx="31">
                  <c:v>19.95478</c:v>
                </c:pt>
                <c:pt idx="32">
                  <c:v>20.005870000000002</c:v>
                </c:pt>
                <c:pt idx="33">
                  <c:v>20.470320000000001</c:v>
                </c:pt>
                <c:pt idx="34">
                  <c:v>20.414390000000001</c:v>
                </c:pt>
                <c:pt idx="35">
                  <c:v>20.751280000000001</c:v>
                </c:pt>
                <c:pt idx="36">
                  <c:v>20.87153</c:v>
                </c:pt>
                <c:pt idx="37">
                  <c:v>21.060829999999999</c:v>
                </c:pt>
                <c:pt idx="38">
                  <c:v>20.710789999999999</c:v>
                </c:pt>
                <c:pt idx="39">
                  <c:v>20.836400000000001</c:v>
                </c:pt>
                <c:pt idx="40">
                  <c:v>21.211400000000001</c:v>
                </c:pt>
                <c:pt idx="41">
                  <c:v>21.179950000000002</c:v>
                </c:pt>
                <c:pt idx="42">
                  <c:v>21.198509999999999</c:v>
                </c:pt>
                <c:pt idx="43">
                  <c:v>21.178460000000001</c:v>
                </c:pt>
                <c:pt idx="44">
                  <c:v>21.039909999999999</c:v>
                </c:pt>
                <c:pt idx="45">
                  <c:v>21.338149999999999</c:v>
                </c:pt>
                <c:pt idx="46">
                  <c:v>21.034890000000001</c:v>
                </c:pt>
                <c:pt idx="47">
                  <c:v>21.117909999999998</c:v>
                </c:pt>
              </c:numCache>
            </c:numRef>
          </c:val>
          <c:smooth val="0"/>
          <c:extLst>
            <c:ext xmlns:c16="http://schemas.microsoft.com/office/drawing/2014/chart" uri="{C3380CC4-5D6E-409C-BE32-E72D297353CC}">
              <c16:uniqueId val="{0000000E-B7E4-4F93-9210-4A779C7D06D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7E4-4F93-9210-4A779C7D06D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5.9470999999999998</c:v>
                </c:pt>
                <c:pt idx="1">
                  <c:v>5.8200500000000002</c:v>
                </c:pt>
                <c:pt idx="2">
                  <c:v>5.90768</c:v>
                </c:pt>
                <c:pt idx="3">
                  <c:v>5.8575499999999998</c:v>
                </c:pt>
                <c:pt idx="4">
                  <c:v>5.8843199999999998</c:v>
                </c:pt>
                <c:pt idx="5">
                  <c:v>5.9264299999999999</c:v>
                </c:pt>
                <c:pt idx="6">
                  <c:v>5.7898500000000004</c:v>
                </c:pt>
                <c:pt idx="7">
                  <c:v>5.7834399999999997</c:v>
                </c:pt>
                <c:pt idx="8">
                  <c:v>5.9124800000000004</c:v>
                </c:pt>
                <c:pt idx="9">
                  <c:v>5.8191499999999996</c:v>
                </c:pt>
                <c:pt idx="10">
                  <c:v>5.8250999999999999</c:v>
                </c:pt>
                <c:pt idx="11">
                  <c:v>5.5955899999999996</c:v>
                </c:pt>
                <c:pt idx="12">
                  <c:v>5.6706500000000002</c:v>
                </c:pt>
                <c:pt idx="13">
                  <c:v>5.6734799999999996</c:v>
                </c:pt>
                <c:pt idx="14">
                  <c:v>5.7341100000000003</c:v>
                </c:pt>
                <c:pt idx="15">
                  <c:v>5.8089899999999997</c:v>
                </c:pt>
                <c:pt idx="16">
                  <c:v>5.9472800000000001</c:v>
                </c:pt>
                <c:pt idx="17">
                  <c:v>5.9052199999999999</c:v>
                </c:pt>
                <c:pt idx="18">
                  <c:v>5.6259199999999998</c:v>
                </c:pt>
                <c:pt idx="19">
                  <c:v>5.7075699999999996</c:v>
                </c:pt>
                <c:pt idx="20">
                  <c:v>5.7143300000000004</c:v>
                </c:pt>
                <c:pt idx="21">
                  <c:v>5.6059000000000001</c:v>
                </c:pt>
                <c:pt idx="22">
                  <c:v>5.5198999999999998</c:v>
                </c:pt>
                <c:pt idx="23">
                  <c:v>5.4790000000000001</c:v>
                </c:pt>
                <c:pt idx="24">
                  <c:v>5.5315599999999998</c:v>
                </c:pt>
                <c:pt idx="25">
                  <c:v>5.5380599999999998</c:v>
                </c:pt>
                <c:pt idx="26">
                  <c:v>5.4178499999999996</c:v>
                </c:pt>
                <c:pt idx="27">
                  <c:v>5.5778600000000003</c:v>
                </c:pt>
                <c:pt idx="28">
                  <c:v>5.5362900000000002</c:v>
                </c:pt>
                <c:pt idx="29">
                  <c:v>5.6087600000000002</c:v>
                </c:pt>
                <c:pt idx="30">
                  <c:v>5.5827999999999998</c:v>
                </c:pt>
                <c:pt idx="31">
                  <c:v>5.6050000000000004</c:v>
                </c:pt>
                <c:pt idx="32">
                  <c:v>5.5529099999999998</c:v>
                </c:pt>
                <c:pt idx="33">
                  <c:v>5.6437299999999997</c:v>
                </c:pt>
                <c:pt idx="34">
                  <c:v>5.48583</c:v>
                </c:pt>
                <c:pt idx="35">
                  <c:v>5.3440500000000002</c:v>
                </c:pt>
                <c:pt idx="36">
                  <c:v>5.4247100000000001</c:v>
                </c:pt>
                <c:pt idx="37">
                  <c:v>5.4040900000000001</c:v>
                </c:pt>
                <c:pt idx="38">
                  <c:v>5.4849600000000001</c:v>
                </c:pt>
                <c:pt idx="39">
                  <c:v>5.5518799999999997</c:v>
                </c:pt>
                <c:pt idx="40">
                  <c:v>5.5938999999999997</c:v>
                </c:pt>
                <c:pt idx="41">
                  <c:v>5.52738</c:v>
                </c:pt>
                <c:pt idx="42">
                  <c:v>5.6429499999999999</c:v>
                </c:pt>
                <c:pt idx="43">
                  <c:v>5.60581</c:v>
                </c:pt>
                <c:pt idx="44">
                  <c:v>5.6130399999999998</c:v>
                </c:pt>
                <c:pt idx="45">
                  <c:v>5.6160899999999998</c:v>
                </c:pt>
                <c:pt idx="46">
                  <c:v>5.5212500000000002</c:v>
                </c:pt>
                <c:pt idx="47">
                  <c:v>5.6050800000000001</c:v>
                </c:pt>
              </c:numCache>
            </c:numRef>
          </c:val>
          <c:smooth val="0"/>
          <c:extLst>
            <c:ext xmlns:c16="http://schemas.microsoft.com/office/drawing/2014/chart" uri="{C3380CC4-5D6E-409C-BE32-E72D297353CC}">
              <c16:uniqueId val="{00000010-B7E4-4F93-9210-4A779C7D06D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7E4-4F93-9210-4A779C7D06D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7E4-4F93-9210-4A779C7D06D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46.42</c:v>
                </c:pt>
                <c:pt idx="1">
                  <c:v>56.45</c:v>
                </c:pt>
                <c:pt idx="2">
                  <c:v>61.05</c:v>
                </c:pt>
                <c:pt idx="3">
                  <c:v>61.07</c:v>
                </c:pt>
                <c:pt idx="4">
                  <c:v>60.66</c:v>
                </c:pt>
                <c:pt idx="5">
                  <c:v>60.45</c:v>
                </c:pt>
                <c:pt idx="6">
                  <c:v>60.41</c:v>
                </c:pt>
                <c:pt idx="7">
                  <c:v>59.68</c:v>
                </c:pt>
                <c:pt idx="8">
                  <c:v>58.57</c:v>
                </c:pt>
                <c:pt idx="9">
                  <c:v>59.25</c:v>
                </c:pt>
                <c:pt idx="10">
                  <c:v>58.93</c:v>
                </c:pt>
                <c:pt idx="11">
                  <c:v>56.86</c:v>
                </c:pt>
                <c:pt idx="12">
                  <c:v>59.43</c:v>
                </c:pt>
                <c:pt idx="13">
                  <c:v>57.24</c:v>
                </c:pt>
                <c:pt idx="14">
                  <c:v>45</c:v>
                </c:pt>
                <c:pt idx="15">
                  <c:v>45.49</c:v>
                </c:pt>
                <c:pt idx="16">
                  <c:v>44.72</c:v>
                </c:pt>
                <c:pt idx="17">
                  <c:v>47.45</c:v>
                </c:pt>
                <c:pt idx="18">
                  <c:v>46.63</c:v>
                </c:pt>
                <c:pt idx="19">
                  <c:v>54.09</c:v>
                </c:pt>
                <c:pt idx="20">
                  <c:v>58.9</c:v>
                </c:pt>
                <c:pt idx="21">
                  <c:v>58.78</c:v>
                </c:pt>
                <c:pt idx="22">
                  <c:v>58.32</c:v>
                </c:pt>
                <c:pt idx="23">
                  <c:v>58.24</c:v>
                </c:pt>
                <c:pt idx="24">
                  <c:v>58.63</c:v>
                </c:pt>
                <c:pt idx="25">
                  <c:v>58.9</c:v>
                </c:pt>
                <c:pt idx="26">
                  <c:v>59.09</c:v>
                </c:pt>
                <c:pt idx="27">
                  <c:v>59.93</c:v>
                </c:pt>
                <c:pt idx="28">
                  <c:v>62.29</c:v>
                </c:pt>
                <c:pt idx="29">
                  <c:v>62.86</c:v>
                </c:pt>
                <c:pt idx="30">
                  <c:v>60.91</c:v>
                </c:pt>
                <c:pt idx="31">
                  <c:v>60.58</c:v>
                </c:pt>
                <c:pt idx="32">
                  <c:v>60.54</c:v>
                </c:pt>
                <c:pt idx="33">
                  <c:v>26.57</c:v>
                </c:pt>
                <c:pt idx="34">
                  <c:v>3.8</c:v>
                </c:pt>
                <c:pt idx="35">
                  <c:v>5.21</c:v>
                </c:pt>
                <c:pt idx="36">
                  <c:v>5.85</c:v>
                </c:pt>
                <c:pt idx="37">
                  <c:v>5.64</c:v>
                </c:pt>
                <c:pt idx="38">
                  <c:v>5.3</c:v>
                </c:pt>
                <c:pt idx="39">
                  <c:v>5.36</c:v>
                </c:pt>
                <c:pt idx="40">
                  <c:v>5.39</c:v>
                </c:pt>
                <c:pt idx="41">
                  <c:v>4.47</c:v>
                </c:pt>
                <c:pt idx="42">
                  <c:v>4.47</c:v>
                </c:pt>
                <c:pt idx="43">
                  <c:v>5.71</c:v>
                </c:pt>
                <c:pt idx="44">
                  <c:v>39.19</c:v>
                </c:pt>
                <c:pt idx="45">
                  <c:v>52.51</c:v>
                </c:pt>
                <c:pt idx="46">
                  <c:v>53.47</c:v>
                </c:pt>
                <c:pt idx="47">
                  <c:v>54.78</c:v>
                </c:pt>
              </c:numCache>
            </c:numRef>
          </c:val>
          <c:smooth val="0"/>
          <c:extLst>
            <c:ext xmlns:c16="http://schemas.microsoft.com/office/drawing/2014/chart" uri="{C3380CC4-5D6E-409C-BE32-E72D297353CC}">
              <c16:uniqueId val="{00000013-B7E4-4F93-9210-4A779C7D06D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2.31</c:v>
                </c:pt>
                <c:pt idx="1">
                  <c:v>2.2799999999999998</c:v>
                </c:pt>
                <c:pt idx="2">
                  <c:v>2.2799999999999998</c:v>
                </c:pt>
                <c:pt idx="3">
                  <c:v>1.97</c:v>
                </c:pt>
                <c:pt idx="4">
                  <c:v>2.04</c:v>
                </c:pt>
                <c:pt idx="5">
                  <c:v>1.97</c:v>
                </c:pt>
                <c:pt idx="6">
                  <c:v>2.0299999999999998</c:v>
                </c:pt>
                <c:pt idx="7">
                  <c:v>2.0499999999999998</c:v>
                </c:pt>
                <c:pt idx="8">
                  <c:v>1.55</c:v>
                </c:pt>
                <c:pt idx="9">
                  <c:v>2.02</c:v>
                </c:pt>
                <c:pt idx="10">
                  <c:v>2.09</c:v>
                </c:pt>
                <c:pt idx="11">
                  <c:v>2.25</c:v>
                </c:pt>
                <c:pt idx="12">
                  <c:v>2.2400000000000002</c:v>
                </c:pt>
                <c:pt idx="13">
                  <c:v>2.27</c:v>
                </c:pt>
                <c:pt idx="14">
                  <c:v>2.12</c:v>
                </c:pt>
                <c:pt idx="15">
                  <c:v>2.17</c:v>
                </c:pt>
                <c:pt idx="16">
                  <c:v>2.17</c:v>
                </c:pt>
                <c:pt idx="17">
                  <c:v>2.25</c:v>
                </c:pt>
                <c:pt idx="18">
                  <c:v>2.34</c:v>
                </c:pt>
                <c:pt idx="19">
                  <c:v>2.4300000000000002</c:v>
                </c:pt>
                <c:pt idx="20">
                  <c:v>2.4300000000000002</c:v>
                </c:pt>
                <c:pt idx="21">
                  <c:v>2.4300000000000002</c:v>
                </c:pt>
                <c:pt idx="22">
                  <c:v>2.4500000000000002</c:v>
                </c:pt>
                <c:pt idx="23">
                  <c:v>2.04</c:v>
                </c:pt>
                <c:pt idx="24">
                  <c:v>2.48</c:v>
                </c:pt>
                <c:pt idx="25">
                  <c:v>2.42</c:v>
                </c:pt>
                <c:pt idx="26">
                  <c:v>2.35</c:v>
                </c:pt>
                <c:pt idx="27">
                  <c:v>2.4300000000000002</c:v>
                </c:pt>
                <c:pt idx="28">
                  <c:v>2.72</c:v>
                </c:pt>
                <c:pt idx="29">
                  <c:v>2.65</c:v>
                </c:pt>
                <c:pt idx="30">
                  <c:v>2.6</c:v>
                </c:pt>
                <c:pt idx="31">
                  <c:v>2.29</c:v>
                </c:pt>
                <c:pt idx="32">
                  <c:v>2.36</c:v>
                </c:pt>
                <c:pt idx="33">
                  <c:v>2.35</c:v>
                </c:pt>
                <c:pt idx="34">
                  <c:v>2.29</c:v>
                </c:pt>
                <c:pt idx="35">
                  <c:v>2.2799999999999998</c:v>
                </c:pt>
                <c:pt idx="36">
                  <c:v>2.2799999999999998</c:v>
                </c:pt>
                <c:pt idx="37">
                  <c:v>2.2400000000000002</c:v>
                </c:pt>
                <c:pt idx="38">
                  <c:v>2.25</c:v>
                </c:pt>
                <c:pt idx="39">
                  <c:v>2.08</c:v>
                </c:pt>
                <c:pt idx="40">
                  <c:v>1.77</c:v>
                </c:pt>
                <c:pt idx="41">
                  <c:v>2.29</c:v>
                </c:pt>
                <c:pt idx="42">
                  <c:v>2.27</c:v>
                </c:pt>
                <c:pt idx="43">
                  <c:v>2.25</c:v>
                </c:pt>
                <c:pt idx="44">
                  <c:v>2.2799999999999998</c:v>
                </c:pt>
                <c:pt idx="45">
                  <c:v>2.34</c:v>
                </c:pt>
                <c:pt idx="46">
                  <c:v>2.39</c:v>
                </c:pt>
                <c:pt idx="47">
                  <c:v>2.41</c:v>
                </c:pt>
              </c:numCache>
            </c:numRef>
          </c:val>
          <c:smooth val="0"/>
          <c:extLst>
            <c:ext xmlns:c16="http://schemas.microsoft.com/office/drawing/2014/chart" uri="{C3380CC4-5D6E-409C-BE32-E72D297353CC}">
              <c16:uniqueId val="{00000014-B7E4-4F93-9210-4A779C7D06D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146.82883000000001</c:v>
                </c:pt>
                <c:pt idx="1">
                  <c:v>145.47505000000001</c:v>
                </c:pt>
                <c:pt idx="2">
                  <c:v>145.54740000000001</c:v>
                </c:pt>
                <c:pt idx="3">
                  <c:v>143.80246</c:v>
                </c:pt>
                <c:pt idx="4">
                  <c:v>145.84603000000001</c:v>
                </c:pt>
                <c:pt idx="5">
                  <c:v>145.24409</c:v>
                </c:pt>
                <c:pt idx="6">
                  <c:v>146.16515999999999</c:v>
                </c:pt>
                <c:pt idx="7">
                  <c:v>145.96466000000001</c:v>
                </c:pt>
                <c:pt idx="8">
                  <c:v>145.13194999999999</c:v>
                </c:pt>
                <c:pt idx="9">
                  <c:v>145.66587000000001</c:v>
                </c:pt>
                <c:pt idx="10">
                  <c:v>146.75686999999999</c:v>
                </c:pt>
                <c:pt idx="11">
                  <c:v>132.31997000000001</c:v>
                </c:pt>
                <c:pt idx="12">
                  <c:v>111.97580000000001</c:v>
                </c:pt>
                <c:pt idx="13">
                  <c:v>143.19735</c:v>
                </c:pt>
                <c:pt idx="14">
                  <c:v>144.78661</c:v>
                </c:pt>
                <c:pt idx="15">
                  <c:v>146.59907000000001</c:v>
                </c:pt>
                <c:pt idx="16">
                  <c:v>145.97864999999999</c:v>
                </c:pt>
                <c:pt idx="17">
                  <c:v>144.78346999999999</c:v>
                </c:pt>
                <c:pt idx="18">
                  <c:v>137.52681000000001</c:v>
                </c:pt>
                <c:pt idx="19">
                  <c:v>137.45385999999999</c:v>
                </c:pt>
                <c:pt idx="20">
                  <c:v>139.28658999999999</c:v>
                </c:pt>
                <c:pt idx="21">
                  <c:v>144.19992999999999</c:v>
                </c:pt>
                <c:pt idx="22">
                  <c:v>149.00962000000001</c:v>
                </c:pt>
                <c:pt idx="23">
                  <c:v>145.97882000000001</c:v>
                </c:pt>
                <c:pt idx="24">
                  <c:v>144.68040999999999</c:v>
                </c:pt>
                <c:pt idx="25">
                  <c:v>143.20043999999999</c:v>
                </c:pt>
                <c:pt idx="26">
                  <c:v>140.92553000000001</c:v>
                </c:pt>
                <c:pt idx="27">
                  <c:v>141.38140000000001</c:v>
                </c:pt>
                <c:pt idx="28">
                  <c:v>144.45347000000001</c:v>
                </c:pt>
                <c:pt idx="29">
                  <c:v>142.97309000000001</c:v>
                </c:pt>
                <c:pt idx="30">
                  <c:v>142.61758</c:v>
                </c:pt>
                <c:pt idx="31">
                  <c:v>143.82499000000001</c:v>
                </c:pt>
                <c:pt idx="32">
                  <c:v>142.50812999999999</c:v>
                </c:pt>
                <c:pt idx="33">
                  <c:v>144.32835</c:v>
                </c:pt>
                <c:pt idx="34">
                  <c:v>145.11422999999999</c:v>
                </c:pt>
                <c:pt idx="35">
                  <c:v>147.36257000000001</c:v>
                </c:pt>
                <c:pt idx="36">
                  <c:v>141.67366999999999</c:v>
                </c:pt>
                <c:pt idx="37">
                  <c:v>137.07678000000001</c:v>
                </c:pt>
                <c:pt idx="38">
                  <c:v>137.51822999999999</c:v>
                </c:pt>
                <c:pt idx="39">
                  <c:v>138.24748</c:v>
                </c:pt>
                <c:pt idx="40">
                  <c:v>138.01385999999999</c:v>
                </c:pt>
                <c:pt idx="41">
                  <c:v>140.92948000000001</c:v>
                </c:pt>
                <c:pt idx="42">
                  <c:v>142.09568999999999</c:v>
                </c:pt>
                <c:pt idx="43">
                  <c:v>139.06612999999999</c:v>
                </c:pt>
                <c:pt idx="44">
                  <c:v>138.78955999999999</c:v>
                </c:pt>
                <c:pt idx="45">
                  <c:v>144.79615000000001</c:v>
                </c:pt>
                <c:pt idx="46">
                  <c:v>145.94874999999999</c:v>
                </c:pt>
                <c:pt idx="47">
                  <c:v>145.88292000000001</c:v>
                </c:pt>
              </c:numCache>
            </c:numRef>
          </c:val>
          <c:smooth val="0"/>
          <c:extLst>
            <c:ext xmlns:c16="http://schemas.microsoft.com/office/drawing/2014/chart" uri="{C3380CC4-5D6E-409C-BE32-E72D297353CC}">
              <c16:uniqueId val="{00000000-0AEF-455F-A4E0-850ECA5311A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AEF-455F-A4E0-850ECA5311A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5.1901000000000002</c:v>
                </c:pt>
                <c:pt idx="1">
                  <c:v>5.7430000000000003</c:v>
                </c:pt>
                <c:pt idx="2">
                  <c:v>5.798</c:v>
                </c:pt>
                <c:pt idx="3">
                  <c:v>5.7085999999999997</c:v>
                </c:pt>
                <c:pt idx="4">
                  <c:v>5.7565999999999997</c:v>
                </c:pt>
                <c:pt idx="5">
                  <c:v>5.6311999999999998</c:v>
                </c:pt>
                <c:pt idx="6">
                  <c:v>5.6519000000000004</c:v>
                </c:pt>
                <c:pt idx="7">
                  <c:v>5.7575000000000003</c:v>
                </c:pt>
                <c:pt idx="8">
                  <c:v>5.7607999999999997</c:v>
                </c:pt>
                <c:pt idx="9">
                  <c:v>5.7587999999999999</c:v>
                </c:pt>
                <c:pt idx="10">
                  <c:v>5.8196000000000003</c:v>
                </c:pt>
                <c:pt idx="11">
                  <c:v>5.5381999999999998</c:v>
                </c:pt>
                <c:pt idx="12">
                  <c:v>5.5236000000000001</c:v>
                </c:pt>
                <c:pt idx="13">
                  <c:v>5.4664999999999999</c:v>
                </c:pt>
                <c:pt idx="14">
                  <c:v>5.4310999999999998</c:v>
                </c:pt>
                <c:pt idx="15">
                  <c:v>5.5411999999999999</c:v>
                </c:pt>
                <c:pt idx="16">
                  <c:v>5.6786000000000003</c:v>
                </c:pt>
                <c:pt idx="17">
                  <c:v>5.6348000000000003</c:v>
                </c:pt>
                <c:pt idx="18">
                  <c:v>5.8342000000000001</c:v>
                </c:pt>
                <c:pt idx="19">
                  <c:v>5.7845000000000004</c:v>
                </c:pt>
                <c:pt idx="20">
                  <c:v>5.7561</c:v>
                </c:pt>
                <c:pt idx="21">
                  <c:v>5.7333999999999996</c:v>
                </c:pt>
                <c:pt idx="22">
                  <c:v>5.6323999999999996</c:v>
                </c:pt>
                <c:pt idx="23">
                  <c:v>5.5719000000000003</c:v>
                </c:pt>
                <c:pt idx="24">
                  <c:v>5.5464000000000002</c:v>
                </c:pt>
                <c:pt idx="25">
                  <c:v>5.4798</c:v>
                </c:pt>
                <c:pt idx="26">
                  <c:v>5.6627000000000001</c:v>
                </c:pt>
                <c:pt idx="27">
                  <c:v>5.4245999999999999</c:v>
                </c:pt>
                <c:pt idx="28">
                  <c:v>5.5465</c:v>
                </c:pt>
                <c:pt idx="29">
                  <c:v>5.6872999999999996</c:v>
                </c:pt>
                <c:pt idx="30">
                  <c:v>5.6504000000000003</c:v>
                </c:pt>
                <c:pt idx="31">
                  <c:v>5.7119</c:v>
                </c:pt>
                <c:pt idx="32">
                  <c:v>5.7367999999999997</c:v>
                </c:pt>
                <c:pt idx="33">
                  <c:v>5.4977999999999998</c:v>
                </c:pt>
                <c:pt idx="34">
                  <c:v>5.5862999999999996</c:v>
                </c:pt>
                <c:pt idx="35">
                  <c:v>5.7643000000000004</c:v>
                </c:pt>
                <c:pt idx="36">
                  <c:v>5.7792000000000003</c:v>
                </c:pt>
                <c:pt idx="37">
                  <c:v>5.8994</c:v>
                </c:pt>
                <c:pt idx="38">
                  <c:v>5.9546999999999999</c:v>
                </c:pt>
                <c:pt idx="39">
                  <c:v>5.8135000000000003</c:v>
                </c:pt>
                <c:pt idx="40">
                  <c:v>5.8874000000000004</c:v>
                </c:pt>
                <c:pt idx="41">
                  <c:v>5.9273999999999996</c:v>
                </c:pt>
                <c:pt idx="42">
                  <c:v>5.9204999999999997</c:v>
                </c:pt>
                <c:pt idx="43">
                  <c:v>5.9692999999999996</c:v>
                </c:pt>
                <c:pt idx="44">
                  <c:v>5.9452999999999996</c:v>
                </c:pt>
                <c:pt idx="45">
                  <c:v>5.7752999999999997</c:v>
                </c:pt>
                <c:pt idx="46">
                  <c:v>5.2218</c:v>
                </c:pt>
                <c:pt idx="47">
                  <c:v>5.1167999999999996</c:v>
                </c:pt>
              </c:numCache>
            </c:numRef>
          </c:val>
          <c:smooth val="0"/>
          <c:extLst>
            <c:ext xmlns:c16="http://schemas.microsoft.com/office/drawing/2014/chart" uri="{C3380CC4-5D6E-409C-BE32-E72D297353CC}">
              <c16:uniqueId val="{00000002-0AEF-455F-A4E0-850ECA5311A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124.28013</c:v>
                </c:pt>
                <c:pt idx="1">
                  <c:v>121.46365</c:v>
                </c:pt>
                <c:pt idx="2">
                  <c:v>124.80027</c:v>
                </c:pt>
                <c:pt idx="3">
                  <c:v>125.61228</c:v>
                </c:pt>
                <c:pt idx="4">
                  <c:v>124.36226000000001</c:v>
                </c:pt>
                <c:pt idx="5">
                  <c:v>124.88294</c:v>
                </c:pt>
                <c:pt idx="6">
                  <c:v>125.58884</c:v>
                </c:pt>
                <c:pt idx="7">
                  <c:v>125.99396</c:v>
                </c:pt>
                <c:pt idx="8">
                  <c:v>125.08842</c:v>
                </c:pt>
                <c:pt idx="9">
                  <c:v>125.27343</c:v>
                </c:pt>
                <c:pt idx="10">
                  <c:v>125.02642</c:v>
                </c:pt>
                <c:pt idx="11">
                  <c:v>124.75781000000001</c:v>
                </c:pt>
                <c:pt idx="12">
                  <c:v>122.88851</c:v>
                </c:pt>
                <c:pt idx="13">
                  <c:v>120.14256</c:v>
                </c:pt>
                <c:pt idx="14">
                  <c:v>123.52105</c:v>
                </c:pt>
                <c:pt idx="15">
                  <c:v>123.96997</c:v>
                </c:pt>
                <c:pt idx="16">
                  <c:v>124.92601999999999</c:v>
                </c:pt>
                <c:pt idx="17">
                  <c:v>121.65543</c:v>
                </c:pt>
                <c:pt idx="18">
                  <c:v>124.37191</c:v>
                </c:pt>
                <c:pt idx="19">
                  <c:v>126.53203999999999</c:v>
                </c:pt>
                <c:pt idx="20">
                  <c:v>126.82706</c:v>
                </c:pt>
                <c:pt idx="21">
                  <c:v>125.67073000000001</c:v>
                </c:pt>
                <c:pt idx="22">
                  <c:v>125.91955</c:v>
                </c:pt>
                <c:pt idx="23">
                  <c:v>126.65369</c:v>
                </c:pt>
                <c:pt idx="24">
                  <c:v>125.15807</c:v>
                </c:pt>
                <c:pt idx="25">
                  <c:v>121.84366</c:v>
                </c:pt>
                <c:pt idx="26">
                  <c:v>122.32536</c:v>
                </c:pt>
                <c:pt idx="27">
                  <c:v>122.96062999999999</c:v>
                </c:pt>
                <c:pt idx="28">
                  <c:v>123.40239</c:v>
                </c:pt>
                <c:pt idx="29">
                  <c:v>122.38909</c:v>
                </c:pt>
                <c:pt idx="30">
                  <c:v>123.49651</c:v>
                </c:pt>
                <c:pt idx="31">
                  <c:v>122.68154</c:v>
                </c:pt>
                <c:pt idx="32">
                  <c:v>124.75268</c:v>
                </c:pt>
                <c:pt idx="33">
                  <c:v>122.70910000000001</c:v>
                </c:pt>
                <c:pt idx="34">
                  <c:v>122.09003</c:v>
                </c:pt>
                <c:pt idx="35">
                  <c:v>122.36375</c:v>
                </c:pt>
                <c:pt idx="36">
                  <c:v>123.40351</c:v>
                </c:pt>
                <c:pt idx="37">
                  <c:v>120.14568</c:v>
                </c:pt>
                <c:pt idx="38">
                  <c:v>126.75154999999999</c:v>
                </c:pt>
                <c:pt idx="39">
                  <c:v>125.56522</c:v>
                </c:pt>
                <c:pt idx="40">
                  <c:v>127.04611</c:v>
                </c:pt>
                <c:pt idx="41">
                  <c:v>128.17429999999999</c:v>
                </c:pt>
                <c:pt idx="42">
                  <c:v>126.51297</c:v>
                </c:pt>
                <c:pt idx="43">
                  <c:v>124.36263</c:v>
                </c:pt>
                <c:pt idx="44">
                  <c:v>125.63491</c:v>
                </c:pt>
                <c:pt idx="45">
                  <c:v>125.62108000000001</c:v>
                </c:pt>
                <c:pt idx="46">
                  <c:v>128.67536999999999</c:v>
                </c:pt>
                <c:pt idx="47">
                  <c:v>125.70235</c:v>
                </c:pt>
              </c:numCache>
            </c:numRef>
          </c:val>
          <c:smooth val="0"/>
          <c:extLst>
            <c:ext xmlns:c16="http://schemas.microsoft.com/office/drawing/2014/chart" uri="{C3380CC4-5D6E-409C-BE32-E72D297353CC}">
              <c16:uniqueId val="{00000003-0AEF-455F-A4E0-850ECA5311A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10.85103</c:v>
                </c:pt>
                <c:pt idx="1">
                  <c:v>10.160690000000001</c:v>
                </c:pt>
                <c:pt idx="2">
                  <c:v>10.69829</c:v>
                </c:pt>
                <c:pt idx="3">
                  <c:v>10.80939</c:v>
                </c:pt>
                <c:pt idx="4">
                  <c:v>11.39231</c:v>
                </c:pt>
                <c:pt idx="5">
                  <c:v>11.35679</c:v>
                </c:pt>
                <c:pt idx="6">
                  <c:v>11.285259999999999</c:v>
                </c:pt>
                <c:pt idx="7">
                  <c:v>11.276899999999999</c:v>
                </c:pt>
                <c:pt idx="8">
                  <c:v>10.890180000000001</c:v>
                </c:pt>
                <c:pt idx="9">
                  <c:v>9.8789300000000004</c:v>
                </c:pt>
                <c:pt idx="10">
                  <c:v>10.700060000000001</c:v>
                </c:pt>
                <c:pt idx="11">
                  <c:v>9.8695000000000004</c:v>
                </c:pt>
                <c:pt idx="12">
                  <c:v>9.1928400000000003</c:v>
                </c:pt>
                <c:pt idx="13">
                  <c:v>8.0998000000000001</c:v>
                </c:pt>
                <c:pt idx="14">
                  <c:v>8.0632000000000001</c:v>
                </c:pt>
                <c:pt idx="15">
                  <c:v>8.3252500000000005</c:v>
                </c:pt>
                <c:pt idx="16">
                  <c:v>8.6294599999999999</c:v>
                </c:pt>
                <c:pt idx="17">
                  <c:v>9.2183499999999992</c:v>
                </c:pt>
                <c:pt idx="18">
                  <c:v>9.63992</c:v>
                </c:pt>
                <c:pt idx="19">
                  <c:v>9.1334900000000001</c:v>
                </c:pt>
                <c:pt idx="20">
                  <c:v>9.1678200000000007</c:v>
                </c:pt>
                <c:pt idx="21">
                  <c:v>7.7288699999999997</c:v>
                </c:pt>
                <c:pt idx="22">
                  <c:v>8.1131499999999992</c:v>
                </c:pt>
                <c:pt idx="23">
                  <c:v>7.2841100000000001</c:v>
                </c:pt>
                <c:pt idx="24">
                  <c:v>6.8935899999999997</c:v>
                </c:pt>
                <c:pt idx="25">
                  <c:v>7.0147399999999998</c:v>
                </c:pt>
                <c:pt idx="26">
                  <c:v>7.5082000000000004</c:v>
                </c:pt>
                <c:pt idx="27">
                  <c:v>7.7370099999999997</c:v>
                </c:pt>
                <c:pt idx="28">
                  <c:v>8.6528299999999998</c:v>
                </c:pt>
                <c:pt idx="29">
                  <c:v>8.6297999999999995</c:v>
                </c:pt>
                <c:pt idx="30">
                  <c:v>9.6894299999999998</c:v>
                </c:pt>
                <c:pt idx="31">
                  <c:v>8.0563599999999997</c:v>
                </c:pt>
                <c:pt idx="32">
                  <c:v>8.2276699999999998</c:v>
                </c:pt>
                <c:pt idx="33">
                  <c:v>10.276540000000001</c:v>
                </c:pt>
                <c:pt idx="34">
                  <c:v>10.23049</c:v>
                </c:pt>
                <c:pt idx="35">
                  <c:v>10.06662</c:v>
                </c:pt>
                <c:pt idx="36">
                  <c:v>9.3015600000000003</c:v>
                </c:pt>
                <c:pt idx="37">
                  <c:v>14.559290000000001</c:v>
                </c:pt>
                <c:pt idx="38">
                  <c:v>13.38505</c:v>
                </c:pt>
                <c:pt idx="39">
                  <c:v>9.4037799999999994</c:v>
                </c:pt>
                <c:pt idx="40">
                  <c:v>9.8337199999999996</c:v>
                </c:pt>
                <c:pt idx="41">
                  <c:v>9.5582600000000006</c:v>
                </c:pt>
                <c:pt idx="42">
                  <c:v>9.5608000000000004</c:v>
                </c:pt>
                <c:pt idx="43">
                  <c:v>9.5538799999999995</c:v>
                </c:pt>
                <c:pt idx="44">
                  <c:v>10.66161</c:v>
                </c:pt>
                <c:pt idx="45">
                  <c:v>10.23648</c:v>
                </c:pt>
                <c:pt idx="46">
                  <c:v>9.9205900000000007</c:v>
                </c:pt>
                <c:pt idx="47">
                  <c:v>9.8841300000000007</c:v>
                </c:pt>
              </c:numCache>
            </c:numRef>
          </c:val>
          <c:smooth val="0"/>
          <c:extLst>
            <c:ext xmlns:c16="http://schemas.microsoft.com/office/drawing/2014/chart" uri="{C3380CC4-5D6E-409C-BE32-E72D297353CC}">
              <c16:uniqueId val="{00000004-0AEF-455F-A4E0-850ECA5311A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AEF-455F-A4E0-850ECA5311A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33.2468</c:v>
                </c:pt>
                <c:pt idx="1">
                  <c:v>33.105400000000003</c:v>
                </c:pt>
                <c:pt idx="2">
                  <c:v>32.965699999999998</c:v>
                </c:pt>
                <c:pt idx="3">
                  <c:v>33.466299999999997</c:v>
                </c:pt>
                <c:pt idx="4">
                  <c:v>32.927700000000002</c:v>
                </c:pt>
                <c:pt idx="5">
                  <c:v>32.744100000000003</c:v>
                </c:pt>
                <c:pt idx="6">
                  <c:v>33.579500000000003</c:v>
                </c:pt>
                <c:pt idx="7">
                  <c:v>33.173400000000001</c:v>
                </c:pt>
                <c:pt idx="8">
                  <c:v>34.035899999999998</c:v>
                </c:pt>
                <c:pt idx="9">
                  <c:v>33.661200000000001</c:v>
                </c:pt>
                <c:pt idx="10">
                  <c:v>33.0306</c:v>
                </c:pt>
                <c:pt idx="11">
                  <c:v>32.710299999999997</c:v>
                </c:pt>
                <c:pt idx="12">
                  <c:v>29.4603</c:v>
                </c:pt>
                <c:pt idx="13">
                  <c:v>28.931999999999999</c:v>
                </c:pt>
                <c:pt idx="14">
                  <c:v>29.337800000000001</c:v>
                </c:pt>
                <c:pt idx="15">
                  <c:v>30.011099999999999</c:v>
                </c:pt>
                <c:pt idx="16">
                  <c:v>29.584299999999999</c:v>
                </c:pt>
                <c:pt idx="17">
                  <c:v>29.2027</c:v>
                </c:pt>
                <c:pt idx="18">
                  <c:v>29.5062</c:v>
                </c:pt>
                <c:pt idx="19">
                  <c:v>29.865500000000001</c:v>
                </c:pt>
                <c:pt idx="20">
                  <c:v>29.816400000000002</c:v>
                </c:pt>
                <c:pt idx="21">
                  <c:v>29.525600000000001</c:v>
                </c:pt>
                <c:pt idx="22">
                  <c:v>28.221599999999999</c:v>
                </c:pt>
                <c:pt idx="23">
                  <c:v>27.778300000000002</c:v>
                </c:pt>
                <c:pt idx="24">
                  <c:v>27.992599999999999</c:v>
                </c:pt>
                <c:pt idx="25">
                  <c:v>27.8184</c:v>
                </c:pt>
                <c:pt idx="26">
                  <c:v>28.579499999999999</c:v>
                </c:pt>
                <c:pt idx="27">
                  <c:v>31.0868</c:v>
                </c:pt>
                <c:pt idx="28">
                  <c:v>32.066800000000001</c:v>
                </c:pt>
                <c:pt idx="29">
                  <c:v>32.397100000000002</c:v>
                </c:pt>
                <c:pt idx="30">
                  <c:v>33.122399999999999</c:v>
                </c:pt>
                <c:pt idx="31">
                  <c:v>33.672600000000003</c:v>
                </c:pt>
                <c:pt idx="32">
                  <c:v>33.0124</c:v>
                </c:pt>
                <c:pt idx="33">
                  <c:v>33.187600000000003</c:v>
                </c:pt>
                <c:pt idx="34">
                  <c:v>33.373399999999997</c:v>
                </c:pt>
                <c:pt idx="35">
                  <c:v>32.000999999999998</c:v>
                </c:pt>
                <c:pt idx="36">
                  <c:v>30.457599999999999</c:v>
                </c:pt>
                <c:pt idx="37">
                  <c:v>29.855399999999999</c:v>
                </c:pt>
                <c:pt idx="38">
                  <c:v>30.828099999999999</c:v>
                </c:pt>
                <c:pt idx="39">
                  <c:v>32.795400000000001</c:v>
                </c:pt>
                <c:pt idx="40">
                  <c:v>32.886699999999998</c:v>
                </c:pt>
                <c:pt idx="41">
                  <c:v>33.505899999999997</c:v>
                </c:pt>
                <c:pt idx="42">
                  <c:v>33.817</c:v>
                </c:pt>
                <c:pt idx="43">
                  <c:v>33.938800000000001</c:v>
                </c:pt>
                <c:pt idx="44">
                  <c:v>34.980200000000004</c:v>
                </c:pt>
                <c:pt idx="45">
                  <c:v>35.426400000000001</c:v>
                </c:pt>
                <c:pt idx="46">
                  <c:v>34.942900000000002</c:v>
                </c:pt>
                <c:pt idx="47">
                  <c:v>35.065300000000001</c:v>
                </c:pt>
              </c:numCache>
            </c:numRef>
          </c:val>
          <c:smooth val="0"/>
          <c:extLst>
            <c:ext xmlns:c16="http://schemas.microsoft.com/office/drawing/2014/chart" uri="{C3380CC4-5D6E-409C-BE32-E72D297353CC}">
              <c16:uniqueId val="{00000006-0AEF-455F-A4E0-850ECA5311A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3.87202</c:v>
                </c:pt>
                <c:pt idx="24">
                  <c:v>3.9659300000000002</c:v>
                </c:pt>
                <c:pt idx="25">
                  <c:v>4.0273599999999998</c:v>
                </c:pt>
                <c:pt idx="26">
                  <c:v>3.8865599999999998</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AEF-455F-A4E0-850ECA5311A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AEF-455F-A4E0-850ECA5311A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AEF-455F-A4E0-850ECA5311A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91.950299999999999</c:v>
                </c:pt>
                <c:pt idx="1">
                  <c:v>91.997799999999998</c:v>
                </c:pt>
                <c:pt idx="2">
                  <c:v>91.653700000000001</c:v>
                </c:pt>
                <c:pt idx="3">
                  <c:v>92.021299999999997</c:v>
                </c:pt>
                <c:pt idx="4">
                  <c:v>91.661500000000004</c:v>
                </c:pt>
                <c:pt idx="5">
                  <c:v>91.441199999999995</c:v>
                </c:pt>
                <c:pt idx="6">
                  <c:v>91.805300000000003</c:v>
                </c:pt>
                <c:pt idx="7">
                  <c:v>91.022000000000006</c:v>
                </c:pt>
                <c:pt idx="8">
                  <c:v>90.628299999999996</c:v>
                </c:pt>
                <c:pt idx="9">
                  <c:v>91.395600000000002</c:v>
                </c:pt>
                <c:pt idx="10">
                  <c:v>91.265600000000006</c:v>
                </c:pt>
                <c:pt idx="11">
                  <c:v>90.635199999999998</c:v>
                </c:pt>
                <c:pt idx="12">
                  <c:v>91.473500000000001</c:v>
                </c:pt>
                <c:pt idx="13">
                  <c:v>91.433000000000007</c:v>
                </c:pt>
                <c:pt idx="14">
                  <c:v>90.162899999999993</c:v>
                </c:pt>
                <c:pt idx="15">
                  <c:v>91.1751</c:v>
                </c:pt>
                <c:pt idx="16">
                  <c:v>90.523099999999999</c:v>
                </c:pt>
                <c:pt idx="17">
                  <c:v>90.787000000000006</c:v>
                </c:pt>
                <c:pt idx="18">
                  <c:v>90.702500000000001</c:v>
                </c:pt>
                <c:pt idx="19">
                  <c:v>89.145600000000002</c:v>
                </c:pt>
                <c:pt idx="20">
                  <c:v>90.182699999999997</c:v>
                </c:pt>
                <c:pt idx="21">
                  <c:v>90.447100000000006</c:v>
                </c:pt>
                <c:pt idx="22">
                  <c:v>90.433700000000002</c:v>
                </c:pt>
                <c:pt idx="23">
                  <c:v>90.787300000000002</c:v>
                </c:pt>
                <c:pt idx="24">
                  <c:v>90.941999999999993</c:v>
                </c:pt>
                <c:pt idx="25">
                  <c:v>90.190899999999999</c:v>
                </c:pt>
                <c:pt idx="26">
                  <c:v>90.121399999999994</c:v>
                </c:pt>
                <c:pt idx="27">
                  <c:v>89.239500000000007</c:v>
                </c:pt>
                <c:pt idx="28">
                  <c:v>89.049000000000007</c:v>
                </c:pt>
                <c:pt idx="29">
                  <c:v>88.0732</c:v>
                </c:pt>
                <c:pt idx="30">
                  <c:v>89.177000000000007</c:v>
                </c:pt>
                <c:pt idx="31">
                  <c:v>89.414599999999993</c:v>
                </c:pt>
                <c:pt idx="32">
                  <c:v>89.519400000000005</c:v>
                </c:pt>
                <c:pt idx="33">
                  <c:v>89.582400000000007</c:v>
                </c:pt>
                <c:pt idx="34">
                  <c:v>90.875299999999996</c:v>
                </c:pt>
                <c:pt idx="35">
                  <c:v>91.659400000000005</c:v>
                </c:pt>
                <c:pt idx="36">
                  <c:v>92.399100000000004</c:v>
                </c:pt>
                <c:pt idx="37">
                  <c:v>92.027500000000003</c:v>
                </c:pt>
                <c:pt idx="38">
                  <c:v>92.122900000000001</c:v>
                </c:pt>
                <c:pt idx="39">
                  <c:v>91.741399999999999</c:v>
                </c:pt>
                <c:pt idx="40">
                  <c:v>91.822500000000005</c:v>
                </c:pt>
                <c:pt idx="41">
                  <c:v>91.750900000000001</c:v>
                </c:pt>
                <c:pt idx="42">
                  <c:v>90.656999999999996</c:v>
                </c:pt>
                <c:pt idx="43">
                  <c:v>90.769499999999994</c:v>
                </c:pt>
                <c:pt idx="44">
                  <c:v>90.412700000000001</c:v>
                </c:pt>
                <c:pt idx="45">
                  <c:v>90.968400000000003</c:v>
                </c:pt>
                <c:pt idx="46">
                  <c:v>90.177300000000002</c:v>
                </c:pt>
                <c:pt idx="47">
                  <c:v>91.301699999999997</c:v>
                </c:pt>
              </c:numCache>
            </c:numRef>
          </c:val>
          <c:smooth val="0"/>
          <c:extLst>
            <c:ext xmlns:c16="http://schemas.microsoft.com/office/drawing/2014/chart" uri="{C3380CC4-5D6E-409C-BE32-E72D297353CC}">
              <c16:uniqueId val="{0000000A-0AEF-455F-A4E0-850ECA5311A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22.734000000000002</c:v>
                </c:pt>
                <c:pt idx="1">
                  <c:v>22.724080000000001</c:v>
                </c:pt>
                <c:pt idx="2">
                  <c:v>22.714960000000001</c:v>
                </c:pt>
                <c:pt idx="3">
                  <c:v>22.73029</c:v>
                </c:pt>
                <c:pt idx="4">
                  <c:v>22.810580000000002</c:v>
                </c:pt>
                <c:pt idx="5">
                  <c:v>22.82217</c:v>
                </c:pt>
                <c:pt idx="6">
                  <c:v>22.84224</c:v>
                </c:pt>
                <c:pt idx="7">
                  <c:v>22.838709999999999</c:v>
                </c:pt>
                <c:pt idx="8">
                  <c:v>22.793379999999999</c:v>
                </c:pt>
                <c:pt idx="9">
                  <c:v>22.82986</c:v>
                </c:pt>
                <c:pt idx="10">
                  <c:v>22.828420000000001</c:v>
                </c:pt>
                <c:pt idx="11">
                  <c:v>22.81277</c:v>
                </c:pt>
                <c:pt idx="12">
                  <c:v>22.804390000000001</c:v>
                </c:pt>
                <c:pt idx="13">
                  <c:v>22.842189999999999</c:v>
                </c:pt>
                <c:pt idx="14">
                  <c:v>22.812930000000001</c:v>
                </c:pt>
                <c:pt idx="15">
                  <c:v>22.8019</c:v>
                </c:pt>
                <c:pt idx="16">
                  <c:v>22.816790000000001</c:v>
                </c:pt>
                <c:pt idx="17">
                  <c:v>22.859310000000001</c:v>
                </c:pt>
                <c:pt idx="18">
                  <c:v>22.840309999999999</c:v>
                </c:pt>
                <c:pt idx="19">
                  <c:v>22.823630000000001</c:v>
                </c:pt>
                <c:pt idx="20">
                  <c:v>22.840240000000001</c:v>
                </c:pt>
                <c:pt idx="21">
                  <c:v>22.846640000000001</c:v>
                </c:pt>
                <c:pt idx="22">
                  <c:v>22.853660000000001</c:v>
                </c:pt>
                <c:pt idx="23">
                  <c:v>22.859120000000001</c:v>
                </c:pt>
                <c:pt idx="24">
                  <c:v>22.823260000000001</c:v>
                </c:pt>
                <c:pt idx="25">
                  <c:v>22.842669999999998</c:v>
                </c:pt>
                <c:pt idx="26">
                  <c:v>22.839500000000001</c:v>
                </c:pt>
                <c:pt idx="27">
                  <c:v>22.803129999999999</c:v>
                </c:pt>
                <c:pt idx="28">
                  <c:v>22.85482</c:v>
                </c:pt>
                <c:pt idx="29">
                  <c:v>22.839320000000001</c:v>
                </c:pt>
                <c:pt idx="30">
                  <c:v>22.84355</c:v>
                </c:pt>
                <c:pt idx="31">
                  <c:v>22.848649999999999</c:v>
                </c:pt>
                <c:pt idx="32">
                  <c:v>22.788609999999998</c:v>
                </c:pt>
                <c:pt idx="33">
                  <c:v>7.0161600000000002</c:v>
                </c:pt>
                <c:pt idx="34">
                  <c:v>3.12669</c:v>
                </c:pt>
                <c:pt idx="35">
                  <c:v>3.1484299999999998</c:v>
                </c:pt>
                <c:pt idx="36">
                  <c:v>3.1633200000000001</c:v>
                </c:pt>
                <c:pt idx="37">
                  <c:v>3.1603400000000001</c:v>
                </c:pt>
                <c:pt idx="38">
                  <c:v>3.1564199999999998</c:v>
                </c:pt>
                <c:pt idx="39">
                  <c:v>3.1560700000000002</c:v>
                </c:pt>
                <c:pt idx="40">
                  <c:v>3.1885599999999998</c:v>
                </c:pt>
                <c:pt idx="41">
                  <c:v>3.2004899999999998</c:v>
                </c:pt>
                <c:pt idx="42">
                  <c:v>3.48665</c:v>
                </c:pt>
                <c:pt idx="43">
                  <c:v>6.7656700000000001</c:v>
                </c:pt>
                <c:pt idx="44">
                  <c:v>17.24494</c:v>
                </c:pt>
                <c:pt idx="45">
                  <c:v>22.695720000000001</c:v>
                </c:pt>
                <c:pt idx="46">
                  <c:v>22.643180000000001</c:v>
                </c:pt>
                <c:pt idx="47">
                  <c:v>22.627459999999999</c:v>
                </c:pt>
              </c:numCache>
            </c:numRef>
          </c:val>
          <c:smooth val="0"/>
          <c:extLst>
            <c:ext xmlns:c16="http://schemas.microsoft.com/office/drawing/2014/chart" uri="{C3380CC4-5D6E-409C-BE32-E72D297353CC}">
              <c16:uniqueId val="{0000000B-0AEF-455F-A4E0-850ECA5311A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0.40910000000000002</c:v>
                </c:pt>
                <c:pt idx="1">
                  <c:v>0.38979999999999998</c:v>
                </c:pt>
                <c:pt idx="2">
                  <c:v>0.38329999999999997</c:v>
                </c:pt>
                <c:pt idx="3">
                  <c:v>0.37869999999999998</c:v>
                </c:pt>
                <c:pt idx="4">
                  <c:v>0.377</c:v>
                </c:pt>
                <c:pt idx="5">
                  <c:v>0.3669</c:v>
                </c:pt>
                <c:pt idx="6">
                  <c:v>0.36230000000000001</c:v>
                </c:pt>
                <c:pt idx="7">
                  <c:v>0.35510000000000003</c:v>
                </c:pt>
                <c:pt idx="8">
                  <c:v>0.35170000000000001</c:v>
                </c:pt>
                <c:pt idx="9">
                  <c:v>0.35189999999999999</c:v>
                </c:pt>
                <c:pt idx="10">
                  <c:v>0.34649999999999997</c:v>
                </c:pt>
                <c:pt idx="11">
                  <c:v>0.33789999999999998</c:v>
                </c:pt>
                <c:pt idx="12">
                  <c:v>0.33729999999999999</c:v>
                </c:pt>
                <c:pt idx="13">
                  <c:v>0.28179999999999999</c:v>
                </c:pt>
                <c:pt idx="14">
                  <c:v>0.3301</c:v>
                </c:pt>
                <c:pt idx="15">
                  <c:v>0.35709999999999997</c:v>
                </c:pt>
                <c:pt idx="16">
                  <c:v>0.42799999999999999</c:v>
                </c:pt>
                <c:pt idx="17">
                  <c:v>0.50690000000000002</c:v>
                </c:pt>
                <c:pt idx="18">
                  <c:v>0.60160000000000002</c:v>
                </c:pt>
                <c:pt idx="19">
                  <c:v>0.73570000000000002</c:v>
                </c:pt>
                <c:pt idx="20">
                  <c:v>1.0017</c:v>
                </c:pt>
                <c:pt idx="21">
                  <c:v>1.1319999999999999</c:v>
                </c:pt>
                <c:pt idx="22">
                  <c:v>1.2235</c:v>
                </c:pt>
                <c:pt idx="23">
                  <c:v>1.2492000000000001</c:v>
                </c:pt>
                <c:pt idx="24">
                  <c:v>1.2589999999999999</c:v>
                </c:pt>
                <c:pt idx="25">
                  <c:v>1.2503</c:v>
                </c:pt>
                <c:pt idx="26">
                  <c:v>1.2621</c:v>
                </c:pt>
                <c:pt idx="27">
                  <c:v>1.2787999999999999</c:v>
                </c:pt>
                <c:pt idx="28">
                  <c:v>1.2734000000000001</c:v>
                </c:pt>
                <c:pt idx="29">
                  <c:v>1.3489</c:v>
                </c:pt>
                <c:pt idx="30">
                  <c:v>1.3028999999999999</c:v>
                </c:pt>
                <c:pt idx="31">
                  <c:v>1.2736000000000001</c:v>
                </c:pt>
                <c:pt idx="32">
                  <c:v>1.2634000000000001</c:v>
                </c:pt>
                <c:pt idx="33">
                  <c:v>1.2451000000000001</c:v>
                </c:pt>
                <c:pt idx="34">
                  <c:v>1.2699</c:v>
                </c:pt>
                <c:pt idx="35">
                  <c:v>1.2868999999999999</c:v>
                </c:pt>
                <c:pt idx="36">
                  <c:v>1.3124</c:v>
                </c:pt>
                <c:pt idx="37">
                  <c:v>1.3261000000000001</c:v>
                </c:pt>
                <c:pt idx="38">
                  <c:v>1.3145</c:v>
                </c:pt>
                <c:pt idx="39">
                  <c:v>1.2864</c:v>
                </c:pt>
                <c:pt idx="40">
                  <c:v>1.2906</c:v>
                </c:pt>
                <c:pt idx="41">
                  <c:v>1.2584</c:v>
                </c:pt>
                <c:pt idx="42">
                  <c:v>1.2194</c:v>
                </c:pt>
                <c:pt idx="43">
                  <c:v>1.1046</c:v>
                </c:pt>
                <c:pt idx="44">
                  <c:v>0.75190000000000001</c:v>
                </c:pt>
                <c:pt idx="45">
                  <c:v>0.6018</c:v>
                </c:pt>
                <c:pt idx="46">
                  <c:v>0.50229999999999997</c:v>
                </c:pt>
                <c:pt idx="47">
                  <c:v>0.43290000000000001</c:v>
                </c:pt>
              </c:numCache>
            </c:numRef>
          </c:val>
          <c:smooth val="0"/>
          <c:extLst>
            <c:ext xmlns:c16="http://schemas.microsoft.com/office/drawing/2014/chart" uri="{C3380CC4-5D6E-409C-BE32-E72D297353CC}">
              <c16:uniqueId val="{0000000C-0AEF-455F-A4E0-850ECA5311A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1.0184599999999999</c:v>
                </c:pt>
                <c:pt idx="1">
                  <c:v>1.0271399999999999</c:v>
                </c:pt>
                <c:pt idx="2">
                  <c:v>0.98563999999999996</c:v>
                </c:pt>
                <c:pt idx="3">
                  <c:v>0.99314999999999998</c:v>
                </c:pt>
                <c:pt idx="4">
                  <c:v>0.97174000000000005</c:v>
                </c:pt>
                <c:pt idx="5">
                  <c:v>1.0077700000000001</c:v>
                </c:pt>
                <c:pt idx="6">
                  <c:v>0.99678999999999995</c:v>
                </c:pt>
                <c:pt idx="7">
                  <c:v>1.00499</c:v>
                </c:pt>
                <c:pt idx="8">
                  <c:v>1.0356300000000001</c:v>
                </c:pt>
                <c:pt idx="9">
                  <c:v>0.99021000000000003</c:v>
                </c:pt>
                <c:pt idx="10">
                  <c:v>1.01448</c:v>
                </c:pt>
                <c:pt idx="11">
                  <c:v>1.0728</c:v>
                </c:pt>
                <c:pt idx="12">
                  <c:v>0.93432999999999999</c:v>
                </c:pt>
                <c:pt idx="13">
                  <c:v>1.01677</c:v>
                </c:pt>
                <c:pt idx="14">
                  <c:v>1.04454</c:v>
                </c:pt>
                <c:pt idx="15">
                  <c:v>0.98990999999999996</c:v>
                </c:pt>
                <c:pt idx="16">
                  <c:v>1.00776</c:v>
                </c:pt>
                <c:pt idx="17">
                  <c:v>1.03626</c:v>
                </c:pt>
                <c:pt idx="18">
                  <c:v>1.0071000000000001</c:v>
                </c:pt>
                <c:pt idx="19">
                  <c:v>1.0344</c:v>
                </c:pt>
                <c:pt idx="20">
                  <c:v>1.0148999999999999</c:v>
                </c:pt>
                <c:pt idx="21">
                  <c:v>1.0100100000000001</c:v>
                </c:pt>
                <c:pt idx="22">
                  <c:v>0.99211000000000005</c:v>
                </c:pt>
                <c:pt idx="23">
                  <c:v>0.97738000000000003</c:v>
                </c:pt>
                <c:pt idx="24">
                  <c:v>1.0001500000000001</c:v>
                </c:pt>
                <c:pt idx="25">
                  <c:v>1.01308</c:v>
                </c:pt>
                <c:pt idx="26">
                  <c:v>0.99748999999999999</c:v>
                </c:pt>
                <c:pt idx="27">
                  <c:v>0.98529999999999995</c:v>
                </c:pt>
                <c:pt idx="28">
                  <c:v>0.97448999999999997</c:v>
                </c:pt>
                <c:pt idx="29">
                  <c:v>0.94672999999999996</c:v>
                </c:pt>
                <c:pt idx="30">
                  <c:v>0.98245000000000005</c:v>
                </c:pt>
                <c:pt idx="31">
                  <c:v>0.93925000000000003</c:v>
                </c:pt>
                <c:pt idx="32">
                  <c:v>0.95709</c:v>
                </c:pt>
                <c:pt idx="33">
                  <c:v>0.98136000000000001</c:v>
                </c:pt>
                <c:pt idx="34">
                  <c:v>0.99268000000000001</c:v>
                </c:pt>
                <c:pt idx="35">
                  <c:v>0.97414999999999996</c:v>
                </c:pt>
                <c:pt idx="36">
                  <c:v>1.00214</c:v>
                </c:pt>
                <c:pt idx="37">
                  <c:v>1.05288</c:v>
                </c:pt>
                <c:pt idx="38">
                  <c:v>1.0503899999999999</c:v>
                </c:pt>
                <c:pt idx="39">
                  <c:v>1.0802499999999999</c:v>
                </c:pt>
                <c:pt idx="40">
                  <c:v>1.0500400000000001</c:v>
                </c:pt>
                <c:pt idx="41">
                  <c:v>1.0351999999999999</c:v>
                </c:pt>
                <c:pt idx="42">
                  <c:v>1.0844499999999999</c:v>
                </c:pt>
                <c:pt idx="43">
                  <c:v>1.04173</c:v>
                </c:pt>
                <c:pt idx="44">
                  <c:v>1.02786</c:v>
                </c:pt>
                <c:pt idx="45">
                  <c:v>0.97575999999999996</c:v>
                </c:pt>
                <c:pt idx="46">
                  <c:v>1.0392999999999999</c:v>
                </c:pt>
                <c:pt idx="47">
                  <c:v>1.0059199999999999</c:v>
                </c:pt>
              </c:numCache>
            </c:numRef>
          </c:val>
          <c:smooth val="0"/>
          <c:extLst>
            <c:ext xmlns:c16="http://schemas.microsoft.com/office/drawing/2014/chart" uri="{C3380CC4-5D6E-409C-BE32-E72D297353CC}">
              <c16:uniqueId val="{0000000D-0AEF-455F-A4E0-850ECA5311A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29.051100000000002</c:v>
                </c:pt>
                <c:pt idx="1">
                  <c:v>29.642949999999999</c:v>
                </c:pt>
                <c:pt idx="2">
                  <c:v>30.544930000000001</c:v>
                </c:pt>
                <c:pt idx="3">
                  <c:v>30.03548</c:v>
                </c:pt>
                <c:pt idx="4">
                  <c:v>30.49755</c:v>
                </c:pt>
                <c:pt idx="5">
                  <c:v>29.754200000000001</c:v>
                </c:pt>
                <c:pt idx="6">
                  <c:v>29.363910000000001</c:v>
                </c:pt>
                <c:pt idx="7">
                  <c:v>29.729330000000001</c:v>
                </c:pt>
                <c:pt idx="8">
                  <c:v>28.49062</c:v>
                </c:pt>
                <c:pt idx="9">
                  <c:v>27.977260000000001</c:v>
                </c:pt>
                <c:pt idx="10">
                  <c:v>28.510929999999998</c:v>
                </c:pt>
                <c:pt idx="11">
                  <c:v>27.01623</c:v>
                </c:pt>
                <c:pt idx="12">
                  <c:v>27.807009999999998</c:v>
                </c:pt>
                <c:pt idx="13">
                  <c:v>29.692209999999999</c:v>
                </c:pt>
                <c:pt idx="14">
                  <c:v>29.52111</c:v>
                </c:pt>
                <c:pt idx="15">
                  <c:v>29.72785</c:v>
                </c:pt>
                <c:pt idx="16">
                  <c:v>29.92004</c:v>
                </c:pt>
                <c:pt idx="17">
                  <c:v>29.230889999999999</c:v>
                </c:pt>
                <c:pt idx="18">
                  <c:v>29.618670000000002</c:v>
                </c:pt>
                <c:pt idx="19">
                  <c:v>30.057860000000002</c:v>
                </c:pt>
                <c:pt idx="20">
                  <c:v>30.608899999999998</c:v>
                </c:pt>
                <c:pt idx="21">
                  <c:v>30.49973</c:v>
                </c:pt>
                <c:pt idx="22">
                  <c:v>30.050809999999998</c:v>
                </c:pt>
                <c:pt idx="23">
                  <c:v>28.6706</c:v>
                </c:pt>
                <c:pt idx="24">
                  <c:v>27.01812</c:v>
                </c:pt>
                <c:pt idx="25">
                  <c:v>27.042149999999999</c:v>
                </c:pt>
                <c:pt idx="26">
                  <c:v>28.771350000000002</c:v>
                </c:pt>
                <c:pt idx="27">
                  <c:v>29.179089999999999</c:v>
                </c:pt>
                <c:pt idx="28">
                  <c:v>29.84873</c:v>
                </c:pt>
                <c:pt idx="29">
                  <c:v>29.690940000000001</c:v>
                </c:pt>
                <c:pt idx="30">
                  <c:v>28.976590000000002</c:v>
                </c:pt>
                <c:pt idx="31">
                  <c:v>30.761199999999999</c:v>
                </c:pt>
                <c:pt idx="32">
                  <c:v>30.771609999999999</c:v>
                </c:pt>
                <c:pt idx="33">
                  <c:v>29.050809999999998</c:v>
                </c:pt>
                <c:pt idx="34">
                  <c:v>29.410049999999998</c:v>
                </c:pt>
                <c:pt idx="35">
                  <c:v>28.657990000000002</c:v>
                </c:pt>
                <c:pt idx="36">
                  <c:v>27.87433</c:v>
                </c:pt>
                <c:pt idx="37">
                  <c:v>27.69689</c:v>
                </c:pt>
                <c:pt idx="38">
                  <c:v>28.308389999999999</c:v>
                </c:pt>
                <c:pt idx="39">
                  <c:v>28.76332</c:v>
                </c:pt>
                <c:pt idx="40">
                  <c:v>28.705300000000001</c:v>
                </c:pt>
                <c:pt idx="41">
                  <c:v>29.06119</c:v>
                </c:pt>
                <c:pt idx="42">
                  <c:v>29.584350000000001</c:v>
                </c:pt>
                <c:pt idx="43">
                  <c:v>29.000419999999998</c:v>
                </c:pt>
                <c:pt idx="44">
                  <c:v>28.997720000000001</c:v>
                </c:pt>
                <c:pt idx="45">
                  <c:v>28.70825</c:v>
                </c:pt>
                <c:pt idx="46">
                  <c:v>27.71837</c:v>
                </c:pt>
                <c:pt idx="47">
                  <c:v>26.569579999999998</c:v>
                </c:pt>
              </c:numCache>
            </c:numRef>
          </c:val>
          <c:smooth val="0"/>
          <c:extLst>
            <c:ext xmlns:c16="http://schemas.microsoft.com/office/drawing/2014/chart" uri="{C3380CC4-5D6E-409C-BE32-E72D297353CC}">
              <c16:uniqueId val="{0000000E-0AEF-455F-A4E0-850ECA5311A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443.62727000000001</c:v>
                </c:pt>
                <c:pt idx="1">
                  <c:v>442.16449</c:v>
                </c:pt>
                <c:pt idx="2">
                  <c:v>438.25072</c:v>
                </c:pt>
                <c:pt idx="3">
                  <c:v>440.74214999999998</c:v>
                </c:pt>
                <c:pt idx="4">
                  <c:v>441.07749000000001</c:v>
                </c:pt>
                <c:pt idx="5">
                  <c:v>440.98770999999999</c:v>
                </c:pt>
                <c:pt idx="6">
                  <c:v>440.62801000000002</c:v>
                </c:pt>
                <c:pt idx="7">
                  <c:v>442.37009</c:v>
                </c:pt>
                <c:pt idx="8">
                  <c:v>444.57040000000001</c:v>
                </c:pt>
                <c:pt idx="9">
                  <c:v>448.69004000000001</c:v>
                </c:pt>
                <c:pt idx="10">
                  <c:v>446.26994999999999</c:v>
                </c:pt>
                <c:pt idx="11">
                  <c:v>448.57868999999999</c:v>
                </c:pt>
                <c:pt idx="12">
                  <c:v>444.63168999999999</c:v>
                </c:pt>
                <c:pt idx="13">
                  <c:v>449.48966999999999</c:v>
                </c:pt>
                <c:pt idx="14">
                  <c:v>448.69213000000002</c:v>
                </c:pt>
                <c:pt idx="15">
                  <c:v>444.94954999999999</c:v>
                </c:pt>
                <c:pt idx="16">
                  <c:v>452.1164</c:v>
                </c:pt>
                <c:pt idx="17">
                  <c:v>448.13087999999999</c:v>
                </c:pt>
                <c:pt idx="18">
                  <c:v>433.72073</c:v>
                </c:pt>
                <c:pt idx="19">
                  <c:v>442.39647000000002</c:v>
                </c:pt>
                <c:pt idx="20">
                  <c:v>433.33497999999997</c:v>
                </c:pt>
                <c:pt idx="21">
                  <c:v>430.64807000000002</c:v>
                </c:pt>
                <c:pt idx="22">
                  <c:v>437.87858</c:v>
                </c:pt>
                <c:pt idx="23">
                  <c:v>429.26614999999998</c:v>
                </c:pt>
                <c:pt idx="24">
                  <c:v>427.92162000000002</c:v>
                </c:pt>
                <c:pt idx="25">
                  <c:v>437.83789999999999</c:v>
                </c:pt>
                <c:pt idx="26">
                  <c:v>447.03406000000001</c:v>
                </c:pt>
                <c:pt idx="27">
                  <c:v>448.31045999999998</c:v>
                </c:pt>
                <c:pt idx="28">
                  <c:v>448.64400000000001</c:v>
                </c:pt>
                <c:pt idx="29">
                  <c:v>445.24705</c:v>
                </c:pt>
                <c:pt idx="30">
                  <c:v>451.70071999999999</c:v>
                </c:pt>
                <c:pt idx="31">
                  <c:v>446.78127000000001</c:v>
                </c:pt>
                <c:pt idx="32">
                  <c:v>450.3809</c:v>
                </c:pt>
                <c:pt idx="33">
                  <c:v>451.10822000000002</c:v>
                </c:pt>
                <c:pt idx="34">
                  <c:v>447.94943999999998</c:v>
                </c:pt>
                <c:pt idx="35">
                  <c:v>445.19137999999998</c:v>
                </c:pt>
                <c:pt idx="36">
                  <c:v>440.44916000000001</c:v>
                </c:pt>
                <c:pt idx="37">
                  <c:v>445.29991000000001</c:v>
                </c:pt>
                <c:pt idx="38">
                  <c:v>446.11311999999998</c:v>
                </c:pt>
                <c:pt idx="39">
                  <c:v>443.41496999999998</c:v>
                </c:pt>
                <c:pt idx="40">
                  <c:v>455.72003999999998</c:v>
                </c:pt>
                <c:pt idx="41">
                  <c:v>451.91683999999998</c:v>
                </c:pt>
                <c:pt idx="42">
                  <c:v>450.06283000000002</c:v>
                </c:pt>
                <c:pt idx="43">
                  <c:v>455.82751000000002</c:v>
                </c:pt>
                <c:pt idx="44">
                  <c:v>455.99630000000002</c:v>
                </c:pt>
                <c:pt idx="45">
                  <c:v>427.03706</c:v>
                </c:pt>
                <c:pt idx="46">
                  <c:v>380.62808999999999</c:v>
                </c:pt>
                <c:pt idx="47">
                  <c:v>429.59687000000002</c:v>
                </c:pt>
              </c:numCache>
            </c:numRef>
          </c:val>
          <c:smooth val="0"/>
          <c:extLst>
            <c:ext xmlns:c16="http://schemas.microsoft.com/office/drawing/2014/chart" uri="{C3380CC4-5D6E-409C-BE32-E72D297353CC}">
              <c16:uniqueId val="{0000000F-0AEF-455F-A4E0-850ECA5311A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11.0572</c:v>
                </c:pt>
                <c:pt idx="1">
                  <c:v>11.219799999999999</c:v>
                </c:pt>
                <c:pt idx="2">
                  <c:v>11.1579</c:v>
                </c:pt>
                <c:pt idx="3">
                  <c:v>10.9505</c:v>
                </c:pt>
                <c:pt idx="4">
                  <c:v>11.315899999999999</c:v>
                </c:pt>
                <c:pt idx="5">
                  <c:v>11.0037</c:v>
                </c:pt>
                <c:pt idx="6">
                  <c:v>11.366199999999999</c:v>
                </c:pt>
                <c:pt idx="7">
                  <c:v>11.3363</c:v>
                </c:pt>
                <c:pt idx="8">
                  <c:v>10.929600000000001</c:v>
                </c:pt>
                <c:pt idx="9">
                  <c:v>10.6174</c:v>
                </c:pt>
                <c:pt idx="10">
                  <c:v>10.531599999999999</c:v>
                </c:pt>
                <c:pt idx="11">
                  <c:v>9.9857999999999993</c:v>
                </c:pt>
                <c:pt idx="12">
                  <c:v>9.7576999999999998</c:v>
                </c:pt>
                <c:pt idx="13">
                  <c:v>9.8843999999999994</c:v>
                </c:pt>
                <c:pt idx="14">
                  <c:v>9.9725000000000001</c:v>
                </c:pt>
                <c:pt idx="15">
                  <c:v>9.9451000000000001</c:v>
                </c:pt>
                <c:pt idx="16">
                  <c:v>10.2384</c:v>
                </c:pt>
                <c:pt idx="17">
                  <c:v>10.2018</c:v>
                </c:pt>
                <c:pt idx="18">
                  <c:v>9.9415999999999993</c:v>
                </c:pt>
                <c:pt idx="19">
                  <c:v>10.085800000000001</c:v>
                </c:pt>
                <c:pt idx="20">
                  <c:v>10.271599999999999</c:v>
                </c:pt>
                <c:pt idx="21">
                  <c:v>10.4559</c:v>
                </c:pt>
                <c:pt idx="22">
                  <c:v>10.5541</c:v>
                </c:pt>
                <c:pt idx="23">
                  <c:v>10.896000000000001</c:v>
                </c:pt>
                <c:pt idx="24">
                  <c:v>10.835900000000001</c:v>
                </c:pt>
                <c:pt idx="25">
                  <c:v>10.978300000000001</c:v>
                </c:pt>
                <c:pt idx="26">
                  <c:v>10.7898</c:v>
                </c:pt>
                <c:pt idx="27">
                  <c:v>10.3154</c:v>
                </c:pt>
                <c:pt idx="28">
                  <c:v>10.536099999999999</c:v>
                </c:pt>
                <c:pt idx="29">
                  <c:v>10.9122</c:v>
                </c:pt>
                <c:pt idx="30">
                  <c:v>10.8969</c:v>
                </c:pt>
                <c:pt idx="31">
                  <c:v>10.716200000000001</c:v>
                </c:pt>
                <c:pt idx="32">
                  <c:v>10.7742</c:v>
                </c:pt>
                <c:pt idx="33">
                  <c:v>10.617800000000001</c:v>
                </c:pt>
                <c:pt idx="34">
                  <c:v>10.6823</c:v>
                </c:pt>
                <c:pt idx="35">
                  <c:v>9.9597999999999995</c:v>
                </c:pt>
                <c:pt idx="36">
                  <c:v>9.6068999999999996</c:v>
                </c:pt>
                <c:pt idx="37">
                  <c:v>9.6892999999999994</c:v>
                </c:pt>
                <c:pt idx="38">
                  <c:v>9.7509999999999994</c:v>
                </c:pt>
                <c:pt idx="39">
                  <c:v>9.9831000000000003</c:v>
                </c:pt>
                <c:pt idx="40">
                  <c:v>10.485799999999999</c:v>
                </c:pt>
                <c:pt idx="41">
                  <c:v>10.7719</c:v>
                </c:pt>
                <c:pt idx="42">
                  <c:v>11.047000000000001</c:v>
                </c:pt>
                <c:pt idx="43">
                  <c:v>10.9178</c:v>
                </c:pt>
                <c:pt idx="44">
                  <c:v>10.806800000000001</c:v>
                </c:pt>
                <c:pt idx="45">
                  <c:v>10.8523</c:v>
                </c:pt>
                <c:pt idx="46">
                  <c:v>10.686</c:v>
                </c:pt>
                <c:pt idx="47">
                  <c:v>10.632099999999999</c:v>
                </c:pt>
              </c:numCache>
            </c:numRef>
          </c:val>
          <c:smooth val="0"/>
          <c:extLst>
            <c:ext xmlns:c16="http://schemas.microsoft.com/office/drawing/2014/chart" uri="{C3380CC4-5D6E-409C-BE32-E72D297353CC}">
              <c16:uniqueId val="{00000010-0AEF-455F-A4E0-850ECA5311A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138.30500000000001</c:v>
                </c:pt>
                <c:pt idx="1">
                  <c:v>133.43799999999999</c:v>
                </c:pt>
                <c:pt idx="2">
                  <c:v>135.928</c:v>
                </c:pt>
                <c:pt idx="3">
                  <c:v>141.57499999999999</c:v>
                </c:pt>
                <c:pt idx="4">
                  <c:v>141.76900000000001</c:v>
                </c:pt>
                <c:pt idx="5">
                  <c:v>143.15</c:v>
                </c:pt>
                <c:pt idx="6">
                  <c:v>142.27500000000001</c:v>
                </c:pt>
                <c:pt idx="7">
                  <c:v>139.95699999999999</c:v>
                </c:pt>
                <c:pt idx="8">
                  <c:v>137.71899999999999</c:v>
                </c:pt>
                <c:pt idx="9">
                  <c:v>137.131</c:v>
                </c:pt>
                <c:pt idx="10">
                  <c:v>134.88499999999999</c:v>
                </c:pt>
                <c:pt idx="11">
                  <c:v>145.15700000000001</c:v>
                </c:pt>
                <c:pt idx="12">
                  <c:v>127.82299999999999</c:v>
                </c:pt>
                <c:pt idx="13">
                  <c:v>140.93</c:v>
                </c:pt>
                <c:pt idx="14">
                  <c:v>144.702</c:v>
                </c:pt>
                <c:pt idx="15">
                  <c:v>146.04</c:v>
                </c:pt>
                <c:pt idx="16">
                  <c:v>147.273</c:v>
                </c:pt>
                <c:pt idx="17">
                  <c:v>146.69</c:v>
                </c:pt>
                <c:pt idx="18">
                  <c:v>142.71299999999999</c:v>
                </c:pt>
                <c:pt idx="19">
                  <c:v>145.489</c:v>
                </c:pt>
                <c:pt idx="20">
                  <c:v>141.58199999999999</c:v>
                </c:pt>
                <c:pt idx="21">
                  <c:v>133.92099999999999</c:v>
                </c:pt>
                <c:pt idx="22">
                  <c:v>136.816</c:v>
                </c:pt>
                <c:pt idx="23">
                  <c:v>144.6</c:v>
                </c:pt>
                <c:pt idx="24">
                  <c:v>138.88</c:v>
                </c:pt>
                <c:pt idx="25">
                  <c:v>135.964</c:v>
                </c:pt>
                <c:pt idx="26">
                  <c:v>139.82300000000001</c:v>
                </c:pt>
                <c:pt idx="27">
                  <c:v>133.15299999999999</c:v>
                </c:pt>
                <c:pt idx="28">
                  <c:v>132.92599999999999</c:v>
                </c:pt>
                <c:pt idx="29">
                  <c:v>129.88</c:v>
                </c:pt>
                <c:pt idx="30">
                  <c:v>140.893</c:v>
                </c:pt>
                <c:pt idx="31">
                  <c:v>150.73500000000001</c:v>
                </c:pt>
                <c:pt idx="32">
                  <c:v>152.22800000000001</c:v>
                </c:pt>
                <c:pt idx="33">
                  <c:v>148.142</c:v>
                </c:pt>
                <c:pt idx="34">
                  <c:v>146.90100000000001</c:v>
                </c:pt>
                <c:pt idx="35">
                  <c:v>150.56399999999999</c:v>
                </c:pt>
                <c:pt idx="36">
                  <c:v>141.89099999999999</c:v>
                </c:pt>
                <c:pt idx="37">
                  <c:v>145.43600000000001</c:v>
                </c:pt>
                <c:pt idx="38">
                  <c:v>143.28800000000001</c:v>
                </c:pt>
                <c:pt idx="39">
                  <c:v>152.215</c:v>
                </c:pt>
                <c:pt idx="40">
                  <c:v>151.709</c:v>
                </c:pt>
                <c:pt idx="41">
                  <c:v>143.887</c:v>
                </c:pt>
                <c:pt idx="42">
                  <c:v>149.16800000000001</c:v>
                </c:pt>
                <c:pt idx="43">
                  <c:v>146.95400000000001</c:v>
                </c:pt>
                <c:pt idx="44">
                  <c:v>151.012</c:v>
                </c:pt>
                <c:pt idx="45">
                  <c:v>152.501</c:v>
                </c:pt>
                <c:pt idx="46">
                  <c:v>151.78200000000001</c:v>
                </c:pt>
                <c:pt idx="47">
                  <c:v>151.46</c:v>
                </c:pt>
              </c:numCache>
            </c:numRef>
          </c:val>
          <c:smooth val="0"/>
          <c:extLst>
            <c:ext xmlns:c16="http://schemas.microsoft.com/office/drawing/2014/chart" uri="{C3380CC4-5D6E-409C-BE32-E72D297353CC}">
              <c16:uniqueId val="{00000011-0AEF-455F-A4E0-850ECA5311A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13.086309999999999</c:v>
                </c:pt>
                <c:pt idx="1">
                  <c:v>13.04199</c:v>
                </c:pt>
                <c:pt idx="2">
                  <c:v>12.781040000000001</c:v>
                </c:pt>
                <c:pt idx="3">
                  <c:v>12.78253</c:v>
                </c:pt>
                <c:pt idx="4">
                  <c:v>12.748419999999999</c:v>
                </c:pt>
                <c:pt idx="5">
                  <c:v>12.506869999999999</c:v>
                </c:pt>
                <c:pt idx="6">
                  <c:v>12.779859999999999</c:v>
                </c:pt>
                <c:pt idx="7">
                  <c:v>12.80062</c:v>
                </c:pt>
                <c:pt idx="8">
                  <c:v>13.058770000000001</c:v>
                </c:pt>
                <c:pt idx="9">
                  <c:v>13.26815</c:v>
                </c:pt>
                <c:pt idx="10">
                  <c:v>13.24357</c:v>
                </c:pt>
                <c:pt idx="11">
                  <c:v>13.26979</c:v>
                </c:pt>
                <c:pt idx="12">
                  <c:v>13.0047</c:v>
                </c:pt>
                <c:pt idx="13">
                  <c:v>12.766220000000001</c:v>
                </c:pt>
                <c:pt idx="14">
                  <c:v>12.669370000000001</c:v>
                </c:pt>
                <c:pt idx="15">
                  <c:v>12.629899999999999</c:v>
                </c:pt>
                <c:pt idx="16">
                  <c:v>12.40305</c:v>
                </c:pt>
                <c:pt idx="17">
                  <c:v>13.21344</c:v>
                </c:pt>
                <c:pt idx="18">
                  <c:v>13.641389999999999</c:v>
                </c:pt>
                <c:pt idx="19">
                  <c:v>13.99634</c:v>
                </c:pt>
                <c:pt idx="20">
                  <c:v>15.612489999999999</c:v>
                </c:pt>
                <c:pt idx="21">
                  <c:v>17.203869999999998</c:v>
                </c:pt>
                <c:pt idx="22">
                  <c:v>16.958110000000001</c:v>
                </c:pt>
                <c:pt idx="23">
                  <c:v>17.001840000000001</c:v>
                </c:pt>
                <c:pt idx="24">
                  <c:v>16.20964</c:v>
                </c:pt>
                <c:pt idx="25">
                  <c:v>16.51277</c:v>
                </c:pt>
                <c:pt idx="26">
                  <c:v>16.029990000000002</c:v>
                </c:pt>
                <c:pt idx="27">
                  <c:v>16.906610000000001</c:v>
                </c:pt>
                <c:pt idx="28">
                  <c:v>17.358229999999999</c:v>
                </c:pt>
                <c:pt idx="29">
                  <c:v>17.56738</c:v>
                </c:pt>
                <c:pt idx="30">
                  <c:v>17.00047</c:v>
                </c:pt>
                <c:pt idx="31">
                  <c:v>16.18768</c:v>
                </c:pt>
                <c:pt idx="32">
                  <c:v>17.614560000000001</c:v>
                </c:pt>
                <c:pt idx="33">
                  <c:v>17.40325</c:v>
                </c:pt>
                <c:pt idx="34">
                  <c:v>15.23907</c:v>
                </c:pt>
                <c:pt idx="35">
                  <c:v>14.937620000000001</c:v>
                </c:pt>
                <c:pt idx="36">
                  <c:v>14.94265</c:v>
                </c:pt>
                <c:pt idx="37">
                  <c:v>14.73882</c:v>
                </c:pt>
                <c:pt idx="38">
                  <c:v>16.048970000000001</c:v>
                </c:pt>
                <c:pt idx="39">
                  <c:v>17.242329999999999</c:v>
                </c:pt>
                <c:pt idx="40">
                  <c:v>14.865740000000001</c:v>
                </c:pt>
                <c:pt idx="41">
                  <c:v>14.81982</c:v>
                </c:pt>
                <c:pt idx="42">
                  <c:v>15.142659999999999</c:v>
                </c:pt>
                <c:pt idx="43">
                  <c:v>16.63888</c:v>
                </c:pt>
                <c:pt idx="44">
                  <c:v>16.368729999999999</c:v>
                </c:pt>
                <c:pt idx="45">
                  <c:v>14.94261</c:v>
                </c:pt>
                <c:pt idx="46">
                  <c:v>14.905799999999999</c:v>
                </c:pt>
                <c:pt idx="47">
                  <c:v>14.91343</c:v>
                </c:pt>
              </c:numCache>
            </c:numRef>
          </c:val>
          <c:smooth val="0"/>
          <c:extLst>
            <c:ext xmlns:c16="http://schemas.microsoft.com/office/drawing/2014/chart" uri="{C3380CC4-5D6E-409C-BE32-E72D297353CC}">
              <c16:uniqueId val="{00000012-0AEF-455F-A4E0-850ECA5311A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AEF-455F-A4E0-850ECA5311A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AEF-455F-A4E0-850ECA5311A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14.205500000000001</c:v>
                </c:pt>
                <c:pt idx="1">
                  <c:v>14.136900000000001</c:v>
                </c:pt>
                <c:pt idx="2">
                  <c:v>14.6257</c:v>
                </c:pt>
                <c:pt idx="3">
                  <c:v>15.0322</c:v>
                </c:pt>
                <c:pt idx="4">
                  <c:v>14.557700000000001</c:v>
                </c:pt>
                <c:pt idx="5">
                  <c:v>14.1899</c:v>
                </c:pt>
                <c:pt idx="6">
                  <c:v>14.4648</c:v>
                </c:pt>
                <c:pt idx="7">
                  <c:v>14.890499999999999</c:v>
                </c:pt>
                <c:pt idx="8">
                  <c:v>13.980399999999999</c:v>
                </c:pt>
                <c:pt idx="9">
                  <c:v>14.390599999999999</c:v>
                </c:pt>
                <c:pt idx="10">
                  <c:v>13.649800000000001</c:v>
                </c:pt>
                <c:pt idx="11">
                  <c:v>13.9986</c:v>
                </c:pt>
                <c:pt idx="12">
                  <c:v>13.5724</c:v>
                </c:pt>
                <c:pt idx="13">
                  <c:v>13.190300000000001</c:v>
                </c:pt>
                <c:pt idx="14">
                  <c:v>12.354200000000001</c:v>
                </c:pt>
                <c:pt idx="15">
                  <c:v>12.0815</c:v>
                </c:pt>
                <c:pt idx="16">
                  <c:v>12.0748</c:v>
                </c:pt>
                <c:pt idx="17">
                  <c:v>12.0733</c:v>
                </c:pt>
                <c:pt idx="18">
                  <c:v>12.3347</c:v>
                </c:pt>
                <c:pt idx="19">
                  <c:v>12.6463</c:v>
                </c:pt>
                <c:pt idx="20">
                  <c:v>14.277900000000001</c:v>
                </c:pt>
                <c:pt idx="21">
                  <c:v>13.1897</c:v>
                </c:pt>
                <c:pt idx="22">
                  <c:v>14.2753</c:v>
                </c:pt>
                <c:pt idx="23">
                  <c:v>14.6867</c:v>
                </c:pt>
                <c:pt idx="24">
                  <c:v>14.4194</c:v>
                </c:pt>
                <c:pt idx="25">
                  <c:v>13.4878</c:v>
                </c:pt>
                <c:pt idx="26">
                  <c:v>14.356999999999999</c:v>
                </c:pt>
                <c:pt idx="27">
                  <c:v>14.2386</c:v>
                </c:pt>
                <c:pt idx="28">
                  <c:v>13.997400000000001</c:v>
                </c:pt>
                <c:pt idx="29">
                  <c:v>14.1059</c:v>
                </c:pt>
                <c:pt idx="30">
                  <c:v>14.939</c:v>
                </c:pt>
                <c:pt idx="31">
                  <c:v>13.1053</c:v>
                </c:pt>
                <c:pt idx="32">
                  <c:v>14.954000000000001</c:v>
                </c:pt>
                <c:pt idx="33">
                  <c:v>14.0236</c:v>
                </c:pt>
                <c:pt idx="34">
                  <c:v>13.7509</c:v>
                </c:pt>
                <c:pt idx="35">
                  <c:v>13.6158</c:v>
                </c:pt>
                <c:pt idx="36">
                  <c:v>14.0939</c:v>
                </c:pt>
                <c:pt idx="37">
                  <c:v>13.129099999999999</c:v>
                </c:pt>
                <c:pt idx="38">
                  <c:v>13.2926</c:v>
                </c:pt>
                <c:pt idx="39">
                  <c:v>13.3789</c:v>
                </c:pt>
                <c:pt idx="40">
                  <c:v>13.8216</c:v>
                </c:pt>
                <c:pt idx="41">
                  <c:v>13.688599999999999</c:v>
                </c:pt>
                <c:pt idx="42">
                  <c:v>14.135400000000001</c:v>
                </c:pt>
                <c:pt idx="43">
                  <c:v>14.3576</c:v>
                </c:pt>
                <c:pt idx="44">
                  <c:v>14.491899999999999</c:v>
                </c:pt>
                <c:pt idx="45">
                  <c:v>14.6212</c:v>
                </c:pt>
                <c:pt idx="46">
                  <c:v>14.648400000000001</c:v>
                </c:pt>
                <c:pt idx="47">
                  <c:v>14.4871</c:v>
                </c:pt>
              </c:numCache>
            </c:numRef>
          </c:val>
          <c:smooth val="0"/>
          <c:extLst>
            <c:ext xmlns:c16="http://schemas.microsoft.com/office/drawing/2014/chart" uri="{C3380CC4-5D6E-409C-BE32-E72D297353CC}">
              <c16:uniqueId val="{00000015-0AEF-455F-A4E0-850ECA5311A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4.8799400000000004</c:v>
                </c:pt>
                <c:pt idx="1">
                  <c:v>4.9233700000000002</c:v>
                </c:pt>
                <c:pt idx="2">
                  <c:v>4.9125100000000002</c:v>
                </c:pt>
                <c:pt idx="3">
                  <c:v>4.9401200000000003</c:v>
                </c:pt>
                <c:pt idx="4">
                  <c:v>4.7128100000000002</c:v>
                </c:pt>
                <c:pt idx="5">
                  <c:v>4.5807500000000001</c:v>
                </c:pt>
                <c:pt idx="6">
                  <c:v>4.5687800000000003</c:v>
                </c:pt>
                <c:pt idx="7">
                  <c:v>4.6154999999999999</c:v>
                </c:pt>
                <c:pt idx="8">
                  <c:v>4.9473700000000003</c:v>
                </c:pt>
                <c:pt idx="9">
                  <c:v>4.9537899999999997</c:v>
                </c:pt>
                <c:pt idx="10">
                  <c:v>4.9503899999999996</c:v>
                </c:pt>
                <c:pt idx="11">
                  <c:v>4.9715199999999999</c:v>
                </c:pt>
                <c:pt idx="12">
                  <c:v>4.5524500000000003</c:v>
                </c:pt>
                <c:pt idx="13">
                  <c:v>4.4386400000000004</c:v>
                </c:pt>
                <c:pt idx="14">
                  <c:v>4.5345899999999997</c:v>
                </c:pt>
                <c:pt idx="15">
                  <c:v>4.5246599999999999</c:v>
                </c:pt>
                <c:pt idx="16">
                  <c:v>4.4875400000000001</c:v>
                </c:pt>
                <c:pt idx="17">
                  <c:v>4.6590600000000002</c:v>
                </c:pt>
                <c:pt idx="18">
                  <c:v>4.5625999999999998</c:v>
                </c:pt>
                <c:pt idx="19">
                  <c:v>4.61409</c:v>
                </c:pt>
                <c:pt idx="20">
                  <c:v>4.5299399999999999</c:v>
                </c:pt>
                <c:pt idx="21">
                  <c:v>4.42713</c:v>
                </c:pt>
                <c:pt idx="22">
                  <c:v>4.5371699999999997</c:v>
                </c:pt>
                <c:pt idx="23">
                  <c:v>4.6841699999999999</c:v>
                </c:pt>
                <c:pt idx="24">
                  <c:v>4.2153499999999999</c:v>
                </c:pt>
                <c:pt idx="25">
                  <c:v>4.2274799999999999</c:v>
                </c:pt>
                <c:pt idx="26">
                  <c:v>4.5643900000000004</c:v>
                </c:pt>
                <c:pt idx="27">
                  <c:v>4.69815</c:v>
                </c:pt>
                <c:pt idx="28">
                  <c:v>4.6945899999999998</c:v>
                </c:pt>
                <c:pt idx="29">
                  <c:v>4.8837700000000002</c:v>
                </c:pt>
                <c:pt idx="30">
                  <c:v>4.9029499999999997</c:v>
                </c:pt>
                <c:pt idx="31">
                  <c:v>4.7873900000000003</c:v>
                </c:pt>
                <c:pt idx="32">
                  <c:v>4.85548</c:v>
                </c:pt>
                <c:pt idx="33">
                  <c:v>4.7037800000000001</c:v>
                </c:pt>
                <c:pt idx="34">
                  <c:v>4.6233599999999999</c:v>
                </c:pt>
                <c:pt idx="35">
                  <c:v>4.7146499999999998</c:v>
                </c:pt>
                <c:pt idx="36">
                  <c:v>4.4511599999999998</c:v>
                </c:pt>
                <c:pt idx="37">
                  <c:v>4.4772699999999999</c:v>
                </c:pt>
                <c:pt idx="38">
                  <c:v>4.4802499999999998</c:v>
                </c:pt>
                <c:pt idx="39">
                  <c:v>4.51769</c:v>
                </c:pt>
                <c:pt idx="40">
                  <c:v>4.4808000000000003</c:v>
                </c:pt>
                <c:pt idx="41">
                  <c:v>4.4954499999999999</c:v>
                </c:pt>
                <c:pt idx="42">
                  <c:v>4.7818300000000002</c:v>
                </c:pt>
                <c:pt idx="43">
                  <c:v>4.8249300000000002</c:v>
                </c:pt>
                <c:pt idx="44">
                  <c:v>4.9072399999999998</c:v>
                </c:pt>
                <c:pt idx="45">
                  <c:v>4.9544499999999996</c:v>
                </c:pt>
                <c:pt idx="46">
                  <c:v>4.9410299999999996</c:v>
                </c:pt>
                <c:pt idx="47">
                  <c:v>4.9540499999999996</c:v>
                </c:pt>
              </c:numCache>
            </c:numRef>
          </c:val>
          <c:smooth val="0"/>
          <c:extLst>
            <c:ext xmlns:c16="http://schemas.microsoft.com/office/drawing/2014/chart" uri="{C3380CC4-5D6E-409C-BE32-E72D297353CC}">
              <c16:uniqueId val="{00000016-0AEF-455F-A4E0-850ECA5311A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AEF-455F-A4E0-850ECA5311A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AEF-455F-A4E0-850ECA5311A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14.7494</c:v>
                </c:pt>
                <c:pt idx="1">
                  <c:v>14.94239</c:v>
                </c:pt>
                <c:pt idx="2">
                  <c:v>14.291069999999999</c:v>
                </c:pt>
                <c:pt idx="3">
                  <c:v>14.74156</c:v>
                </c:pt>
                <c:pt idx="4">
                  <c:v>14.733219999999999</c:v>
                </c:pt>
                <c:pt idx="5">
                  <c:v>14.35613</c:v>
                </c:pt>
                <c:pt idx="6">
                  <c:v>15.534509999999999</c:v>
                </c:pt>
                <c:pt idx="7">
                  <c:v>15.2042</c:v>
                </c:pt>
                <c:pt idx="8">
                  <c:v>15.10697</c:v>
                </c:pt>
                <c:pt idx="9">
                  <c:v>14.768890000000001</c:v>
                </c:pt>
                <c:pt idx="10">
                  <c:v>13.92088</c:v>
                </c:pt>
                <c:pt idx="11">
                  <c:v>12.84099</c:v>
                </c:pt>
                <c:pt idx="12">
                  <c:v>12.61341</c:v>
                </c:pt>
                <c:pt idx="13">
                  <c:v>12.14099</c:v>
                </c:pt>
                <c:pt idx="14">
                  <c:v>12.060040000000001</c:v>
                </c:pt>
                <c:pt idx="15">
                  <c:v>12.28678</c:v>
                </c:pt>
                <c:pt idx="16">
                  <c:v>12.92381</c:v>
                </c:pt>
                <c:pt idx="17">
                  <c:v>12.88791</c:v>
                </c:pt>
                <c:pt idx="18">
                  <c:v>13.77154</c:v>
                </c:pt>
                <c:pt idx="19">
                  <c:v>13.78496</c:v>
                </c:pt>
                <c:pt idx="20">
                  <c:v>14.11046</c:v>
                </c:pt>
                <c:pt idx="21">
                  <c:v>14.37326</c:v>
                </c:pt>
                <c:pt idx="22">
                  <c:v>14.60941</c:v>
                </c:pt>
                <c:pt idx="23">
                  <c:v>14.138159999999999</c:v>
                </c:pt>
                <c:pt idx="24">
                  <c:v>13.71571</c:v>
                </c:pt>
                <c:pt idx="25">
                  <c:v>13.61824</c:v>
                </c:pt>
                <c:pt idx="26">
                  <c:v>14.24851</c:v>
                </c:pt>
                <c:pt idx="27">
                  <c:v>14.572520000000001</c:v>
                </c:pt>
                <c:pt idx="28">
                  <c:v>15.727740000000001</c:v>
                </c:pt>
                <c:pt idx="29">
                  <c:v>15.40114</c:v>
                </c:pt>
                <c:pt idx="30">
                  <c:v>14.883990000000001</c:v>
                </c:pt>
                <c:pt idx="31">
                  <c:v>15.61558</c:v>
                </c:pt>
                <c:pt idx="32">
                  <c:v>16.023479999999999</c:v>
                </c:pt>
                <c:pt idx="33">
                  <c:v>15.59793</c:v>
                </c:pt>
                <c:pt idx="34">
                  <c:v>14.45238</c:v>
                </c:pt>
                <c:pt idx="35">
                  <c:v>13.596869999999999</c:v>
                </c:pt>
                <c:pt idx="36">
                  <c:v>12.60158</c:v>
                </c:pt>
                <c:pt idx="37">
                  <c:v>12.49311</c:v>
                </c:pt>
                <c:pt idx="38">
                  <c:v>12.866440000000001</c:v>
                </c:pt>
                <c:pt idx="39">
                  <c:v>13.15821</c:v>
                </c:pt>
                <c:pt idx="40">
                  <c:v>13.720649999999999</c:v>
                </c:pt>
                <c:pt idx="41">
                  <c:v>14.243169999999999</c:v>
                </c:pt>
                <c:pt idx="42">
                  <c:v>14.938650000000001</c:v>
                </c:pt>
                <c:pt idx="43">
                  <c:v>15.036239999999999</c:v>
                </c:pt>
                <c:pt idx="44">
                  <c:v>15.38761</c:v>
                </c:pt>
                <c:pt idx="45">
                  <c:v>16.00329</c:v>
                </c:pt>
                <c:pt idx="46">
                  <c:v>16.10239</c:v>
                </c:pt>
                <c:pt idx="47">
                  <c:v>15.678179999999999</c:v>
                </c:pt>
              </c:numCache>
            </c:numRef>
          </c:val>
          <c:smooth val="0"/>
          <c:extLst>
            <c:ext xmlns:c16="http://schemas.microsoft.com/office/drawing/2014/chart" uri="{C3380CC4-5D6E-409C-BE32-E72D297353CC}">
              <c16:uniqueId val="{00000019-0AEF-455F-A4E0-850ECA5311A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292.99</c:v>
                </c:pt>
                <c:pt idx="1">
                  <c:v>293.7</c:v>
                </c:pt>
                <c:pt idx="2">
                  <c:v>292.87</c:v>
                </c:pt>
                <c:pt idx="3">
                  <c:v>282.54000000000002</c:v>
                </c:pt>
                <c:pt idx="4">
                  <c:v>279.94</c:v>
                </c:pt>
                <c:pt idx="5">
                  <c:v>283.18</c:v>
                </c:pt>
                <c:pt idx="6">
                  <c:v>282.02</c:v>
                </c:pt>
                <c:pt idx="7">
                  <c:v>282.76</c:v>
                </c:pt>
                <c:pt idx="8">
                  <c:v>293.06</c:v>
                </c:pt>
                <c:pt idx="9">
                  <c:v>293.60000000000002</c:v>
                </c:pt>
                <c:pt idx="10">
                  <c:v>292.88</c:v>
                </c:pt>
                <c:pt idx="11">
                  <c:v>294.54000000000002</c:v>
                </c:pt>
                <c:pt idx="12">
                  <c:v>293.37</c:v>
                </c:pt>
                <c:pt idx="13">
                  <c:v>286.47000000000003</c:v>
                </c:pt>
                <c:pt idx="14">
                  <c:v>278.01</c:v>
                </c:pt>
                <c:pt idx="15">
                  <c:v>276</c:v>
                </c:pt>
                <c:pt idx="16">
                  <c:v>278.69</c:v>
                </c:pt>
                <c:pt idx="17">
                  <c:v>287.95999999999998</c:v>
                </c:pt>
                <c:pt idx="18">
                  <c:v>276.19</c:v>
                </c:pt>
                <c:pt idx="19">
                  <c:v>272.51</c:v>
                </c:pt>
                <c:pt idx="20">
                  <c:v>274.62</c:v>
                </c:pt>
                <c:pt idx="21">
                  <c:v>286.51</c:v>
                </c:pt>
                <c:pt idx="22">
                  <c:v>284.33</c:v>
                </c:pt>
                <c:pt idx="23">
                  <c:v>284.19</c:v>
                </c:pt>
                <c:pt idx="24">
                  <c:v>281.31</c:v>
                </c:pt>
                <c:pt idx="25">
                  <c:v>280.42</c:v>
                </c:pt>
                <c:pt idx="26">
                  <c:v>268.23</c:v>
                </c:pt>
                <c:pt idx="27">
                  <c:v>278.18</c:v>
                </c:pt>
                <c:pt idx="28">
                  <c:v>284.24</c:v>
                </c:pt>
                <c:pt idx="29">
                  <c:v>281.45</c:v>
                </c:pt>
                <c:pt idx="30">
                  <c:v>281.88</c:v>
                </c:pt>
                <c:pt idx="31">
                  <c:v>278.33999999999997</c:v>
                </c:pt>
                <c:pt idx="32">
                  <c:v>279.33</c:v>
                </c:pt>
                <c:pt idx="33">
                  <c:v>282.79000000000002</c:v>
                </c:pt>
                <c:pt idx="34">
                  <c:v>286.13</c:v>
                </c:pt>
                <c:pt idx="35">
                  <c:v>285.48</c:v>
                </c:pt>
                <c:pt idx="36">
                  <c:v>286.48</c:v>
                </c:pt>
                <c:pt idx="37">
                  <c:v>278.25</c:v>
                </c:pt>
                <c:pt idx="38">
                  <c:v>271.11</c:v>
                </c:pt>
                <c:pt idx="39">
                  <c:v>273.27</c:v>
                </c:pt>
                <c:pt idx="40">
                  <c:v>279.33</c:v>
                </c:pt>
                <c:pt idx="41">
                  <c:v>286.27</c:v>
                </c:pt>
                <c:pt idx="42">
                  <c:v>292.56</c:v>
                </c:pt>
                <c:pt idx="43">
                  <c:v>292.07</c:v>
                </c:pt>
                <c:pt idx="44">
                  <c:v>289.85000000000002</c:v>
                </c:pt>
                <c:pt idx="45">
                  <c:v>288.58</c:v>
                </c:pt>
                <c:pt idx="46">
                  <c:v>291.81</c:v>
                </c:pt>
                <c:pt idx="47">
                  <c:v>291.37</c:v>
                </c:pt>
              </c:numCache>
            </c:numRef>
          </c:val>
          <c:smooth val="0"/>
          <c:extLst>
            <c:ext xmlns:c16="http://schemas.microsoft.com/office/drawing/2014/chart" uri="{C3380CC4-5D6E-409C-BE32-E72D297353CC}">
              <c16:uniqueId val="{0000001A-0AEF-455F-A4E0-850ECA5311A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AEF-455F-A4E0-850ECA5311A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34.009</c:v>
                </c:pt>
                <c:pt idx="1">
                  <c:v>37.280999999999999</c:v>
                </c:pt>
                <c:pt idx="2">
                  <c:v>37.494999999999997</c:v>
                </c:pt>
                <c:pt idx="3">
                  <c:v>37.715000000000003</c:v>
                </c:pt>
                <c:pt idx="4">
                  <c:v>37.707999999999998</c:v>
                </c:pt>
                <c:pt idx="5">
                  <c:v>37.555999999999997</c:v>
                </c:pt>
                <c:pt idx="6">
                  <c:v>37.277000000000001</c:v>
                </c:pt>
                <c:pt idx="7">
                  <c:v>36.93</c:v>
                </c:pt>
                <c:pt idx="8">
                  <c:v>36.484000000000002</c:v>
                </c:pt>
                <c:pt idx="9">
                  <c:v>37.197000000000003</c:v>
                </c:pt>
                <c:pt idx="10">
                  <c:v>34.893000000000001</c:v>
                </c:pt>
                <c:pt idx="11">
                  <c:v>37.134</c:v>
                </c:pt>
                <c:pt idx="12">
                  <c:v>37.103999999999999</c:v>
                </c:pt>
                <c:pt idx="13">
                  <c:v>36.777999999999999</c:v>
                </c:pt>
                <c:pt idx="14">
                  <c:v>36.9</c:v>
                </c:pt>
                <c:pt idx="15">
                  <c:v>37.36</c:v>
                </c:pt>
                <c:pt idx="16">
                  <c:v>34.186</c:v>
                </c:pt>
                <c:pt idx="17">
                  <c:v>30.597000000000001</c:v>
                </c:pt>
                <c:pt idx="18">
                  <c:v>28.879000000000001</c:v>
                </c:pt>
                <c:pt idx="19">
                  <c:v>33.622</c:v>
                </c:pt>
                <c:pt idx="20">
                  <c:v>33.652000000000001</c:v>
                </c:pt>
                <c:pt idx="21">
                  <c:v>33.902000000000001</c:v>
                </c:pt>
                <c:pt idx="22">
                  <c:v>34.046999999999997</c:v>
                </c:pt>
                <c:pt idx="23">
                  <c:v>33.22</c:v>
                </c:pt>
                <c:pt idx="24">
                  <c:v>31.532</c:v>
                </c:pt>
                <c:pt idx="25">
                  <c:v>29.5</c:v>
                </c:pt>
                <c:pt idx="26">
                  <c:v>29.933</c:v>
                </c:pt>
                <c:pt idx="27">
                  <c:v>31.19</c:v>
                </c:pt>
                <c:pt idx="28">
                  <c:v>33.591000000000001</c:v>
                </c:pt>
                <c:pt idx="29">
                  <c:v>30.945</c:v>
                </c:pt>
                <c:pt idx="30">
                  <c:v>31.684000000000001</c:v>
                </c:pt>
                <c:pt idx="31">
                  <c:v>32.905999999999999</c:v>
                </c:pt>
                <c:pt idx="32">
                  <c:v>33.722999999999999</c:v>
                </c:pt>
                <c:pt idx="33">
                  <c:v>34.033000000000001</c:v>
                </c:pt>
                <c:pt idx="34">
                  <c:v>34.314</c:v>
                </c:pt>
                <c:pt idx="35">
                  <c:v>31.748000000000001</c:v>
                </c:pt>
                <c:pt idx="36">
                  <c:v>26.484999999999999</c:v>
                </c:pt>
                <c:pt idx="37">
                  <c:v>25.949000000000002</c:v>
                </c:pt>
                <c:pt idx="38">
                  <c:v>25.661999999999999</c:v>
                </c:pt>
                <c:pt idx="39">
                  <c:v>25.577999999999999</c:v>
                </c:pt>
                <c:pt idx="40">
                  <c:v>26.155999999999999</c:v>
                </c:pt>
                <c:pt idx="41">
                  <c:v>26.178000000000001</c:v>
                </c:pt>
                <c:pt idx="42">
                  <c:v>26.509</c:v>
                </c:pt>
                <c:pt idx="43">
                  <c:v>26.760999999999999</c:v>
                </c:pt>
                <c:pt idx="44">
                  <c:v>31.693999999999999</c:v>
                </c:pt>
                <c:pt idx="45">
                  <c:v>36.722999999999999</c:v>
                </c:pt>
                <c:pt idx="46">
                  <c:v>36.561</c:v>
                </c:pt>
                <c:pt idx="47">
                  <c:v>37.039000000000001</c:v>
                </c:pt>
              </c:numCache>
            </c:numRef>
          </c:val>
          <c:smooth val="0"/>
          <c:extLst>
            <c:ext xmlns:c16="http://schemas.microsoft.com/office/drawing/2014/chart" uri="{C3380CC4-5D6E-409C-BE32-E72D297353CC}">
              <c16:uniqueId val="{0000001C-0AEF-455F-A4E0-850ECA5311A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AEF-455F-A4E0-850ECA5311A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30.425930000000001</c:v>
                </c:pt>
                <c:pt idx="1">
                  <c:v>30.529610000000002</c:v>
                </c:pt>
                <c:pt idx="2">
                  <c:v>31.046659999999999</c:v>
                </c:pt>
                <c:pt idx="3">
                  <c:v>35.197960000000002</c:v>
                </c:pt>
                <c:pt idx="4">
                  <c:v>36.275289999999998</c:v>
                </c:pt>
                <c:pt idx="5">
                  <c:v>36.31944</c:v>
                </c:pt>
                <c:pt idx="6">
                  <c:v>36.225110000000001</c:v>
                </c:pt>
                <c:pt idx="7">
                  <c:v>36.065629999999999</c:v>
                </c:pt>
                <c:pt idx="8">
                  <c:v>35.911149999999999</c:v>
                </c:pt>
                <c:pt idx="9">
                  <c:v>34.66816</c:v>
                </c:pt>
                <c:pt idx="10">
                  <c:v>29.246949999999998</c:v>
                </c:pt>
                <c:pt idx="11">
                  <c:v>28.28145</c:v>
                </c:pt>
                <c:pt idx="12">
                  <c:v>30.798079999999999</c:v>
                </c:pt>
                <c:pt idx="13">
                  <c:v>23.645230000000002</c:v>
                </c:pt>
                <c:pt idx="14">
                  <c:v>9.0144099999999998</c:v>
                </c:pt>
                <c:pt idx="15">
                  <c:v>7.3317500000000004</c:v>
                </c:pt>
                <c:pt idx="16">
                  <c:v>4.6102600000000002</c:v>
                </c:pt>
                <c:pt idx="17">
                  <c:v>3.95825</c:v>
                </c:pt>
                <c:pt idx="18">
                  <c:v>3.9093499999999999</c:v>
                </c:pt>
                <c:pt idx="19">
                  <c:v>4.0465200000000001</c:v>
                </c:pt>
                <c:pt idx="20">
                  <c:v>4.6118399999999999</c:v>
                </c:pt>
                <c:pt idx="21">
                  <c:v>10.09141</c:v>
                </c:pt>
                <c:pt idx="22">
                  <c:v>11.21083</c:v>
                </c:pt>
                <c:pt idx="23">
                  <c:v>17.106030000000001</c:v>
                </c:pt>
                <c:pt idx="24">
                  <c:v>19.627849999999999</c:v>
                </c:pt>
                <c:pt idx="25">
                  <c:v>18.612400000000001</c:v>
                </c:pt>
                <c:pt idx="26">
                  <c:v>24.795909999999999</c:v>
                </c:pt>
                <c:pt idx="27">
                  <c:v>23.64434</c:v>
                </c:pt>
                <c:pt idx="28">
                  <c:v>27.275500000000001</c:v>
                </c:pt>
                <c:pt idx="29">
                  <c:v>28.315090000000001</c:v>
                </c:pt>
                <c:pt idx="30">
                  <c:v>25.951750000000001</c:v>
                </c:pt>
                <c:pt idx="31">
                  <c:v>36.109769999999997</c:v>
                </c:pt>
                <c:pt idx="32">
                  <c:v>35.118580000000001</c:v>
                </c:pt>
                <c:pt idx="33">
                  <c:v>31.53387</c:v>
                </c:pt>
                <c:pt idx="34">
                  <c:v>31.60802</c:v>
                </c:pt>
                <c:pt idx="35">
                  <c:v>31.475940000000001</c:v>
                </c:pt>
                <c:pt idx="36">
                  <c:v>34.756839999999997</c:v>
                </c:pt>
                <c:pt idx="37">
                  <c:v>28.92783</c:v>
                </c:pt>
                <c:pt idx="38">
                  <c:v>24.77814</c:v>
                </c:pt>
                <c:pt idx="39">
                  <c:v>20.16028</c:v>
                </c:pt>
                <c:pt idx="40">
                  <c:v>20.52514</c:v>
                </c:pt>
                <c:pt idx="41">
                  <c:v>24.436340000000001</c:v>
                </c:pt>
                <c:pt idx="42">
                  <c:v>25.145140000000001</c:v>
                </c:pt>
                <c:pt idx="43">
                  <c:v>26.59825</c:v>
                </c:pt>
                <c:pt idx="44">
                  <c:v>34.958680000000001</c:v>
                </c:pt>
                <c:pt idx="45">
                  <c:v>33.817500000000003</c:v>
                </c:pt>
                <c:pt idx="46">
                  <c:v>36.911729999999999</c:v>
                </c:pt>
                <c:pt idx="47">
                  <c:v>37.372100000000003</c:v>
                </c:pt>
              </c:numCache>
            </c:numRef>
          </c:val>
          <c:smooth val="0"/>
          <c:extLst>
            <c:ext xmlns:c16="http://schemas.microsoft.com/office/drawing/2014/chart" uri="{C3380CC4-5D6E-409C-BE32-E72D297353CC}">
              <c16:uniqueId val="{0000001E-0AEF-455F-A4E0-850ECA5311A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1018.3</c:v>
                </c:pt>
                <c:pt idx="1">
                  <c:v>1028.2</c:v>
                </c:pt>
                <c:pt idx="2">
                  <c:v>1018.3</c:v>
                </c:pt>
                <c:pt idx="3">
                  <c:v>1011</c:v>
                </c:pt>
                <c:pt idx="4">
                  <c:v>1031.4000000000001</c:v>
                </c:pt>
                <c:pt idx="5">
                  <c:v>1025.3</c:v>
                </c:pt>
                <c:pt idx="6">
                  <c:v>1023.5</c:v>
                </c:pt>
                <c:pt idx="7">
                  <c:v>1007.4</c:v>
                </c:pt>
                <c:pt idx="8">
                  <c:v>1011.3</c:v>
                </c:pt>
                <c:pt idx="9">
                  <c:v>1026.5999999999999</c:v>
                </c:pt>
                <c:pt idx="10">
                  <c:v>1048.3</c:v>
                </c:pt>
                <c:pt idx="11">
                  <c:v>981.4</c:v>
                </c:pt>
                <c:pt idx="12">
                  <c:v>984</c:v>
                </c:pt>
                <c:pt idx="13">
                  <c:v>984</c:v>
                </c:pt>
                <c:pt idx="14">
                  <c:v>968.9</c:v>
                </c:pt>
                <c:pt idx="15">
                  <c:v>981.4</c:v>
                </c:pt>
                <c:pt idx="16">
                  <c:v>985.7</c:v>
                </c:pt>
                <c:pt idx="17">
                  <c:v>988.9</c:v>
                </c:pt>
                <c:pt idx="18">
                  <c:v>998.2</c:v>
                </c:pt>
                <c:pt idx="19">
                  <c:v>986.3</c:v>
                </c:pt>
                <c:pt idx="20">
                  <c:v>976</c:v>
                </c:pt>
                <c:pt idx="21">
                  <c:v>976.7</c:v>
                </c:pt>
                <c:pt idx="22">
                  <c:v>964</c:v>
                </c:pt>
                <c:pt idx="23">
                  <c:v>945</c:v>
                </c:pt>
                <c:pt idx="24">
                  <c:v>972.7</c:v>
                </c:pt>
                <c:pt idx="25">
                  <c:v>973.2</c:v>
                </c:pt>
                <c:pt idx="26">
                  <c:v>981.1</c:v>
                </c:pt>
                <c:pt idx="27">
                  <c:v>969.6</c:v>
                </c:pt>
                <c:pt idx="28">
                  <c:v>975.8</c:v>
                </c:pt>
                <c:pt idx="29">
                  <c:v>970.2</c:v>
                </c:pt>
                <c:pt idx="30">
                  <c:v>981.2</c:v>
                </c:pt>
                <c:pt idx="31">
                  <c:v>964.5</c:v>
                </c:pt>
                <c:pt idx="32">
                  <c:v>972</c:v>
                </c:pt>
                <c:pt idx="33">
                  <c:v>959.6</c:v>
                </c:pt>
                <c:pt idx="34">
                  <c:v>990.8</c:v>
                </c:pt>
                <c:pt idx="35">
                  <c:v>998.5</c:v>
                </c:pt>
                <c:pt idx="36">
                  <c:v>1023</c:v>
                </c:pt>
                <c:pt idx="37">
                  <c:v>1055.5999999999999</c:v>
                </c:pt>
                <c:pt idx="38">
                  <c:v>1074.7</c:v>
                </c:pt>
                <c:pt idx="39">
                  <c:v>1081</c:v>
                </c:pt>
                <c:pt idx="40">
                  <c:v>1084.8</c:v>
                </c:pt>
                <c:pt idx="41">
                  <c:v>1076.8</c:v>
                </c:pt>
                <c:pt idx="42">
                  <c:v>1063.4000000000001</c:v>
                </c:pt>
                <c:pt idx="43">
                  <c:v>1063.4000000000001</c:v>
                </c:pt>
                <c:pt idx="44">
                  <c:v>1066.8</c:v>
                </c:pt>
                <c:pt idx="45">
                  <c:v>1078.8</c:v>
                </c:pt>
                <c:pt idx="46">
                  <c:v>1075.5</c:v>
                </c:pt>
                <c:pt idx="47">
                  <c:v>1084.2</c:v>
                </c:pt>
              </c:numCache>
            </c:numRef>
          </c:val>
          <c:extLst>
            <c:ext xmlns:c16="http://schemas.microsoft.com/office/drawing/2014/chart" uri="{C3380CC4-5D6E-409C-BE32-E72D297353CC}">
              <c16:uniqueId val="{00000000-7784-46A9-97E0-72D3AC90B0E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3354.8</c:v>
                </c:pt>
                <c:pt idx="1">
                  <c:v>3387.3</c:v>
                </c:pt>
                <c:pt idx="2">
                  <c:v>3467.9</c:v>
                </c:pt>
                <c:pt idx="3">
                  <c:v>3445.6</c:v>
                </c:pt>
                <c:pt idx="4">
                  <c:v>3480.4</c:v>
                </c:pt>
                <c:pt idx="5">
                  <c:v>3493.3</c:v>
                </c:pt>
                <c:pt idx="6">
                  <c:v>3520.2</c:v>
                </c:pt>
                <c:pt idx="7">
                  <c:v>3427.5</c:v>
                </c:pt>
                <c:pt idx="8">
                  <c:v>3460</c:v>
                </c:pt>
                <c:pt idx="9">
                  <c:v>3503.6</c:v>
                </c:pt>
                <c:pt idx="10">
                  <c:v>3542.7</c:v>
                </c:pt>
                <c:pt idx="11">
                  <c:v>3508.2</c:v>
                </c:pt>
                <c:pt idx="12">
                  <c:v>3429.4</c:v>
                </c:pt>
                <c:pt idx="13">
                  <c:v>3346</c:v>
                </c:pt>
                <c:pt idx="14">
                  <c:v>3370.1</c:v>
                </c:pt>
                <c:pt idx="15">
                  <c:v>3498.2</c:v>
                </c:pt>
                <c:pt idx="16">
                  <c:v>3456.3</c:v>
                </c:pt>
                <c:pt idx="17">
                  <c:v>3366.2</c:v>
                </c:pt>
                <c:pt idx="18">
                  <c:v>3427.7</c:v>
                </c:pt>
                <c:pt idx="19">
                  <c:v>3448.1</c:v>
                </c:pt>
                <c:pt idx="20">
                  <c:v>3401.4</c:v>
                </c:pt>
                <c:pt idx="21">
                  <c:v>3453</c:v>
                </c:pt>
                <c:pt idx="22">
                  <c:v>3402.5</c:v>
                </c:pt>
                <c:pt idx="23">
                  <c:v>3351.5</c:v>
                </c:pt>
                <c:pt idx="24">
                  <c:v>3302.3</c:v>
                </c:pt>
                <c:pt idx="25">
                  <c:v>3316.5</c:v>
                </c:pt>
                <c:pt idx="26">
                  <c:v>3300.8</c:v>
                </c:pt>
                <c:pt idx="27">
                  <c:v>3221.8</c:v>
                </c:pt>
                <c:pt idx="28">
                  <c:v>3409</c:v>
                </c:pt>
                <c:pt idx="29">
                  <c:v>3378.6</c:v>
                </c:pt>
                <c:pt idx="30">
                  <c:v>3337.7</c:v>
                </c:pt>
                <c:pt idx="31">
                  <c:v>3268.6</c:v>
                </c:pt>
                <c:pt idx="32">
                  <c:v>3409.7</c:v>
                </c:pt>
                <c:pt idx="33">
                  <c:v>3387.5</c:v>
                </c:pt>
                <c:pt idx="34">
                  <c:v>3451.7</c:v>
                </c:pt>
                <c:pt idx="35">
                  <c:v>3645.9</c:v>
                </c:pt>
                <c:pt idx="36">
                  <c:v>3665.9</c:v>
                </c:pt>
                <c:pt idx="37">
                  <c:v>3717.6</c:v>
                </c:pt>
                <c:pt idx="38">
                  <c:v>3573.1</c:v>
                </c:pt>
                <c:pt idx="39">
                  <c:v>3625.6</c:v>
                </c:pt>
                <c:pt idx="40">
                  <c:v>3712.7</c:v>
                </c:pt>
                <c:pt idx="41">
                  <c:v>3705.9</c:v>
                </c:pt>
                <c:pt idx="42">
                  <c:v>3635.9</c:v>
                </c:pt>
                <c:pt idx="43">
                  <c:v>3659.1</c:v>
                </c:pt>
                <c:pt idx="44">
                  <c:v>3729.7</c:v>
                </c:pt>
                <c:pt idx="45">
                  <c:v>3569.7</c:v>
                </c:pt>
                <c:pt idx="46">
                  <c:v>3574.8</c:v>
                </c:pt>
                <c:pt idx="47">
                  <c:v>3671</c:v>
                </c:pt>
              </c:numCache>
            </c:numRef>
          </c:val>
          <c:extLst>
            <c:ext xmlns:c16="http://schemas.microsoft.com/office/drawing/2014/chart" uri="{C3380CC4-5D6E-409C-BE32-E72D297353CC}">
              <c16:uniqueId val="{00000001-7784-46A9-97E0-72D3AC90B0E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1927.2</c:v>
                </c:pt>
                <c:pt idx="1">
                  <c:v>1894.9</c:v>
                </c:pt>
                <c:pt idx="2">
                  <c:v>1853.8</c:v>
                </c:pt>
                <c:pt idx="3">
                  <c:v>1763.5</c:v>
                </c:pt>
                <c:pt idx="4">
                  <c:v>1670.1</c:v>
                </c:pt>
                <c:pt idx="5">
                  <c:v>1630.3</c:v>
                </c:pt>
                <c:pt idx="6">
                  <c:v>1706.1</c:v>
                </c:pt>
                <c:pt idx="7">
                  <c:v>1773.4</c:v>
                </c:pt>
                <c:pt idx="8">
                  <c:v>1785.3</c:v>
                </c:pt>
                <c:pt idx="9">
                  <c:v>1800.9</c:v>
                </c:pt>
                <c:pt idx="10">
                  <c:v>1856</c:v>
                </c:pt>
                <c:pt idx="11">
                  <c:v>1882.1</c:v>
                </c:pt>
                <c:pt idx="12">
                  <c:v>1998.2</c:v>
                </c:pt>
                <c:pt idx="13">
                  <c:v>1975.8</c:v>
                </c:pt>
                <c:pt idx="14">
                  <c:v>1978.3</c:v>
                </c:pt>
                <c:pt idx="15">
                  <c:v>2096.1</c:v>
                </c:pt>
                <c:pt idx="16">
                  <c:v>2383</c:v>
                </c:pt>
                <c:pt idx="17">
                  <c:v>2456.8000000000002</c:v>
                </c:pt>
                <c:pt idx="18">
                  <c:v>2586.3000000000002</c:v>
                </c:pt>
                <c:pt idx="19">
                  <c:v>2654.3</c:v>
                </c:pt>
                <c:pt idx="20">
                  <c:v>2677.5</c:v>
                </c:pt>
                <c:pt idx="21">
                  <c:v>2804</c:v>
                </c:pt>
                <c:pt idx="22">
                  <c:v>2823.9</c:v>
                </c:pt>
                <c:pt idx="23">
                  <c:v>2812</c:v>
                </c:pt>
                <c:pt idx="24">
                  <c:v>2802.9</c:v>
                </c:pt>
                <c:pt idx="25">
                  <c:v>2763</c:v>
                </c:pt>
                <c:pt idx="26">
                  <c:v>2684</c:v>
                </c:pt>
                <c:pt idx="27">
                  <c:v>2674.6</c:v>
                </c:pt>
                <c:pt idx="28">
                  <c:v>2736.9</c:v>
                </c:pt>
                <c:pt idx="29">
                  <c:v>2872.5</c:v>
                </c:pt>
                <c:pt idx="30">
                  <c:v>2751.3</c:v>
                </c:pt>
                <c:pt idx="31">
                  <c:v>2798.8</c:v>
                </c:pt>
                <c:pt idx="32">
                  <c:v>2713</c:v>
                </c:pt>
                <c:pt idx="33">
                  <c:v>2609.1999999999998</c:v>
                </c:pt>
                <c:pt idx="34">
                  <c:v>2492.9</c:v>
                </c:pt>
                <c:pt idx="35">
                  <c:v>2337.6999999999998</c:v>
                </c:pt>
                <c:pt idx="36">
                  <c:v>2223.9</c:v>
                </c:pt>
                <c:pt idx="37">
                  <c:v>2448.1</c:v>
                </c:pt>
                <c:pt idx="38">
                  <c:v>2599.1999999999998</c:v>
                </c:pt>
                <c:pt idx="39">
                  <c:v>2515.6999999999998</c:v>
                </c:pt>
                <c:pt idx="40">
                  <c:v>2532.1</c:v>
                </c:pt>
                <c:pt idx="41">
                  <c:v>2541.6999999999998</c:v>
                </c:pt>
                <c:pt idx="42">
                  <c:v>2508</c:v>
                </c:pt>
                <c:pt idx="43">
                  <c:v>2534.3000000000002</c:v>
                </c:pt>
                <c:pt idx="44">
                  <c:v>2492</c:v>
                </c:pt>
                <c:pt idx="45">
                  <c:v>2314.6999999999998</c:v>
                </c:pt>
                <c:pt idx="46">
                  <c:v>2168.3000000000002</c:v>
                </c:pt>
                <c:pt idx="47">
                  <c:v>1995.4</c:v>
                </c:pt>
              </c:numCache>
            </c:numRef>
          </c:val>
          <c:extLst>
            <c:ext xmlns:c16="http://schemas.microsoft.com/office/drawing/2014/chart" uri="{C3380CC4-5D6E-409C-BE32-E72D297353CC}">
              <c16:uniqueId val="{00000002-7784-46A9-97E0-72D3AC90B0E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44.4</c:v>
                </c:pt>
                <c:pt idx="15">
                  <c:v>45.1</c:v>
                </c:pt>
                <c:pt idx="16">
                  <c:v>45</c:v>
                </c:pt>
                <c:pt idx="17">
                  <c:v>45.2</c:v>
                </c:pt>
                <c:pt idx="18">
                  <c:v>44.9</c:v>
                </c:pt>
                <c:pt idx="19">
                  <c:v>44.5</c:v>
                </c:pt>
                <c:pt idx="20">
                  <c:v>44.5</c:v>
                </c:pt>
                <c:pt idx="21">
                  <c:v>44.5</c:v>
                </c:pt>
                <c:pt idx="22">
                  <c:v>44.8</c:v>
                </c:pt>
                <c:pt idx="23">
                  <c:v>44.7</c:v>
                </c:pt>
                <c:pt idx="24">
                  <c:v>44.7</c:v>
                </c:pt>
                <c:pt idx="25">
                  <c:v>44.2</c:v>
                </c:pt>
                <c:pt idx="26">
                  <c:v>44.6</c:v>
                </c:pt>
                <c:pt idx="27">
                  <c:v>45.1</c:v>
                </c:pt>
                <c:pt idx="28">
                  <c:v>44.3</c:v>
                </c:pt>
                <c:pt idx="29">
                  <c:v>44.9</c:v>
                </c:pt>
                <c:pt idx="30">
                  <c:v>44.7</c:v>
                </c:pt>
                <c:pt idx="31">
                  <c:v>45</c:v>
                </c:pt>
                <c:pt idx="32">
                  <c:v>45</c:v>
                </c:pt>
                <c:pt idx="33">
                  <c:v>45.1</c:v>
                </c:pt>
                <c:pt idx="34">
                  <c:v>45.4</c:v>
                </c:pt>
                <c:pt idx="35">
                  <c:v>45</c:v>
                </c:pt>
                <c:pt idx="36">
                  <c:v>45.9</c:v>
                </c:pt>
                <c:pt idx="37">
                  <c:v>45.8</c:v>
                </c:pt>
                <c:pt idx="38">
                  <c:v>45.9</c:v>
                </c:pt>
                <c:pt idx="39">
                  <c:v>45.8</c:v>
                </c:pt>
                <c:pt idx="40">
                  <c:v>45.9</c:v>
                </c:pt>
                <c:pt idx="41">
                  <c:v>46.1</c:v>
                </c:pt>
                <c:pt idx="42">
                  <c:v>45.7</c:v>
                </c:pt>
                <c:pt idx="43">
                  <c:v>46.1</c:v>
                </c:pt>
                <c:pt idx="44">
                  <c:v>46</c:v>
                </c:pt>
                <c:pt idx="45">
                  <c:v>46</c:v>
                </c:pt>
                <c:pt idx="46">
                  <c:v>46.5</c:v>
                </c:pt>
                <c:pt idx="47">
                  <c:v>46.1</c:v>
                </c:pt>
              </c:numCache>
            </c:numRef>
          </c:val>
          <c:extLst>
            <c:ext xmlns:c16="http://schemas.microsoft.com/office/drawing/2014/chart" uri="{C3380CC4-5D6E-409C-BE32-E72D297353CC}">
              <c16:uniqueId val="{00000003-7784-46A9-97E0-72D3AC90B0E8}"/>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26.5</c:v>
                </c:pt>
                <c:pt idx="1">
                  <c:v>26.3</c:v>
                </c:pt>
                <c:pt idx="2">
                  <c:v>25.8</c:v>
                </c:pt>
                <c:pt idx="3">
                  <c:v>26.3</c:v>
                </c:pt>
                <c:pt idx="4">
                  <c:v>26.8</c:v>
                </c:pt>
                <c:pt idx="5">
                  <c:v>26.2</c:v>
                </c:pt>
                <c:pt idx="6">
                  <c:v>25.8</c:v>
                </c:pt>
                <c:pt idx="7">
                  <c:v>27</c:v>
                </c:pt>
                <c:pt idx="8">
                  <c:v>26.5</c:v>
                </c:pt>
                <c:pt idx="9">
                  <c:v>25.8</c:v>
                </c:pt>
                <c:pt idx="10">
                  <c:v>27.1</c:v>
                </c:pt>
                <c:pt idx="11">
                  <c:v>25.6</c:v>
                </c:pt>
                <c:pt idx="12">
                  <c:v>26.1</c:v>
                </c:pt>
                <c:pt idx="13">
                  <c:v>25.5</c:v>
                </c:pt>
                <c:pt idx="14">
                  <c:v>26.3</c:v>
                </c:pt>
                <c:pt idx="15">
                  <c:v>25.9</c:v>
                </c:pt>
                <c:pt idx="16">
                  <c:v>53.9</c:v>
                </c:pt>
                <c:pt idx="17">
                  <c:v>81.7</c:v>
                </c:pt>
                <c:pt idx="18">
                  <c:v>83.3</c:v>
                </c:pt>
                <c:pt idx="19">
                  <c:v>82.8</c:v>
                </c:pt>
                <c:pt idx="20">
                  <c:v>79.8</c:v>
                </c:pt>
                <c:pt idx="21">
                  <c:v>81.599999999999994</c:v>
                </c:pt>
                <c:pt idx="22">
                  <c:v>80.099999999999994</c:v>
                </c:pt>
                <c:pt idx="23">
                  <c:v>79.5</c:v>
                </c:pt>
                <c:pt idx="24">
                  <c:v>81.599999999999994</c:v>
                </c:pt>
                <c:pt idx="25">
                  <c:v>80.8</c:v>
                </c:pt>
                <c:pt idx="26">
                  <c:v>80.900000000000006</c:v>
                </c:pt>
                <c:pt idx="27">
                  <c:v>80.599999999999994</c:v>
                </c:pt>
                <c:pt idx="28">
                  <c:v>81.400000000000006</c:v>
                </c:pt>
                <c:pt idx="29">
                  <c:v>80.7</c:v>
                </c:pt>
                <c:pt idx="30">
                  <c:v>80.599999999999994</c:v>
                </c:pt>
                <c:pt idx="31">
                  <c:v>80.3</c:v>
                </c:pt>
                <c:pt idx="32">
                  <c:v>80.400000000000006</c:v>
                </c:pt>
                <c:pt idx="33">
                  <c:v>79.599999999999994</c:v>
                </c:pt>
                <c:pt idx="34">
                  <c:v>52.4</c:v>
                </c:pt>
                <c:pt idx="35">
                  <c:v>25.8</c:v>
                </c:pt>
                <c:pt idx="36">
                  <c:v>25.8</c:v>
                </c:pt>
                <c:pt idx="37">
                  <c:v>26.5</c:v>
                </c:pt>
                <c:pt idx="38">
                  <c:v>25.4</c:v>
                </c:pt>
                <c:pt idx="39">
                  <c:v>26.3</c:v>
                </c:pt>
                <c:pt idx="40">
                  <c:v>26</c:v>
                </c:pt>
                <c:pt idx="41">
                  <c:v>26</c:v>
                </c:pt>
                <c:pt idx="42">
                  <c:v>25.8</c:v>
                </c:pt>
                <c:pt idx="43">
                  <c:v>26.6</c:v>
                </c:pt>
                <c:pt idx="44">
                  <c:v>26</c:v>
                </c:pt>
                <c:pt idx="45">
                  <c:v>0</c:v>
                </c:pt>
                <c:pt idx="46">
                  <c:v>0</c:v>
                </c:pt>
                <c:pt idx="47">
                  <c:v>0</c:v>
                </c:pt>
              </c:numCache>
            </c:numRef>
          </c:val>
          <c:extLst>
            <c:ext xmlns:c16="http://schemas.microsoft.com/office/drawing/2014/chart" uri="{C3380CC4-5D6E-409C-BE32-E72D297353CC}">
              <c16:uniqueId val="{00000004-7784-46A9-97E0-72D3AC90B0E8}"/>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20.5</c:v>
                </c:pt>
                <c:pt idx="1">
                  <c:v>17.899999999999999</c:v>
                </c:pt>
                <c:pt idx="2">
                  <c:v>16.899999999999999</c:v>
                </c:pt>
                <c:pt idx="3">
                  <c:v>17.3</c:v>
                </c:pt>
                <c:pt idx="4">
                  <c:v>18.7</c:v>
                </c:pt>
                <c:pt idx="5">
                  <c:v>18.5</c:v>
                </c:pt>
                <c:pt idx="6">
                  <c:v>17.7</c:v>
                </c:pt>
                <c:pt idx="7">
                  <c:v>18</c:v>
                </c:pt>
                <c:pt idx="8">
                  <c:v>19</c:v>
                </c:pt>
                <c:pt idx="9">
                  <c:v>20</c:v>
                </c:pt>
                <c:pt idx="10">
                  <c:v>19.2</c:v>
                </c:pt>
                <c:pt idx="11">
                  <c:v>19.399999999999999</c:v>
                </c:pt>
                <c:pt idx="12">
                  <c:v>19</c:v>
                </c:pt>
                <c:pt idx="13">
                  <c:v>19.3</c:v>
                </c:pt>
                <c:pt idx="14">
                  <c:v>19.7</c:v>
                </c:pt>
                <c:pt idx="15">
                  <c:v>19.3</c:v>
                </c:pt>
                <c:pt idx="16">
                  <c:v>18</c:v>
                </c:pt>
                <c:pt idx="17">
                  <c:v>19.3</c:v>
                </c:pt>
                <c:pt idx="18">
                  <c:v>19.399999999999999</c:v>
                </c:pt>
                <c:pt idx="19">
                  <c:v>17.5</c:v>
                </c:pt>
                <c:pt idx="20">
                  <c:v>17.899999999999999</c:v>
                </c:pt>
                <c:pt idx="21">
                  <c:v>18.3</c:v>
                </c:pt>
                <c:pt idx="22">
                  <c:v>18.2</c:v>
                </c:pt>
                <c:pt idx="23">
                  <c:v>17.899999999999999</c:v>
                </c:pt>
                <c:pt idx="24">
                  <c:v>12.6</c:v>
                </c:pt>
                <c:pt idx="25">
                  <c:v>13.2</c:v>
                </c:pt>
                <c:pt idx="26">
                  <c:v>15.4</c:v>
                </c:pt>
                <c:pt idx="27">
                  <c:v>17.100000000000001</c:v>
                </c:pt>
                <c:pt idx="28">
                  <c:v>18.3</c:v>
                </c:pt>
                <c:pt idx="29">
                  <c:v>18.5</c:v>
                </c:pt>
                <c:pt idx="30">
                  <c:v>17.600000000000001</c:v>
                </c:pt>
                <c:pt idx="31">
                  <c:v>18.2</c:v>
                </c:pt>
                <c:pt idx="32">
                  <c:v>17.899999999999999</c:v>
                </c:pt>
                <c:pt idx="33">
                  <c:v>17.3</c:v>
                </c:pt>
                <c:pt idx="34">
                  <c:v>17.8</c:v>
                </c:pt>
                <c:pt idx="35">
                  <c:v>18.5</c:v>
                </c:pt>
                <c:pt idx="36">
                  <c:v>16.8</c:v>
                </c:pt>
                <c:pt idx="37">
                  <c:v>17</c:v>
                </c:pt>
                <c:pt idx="38">
                  <c:v>18.2</c:v>
                </c:pt>
                <c:pt idx="39">
                  <c:v>18.100000000000001</c:v>
                </c:pt>
                <c:pt idx="40">
                  <c:v>18</c:v>
                </c:pt>
                <c:pt idx="41">
                  <c:v>18.7</c:v>
                </c:pt>
                <c:pt idx="42">
                  <c:v>17.3</c:v>
                </c:pt>
                <c:pt idx="43">
                  <c:v>17.899999999999999</c:v>
                </c:pt>
                <c:pt idx="44">
                  <c:v>18.3</c:v>
                </c:pt>
                <c:pt idx="45">
                  <c:v>17.899999999999999</c:v>
                </c:pt>
                <c:pt idx="46">
                  <c:v>17.899999999999999</c:v>
                </c:pt>
                <c:pt idx="47">
                  <c:v>18.8</c:v>
                </c:pt>
              </c:numCache>
            </c:numRef>
          </c:val>
          <c:extLst>
            <c:ext xmlns:c16="http://schemas.microsoft.com/office/drawing/2014/chart" uri="{C3380CC4-5D6E-409C-BE32-E72D297353CC}">
              <c16:uniqueId val="{00000005-7784-46A9-97E0-72D3AC90B0E8}"/>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pt idx="15">
                  <c:v>10.1</c:v>
                </c:pt>
                <c:pt idx="16">
                  <c:v>10</c:v>
                </c:pt>
                <c:pt idx="17">
                  <c:v>10</c:v>
                </c:pt>
                <c:pt idx="18">
                  <c:v>10</c:v>
                </c:pt>
                <c:pt idx="19">
                  <c:v>10.1</c:v>
                </c:pt>
                <c:pt idx="20">
                  <c:v>10.4</c:v>
                </c:pt>
                <c:pt idx="21">
                  <c:v>9.6</c:v>
                </c:pt>
                <c:pt idx="22">
                  <c:v>4.9000000000000004</c:v>
                </c:pt>
                <c:pt idx="23">
                  <c:v>5.5</c:v>
                </c:pt>
                <c:pt idx="24">
                  <c:v>7.5</c:v>
                </c:pt>
                <c:pt idx="25">
                  <c:v>7.5</c:v>
                </c:pt>
                <c:pt idx="26">
                  <c:v>8</c:v>
                </c:pt>
                <c:pt idx="27">
                  <c:v>8.1</c:v>
                </c:pt>
                <c:pt idx="28">
                  <c:v>9.1999999999999993</c:v>
                </c:pt>
                <c:pt idx="29">
                  <c:v>9.1</c:v>
                </c:pt>
                <c:pt idx="30">
                  <c:v>9.1</c:v>
                </c:pt>
                <c:pt idx="31">
                  <c:v>9.1</c:v>
                </c:pt>
                <c:pt idx="32">
                  <c:v>9.1</c:v>
                </c:pt>
                <c:pt idx="33">
                  <c:v>10.1</c:v>
                </c:pt>
                <c:pt idx="34">
                  <c:v>10.3</c:v>
                </c:pt>
                <c:pt idx="35">
                  <c:v>9.8000000000000007</c:v>
                </c:pt>
                <c:pt idx="36">
                  <c:v>10.199999999999999</c:v>
                </c:pt>
                <c:pt idx="37">
                  <c:v>10.199999999999999</c:v>
                </c:pt>
                <c:pt idx="38">
                  <c:v>10.199999999999999</c:v>
                </c:pt>
                <c:pt idx="39">
                  <c:v>10.6</c:v>
                </c:pt>
                <c:pt idx="40">
                  <c:v>10.8</c:v>
                </c:pt>
                <c:pt idx="41">
                  <c:v>10.5</c:v>
                </c:pt>
                <c:pt idx="42">
                  <c:v>10.8</c:v>
                </c:pt>
                <c:pt idx="43">
                  <c:v>10.8</c:v>
                </c:pt>
                <c:pt idx="44">
                  <c:v>10.9</c:v>
                </c:pt>
                <c:pt idx="45">
                  <c:v>10.9</c:v>
                </c:pt>
                <c:pt idx="46">
                  <c:v>10.9</c:v>
                </c:pt>
                <c:pt idx="47">
                  <c:v>10.9</c:v>
                </c:pt>
              </c:numCache>
            </c:numRef>
          </c:val>
          <c:extLst>
            <c:ext xmlns:c16="http://schemas.microsoft.com/office/drawing/2014/chart" uri="{C3380CC4-5D6E-409C-BE32-E72D297353CC}">
              <c16:uniqueId val="{00000006-7784-46A9-97E0-72D3AC90B0E8}"/>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12.9</c:v>
                </c:pt>
                <c:pt idx="12">
                  <c:v>100.1</c:v>
                </c:pt>
                <c:pt idx="13">
                  <c:v>233.1</c:v>
                </c:pt>
                <c:pt idx="14">
                  <c:v>351.8</c:v>
                </c:pt>
                <c:pt idx="15">
                  <c:v>396.2</c:v>
                </c:pt>
                <c:pt idx="16">
                  <c:v>416.1</c:v>
                </c:pt>
                <c:pt idx="17">
                  <c:v>431.8</c:v>
                </c:pt>
                <c:pt idx="18">
                  <c:v>442.9</c:v>
                </c:pt>
                <c:pt idx="19">
                  <c:v>447.9</c:v>
                </c:pt>
                <c:pt idx="20">
                  <c:v>452.9</c:v>
                </c:pt>
                <c:pt idx="21">
                  <c:v>425.7</c:v>
                </c:pt>
                <c:pt idx="22">
                  <c:v>397.2</c:v>
                </c:pt>
                <c:pt idx="23">
                  <c:v>372.8</c:v>
                </c:pt>
                <c:pt idx="24">
                  <c:v>369.3</c:v>
                </c:pt>
                <c:pt idx="25">
                  <c:v>339.7</c:v>
                </c:pt>
                <c:pt idx="26">
                  <c:v>311.2</c:v>
                </c:pt>
                <c:pt idx="27">
                  <c:v>357.7</c:v>
                </c:pt>
                <c:pt idx="28">
                  <c:v>300.3</c:v>
                </c:pt>
                <c:pt idx="29">
                  <c:v>218.2</c:v>
                </c:pt>
                <c:pt idx="30">
                  <c:v>355.3</c:v>
                </c:pt>
                <c:pt idx="31">
                  <c:v>286.5</c:v>
                </c:pt>
                <c:pt idx="32">
                  <c:v>275.2</c:v>
                </c:pt>
                <c:pt idx="33">
                  <c:v>189.9</c:v>
                </c:pt>
                <c:pt idx="34">
                  <c:v>74.7</c:v>
                </c:pt>
                <c:pt idx="35">
                  <c:v>6.6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784-46A9-97E0-72D3AC90B0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24253.650000000005</c:v>
                </c:pt>
                <c:pt idx="1">
                  <c:v>83406.5</c:v>
                </c:pt>
                <c:pt idx="2">
                  <c:v>55950</c:v>
                </c:pt>
                <c:pt idx="3">
                  <c:v>768.69999999999993</c:v>
                </c:pt>
                <c:pt idx="4">
                  <c:v>1080.8499999999999</c:v>
                </c:pt>
                <c:pt idx="5">
                  <c:v>0</c:v>
                </c:pt>
                <c:pt idx="6">
                  <c:v>0</c:v>
                </c:pt>
                <c:pt idx="7">
                  <c:v>867.8</c:v>
                </c:pt>
                <c:pt idx="8">
                  <c:v>0</c:v>
                </c:pt>
                <c:pt idx="9">
                  <c:v>432.09999999999985</c:v>
                </c:pt>
                <c:pt idx="10">
                  <c:v>233.35000000000002</c:v>
                </c:pt>
                <c:pt idx="11">
                  <c:v>3783.0499999999997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237-473C-B27D-02E1C492B2F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286.60000000000002</c:v>
                </c:pt>
                <c:pt idx="2">
                  <c:v>145.5</c:v>
                </c:pt>
                <c:pt idx="3">
                  <c:v>487.3</c:v>
                </c:pt>
                <c:pt idx="4">
                  <c:v>28.95</c:v>
                </c:pt>
                <c:pt idx="5">
                  <c:v>0</c:v>
                </c:pt>
                <c:pt idx="6">
                  <c:v>0</c:v>
                </c:pt>
                <c:pt idx="7">
                  <c:v>7.4</c:v>
                </c:pt>
                <c:pt idx="8">
                  <c:v>474.75</c:v>
                </c:pt>
                <c:pt idx="9">
                  <c:v>0</c:v>
                </c:pt>
                <c:pt idx="10">
                  <c:v>477.25</c:v>
                </c:pt>
                <c:pt idx="11">
                  <c:v>488.5</c:v>
                </c:pt>
                <c:pt idx="12">
                  <c:v>287.95</c:v>
                </c:pt>
                <c:pt idx="13">
                  <c:v>73</c:v>
                </c:pt>
                <c:pt idx="14">
                  <c:v>36.25</c:v>
                </c:pt>
                <c:pt idx="15">
                  <c:v>480.25</c:v>
                </c:pt>
                <c:pt idx="16">
                  <c:v>479.8</c:v>
                </c:pt>
                <c:pt idx="17">
                  <c:v>476.95</c:v>
                </c:pt>
                <c:pt idx="18">
                  <c:v>417.35</c:v>
                </c:pt>
                <c:pt idx="19">
                  <c:v>133.19999999999999</c:v>
                </c:pt>
                <c:pt idx="20">
                  <c:v>491.7</c:v>
                </c:pt>
                <c:pt idx="21">
                  <c:v>1539.2</c:v>
                </c:pt>
                <c:pt idx="22">
                  <c:v>1053</c:v>
                </c:pt>
                <c:pt idx="23">
                  <c:v>1473.6</c:v>
                </c:pt>
                <c:pt idx="24">
                  <c:v>215.55</c:v>
                </c:pt>
                <c:pt idx="25">
                  <c:v>71.55</c:v>
                </c:pt>
                <c:pt idx="26">
                  <c:v>97</c:v>
                </c:pt>
                <c:pt idx="27">
                  <c:v>370.35</c:v>
                </c:pt>
                <c:pt idx="28">
                  <c:v>149.1</c:v>
                </c:pt>
                <c:pt idx="29">
                  <c:v>232.85</c:v>
                </c:pt>
                <c:pt idx="30">
                  <c:v>229.2</c:v>
                </c:pt>
                <c:pt idx="31">
                  <c:v>220.25</c:v>
                </c:pt>
                <c:pt idx="32">
                  <c:v>0</c:v>
                </c:pt>
                <c:pt idx="33">
                  <c:v>650.45000000000005</c:v>
                </c:pt>
                <c:pt idx="34">
                  <c:v>92.9</c:v>
                </c:pt>
                <c:pt idx="35">
                  <c:v>127.65</c:v>
                </c:pt>
                <c:pt idx="36">
                  <c:v>65.95</c:v>
                </c:pt>
                <c:pt idx="37">
                  <c:v>13.65</c:v>
                </c:pt>
                <c:pt idx="38">
                  <c:v>0</c:v>
                </c:pt>
                <c:pt idx="39">
                  <c:v>1.35</c:v>
                </c:pt>
                <c:pt idx="40">
                  <c:v>78.75</c:v>
                </c:pt>
                <c:pt idx="41">
                  <c:v>123.05</c:v>
                </c:pt>
                <c:pt idx="42">
                  <c:v>150.05000000000001</c:v>
                </c:pt>
                <c:pt idx="43">
                  <c:v>120.1</c:v>
                </c:pt>
                <c:pt idx="44">
                  <c:v>211.75</c:v>
                </c:pt>
                <c:pt idx="45">
                  <c:v>1030.75</c:v>
                </c:pt>
                <c:pt idx="46">
                  <c:v>1250.3499999999999</c:v>
                </c:pt>
                <c:pt idx="47">
                  <c:v>1114.8</c:v>
                </c:pt>
                <c:pt idx="48">
                  <c:v>1000.55</c:v>
                </c:pt>
                <c:pt idx="49">
                  <c:v>0</c:v>
                </c:pt>
                <c:pt idx="50">
                  <c:v>182.55</c:v>
                </c:pt>
                <c:pt idx="51">
                  <c:v>356.4</c:v>
                </c:pt>
                <c:pt idx="52">
                  <c:v>708.55</c:v>
                </c:pt>
                <c:pt idx="53">
                  <c:v>0</c:v>
                </c:pt>
                <c:pt idx="54">
                  <c:v>96.65</c:v>
                </c:pt>
                <c:pt idx="55">
                  <c:v>52.9</c:v>
                </c:pt>
                <c:pt idx="56">
                  <c:v>28.65</c:v>
                </c:pt>
                <c:pt idx="57">
                  <c:v>55.15</c:v>
                </c:pt>
                <c:pt idx="58">
                  <c:v>94.25</c:v>
                </c:pt>
                <c:pt idx="59">
                  <c:v>0</c:v>
                </c:pt>
                <c:pt idx="60">
                  <c:v>480.75</c:v>
                </c:pt>
                <c:pt idx="61">
                  <c:v>190.9</c:v>
                </c:pt>
                <c:pt idx="62">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81C-4F78-B4C6-FE5953118D4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RER POR TIPO DE GENERACIÓN EN EL SEIN
TOTAL RER : 19310.70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665.45</c:v>
                </c:pt>
                <c:pt idx="1">
                  <c:v>3783.05</c:v>
                </c:pt>
                <c:pt idx="2">
                  <c:v>6571.9</c:v>
                </c:pt>
                <c:pt idx="3">
                  <c:v>8290.2999999999993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594-4B51-AD7B-FF2562F9B70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A705-455E-BC96-624D0A6DBAF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13.1</c:v>
                </c:pt>
                <c:pt idx="1">
                  <c:v>10.8</c:v>
                </c:pt>
                <c:pt idx="2">
                  <c:v>9.9</c:v>
                </c:pt>
                <c:pt idx="3">
                  <c:v>10.3</c:v>
                </c:pt>
                <c:pt idx="4">
                  <c:v>11.6</c:v>
                </c:pt>
                <c:pt idx="5">
                  <c:v>12.2</c:v>
                </c:pt>
                <c:pt idx="6">
                  <c:v>10.9</c:v>
                </c:pt>
                <c:pt idx="7">
                  <c:v>10.9</c:v>
                </c:pt>
                <c:pt idx="8">
                  <c:v>12</c:v>
                </c:pt>
                <c:pt idx="9">
                  <c:v>12</c:v>
                </c:pt>
                <c:pt idx="10">
                  <c:v>12</c:v>
                </c:pt>
                <c:pt idx="11">
                  <c:v>12</c:v>
                </c:pt>
                <c:pt idx="12">
                  <c:v>12</c:v>
                </c:pt>
                <c:pt idx="13">
                  <c:v>12</c:v>
                </c:pt>
                <c:pt idx="14">
                  <c:v>12</c:v>
                </c:pt>
                <c:pt idx="15">
                  <c:v>12.1</c:v>
                </c:pt>
                <c:pt idx="16">
                  <c:v>12.1</c:v>
                </c:pt>
                <c:pt idx="17">
                  <c:v>12</c:v>
                </c:pt>
                <c:pt idx="18">
                  <c:v>12.1</c:v>
                </c:pt>
                <c:pt idx="19">
                  <c:v>11.7</c:v>
                </c:pt>
                <c:pt idx="20">
                  <c:v>12</c:v>
                </c:pt>
                <c:pt idx="21">
                  <c:v>12.8</c:v>
                </c:pt>
                <c:pt idx="22">
                  <c:v>13.2</c:v>
                </c:pt>
                <c:pt idx="23">
                  <c:v>12.5</c:v>
                </c:pt>
                <c:pt idx="24">
                  <c:v>7.7</c:v>
                </c:pt>
                <c:pt idx="25">
                  <c:v>8.4</c:v>
                </c:pt>
                <c:pt idx="26">
                  <c:v>11.6</c:v>
                </c:pt>
                <c:pt idx="27">
                  <c:v>12.3</c:v>
                </c:pt>
                <c:pt idx="28">
                  <c:v>13.1</c:v>
                </c:pt>
                <c:pt idx="29">
                  <c:v>13.1</c:v>
                </c:pt>
                <c:pt idx="30">
                  <c:v>13.1</c:v>
                </c:pt>
                <c:pt idx="31">
                  <c:v>13.1</c:v>
                </c:pt>
                <c:pt idx="32">
                  <c:v>13.1</c:v>
                </c:pt>
                <c:pt idx="33">
                  <c:v>13</c:v>
                </c:pt>
                <c:pt idx="34">
                  <c:v>13</c:v>
                </c:pt>
                <c:pt idx="35">
                  <c:v>13.1</c:v>
                </c:pt>
                <c:pt idx="36">
                  <c:v>11.7</c:v>
                </c:pt>
                <c:pt idx="37">
                  <c:v>12.4</c:v>
                </c:pt>
                <c:pt idx="38">
                  <c:v>12.4</c:v>
                </c:pt>
                <c:pt idx="39">
                  <c:v>13.1</c:v>
                </c:pt>
                <c:pt idx="40">
                  <c:v>12.5</c:v>
                </c:pt>
                <c:pt idx="41">
                  <c:v>11.8</c:v>
                </c:pt>
                <c:pt idx="42">
                  <c:v>10.8</c:v>
                </c:pt>
                <c:pt idx="43">
                  <c:v>11.9</c:v>
                </c:pt>
                <c:pt idx="44">
                  <c:v>12</c:v>
                </c:pt>
                <c:pt idx="45">
                  <c:v>11.8</c:v>
                </c:pt>
                <c:pt idx="46">
                  <c:v>12</c:v>
                </c:pt>
                <c:pt idx="47">
                  <c:v>12</c:v>
                </c:pt>
              </c:numCache>
            </c:numRef>
          </c:val>
          <c:extLst>
            <c:ext xmlns:c16="http://schemas.microsoft.com/office/drawing/2014/chart" uri="{C3380CC4-5D6E-409C-BE32-E72D297353CC}">
              <c16:uniqueId val="{00000001-A705-455E-BC96-624D0A6DBAF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7.1</c:v>
                </c:pt>
                <c:pt idx="2">
                  <c:v>7</c:v>
                </c:pt>
                <c:pt idx="3">
                  <c:v>7</c:v>
                </c:pt>
                <c:pt idx="4">
                  <c:v>7.1</c:v>
                </c:pt>
                <c:pt idx="5">
                  <c:v>6.3</c:v>
                </c:pt>
                <c:pt idx="6">
                  <c:v>6.8</c:v>
                </c:pt>
                <c:pt idx="7">
                  <c:v>7.1</c:v>
                </c:pt>
                <c:pt idx="8">
                  <c:v>7</c:v>
                </c:pt>
                <c:pt idx="9">
                  <c:v>8</c:v>
                </c:pt>
                <c:pt idx="10">
                  <c:v>7.2</c:v>
                </c:pt>
                <c:pt idx="11">
                  <c:v>7.4</c:v>
                </c:pt>
                <c:pt idx="12">
                  <c:v>7</c:v>
                </c:pt>
                <c:pt idx="13">
                  <c:v>7.3</c:v>
                </c:pt>
                <c:pt idx="14">
                  <c:v>7.7</c:v>
                </c:pt>
                <c:pt idx="15">
                  <c:v>7.2</c:v>
                </c:pt>
                <c:pt idx="16">
                  <c:v>5.9</c:v>
                </c:pt>
                <c:pt idx="17">
                  <c:v>7.3</c:v>
                </c:pt>
                <c:pt idx="18">
                  <c:v>7.3</c:v>
                </c:pt>
                <c:pt idx="19">
                  <c:v>5.8</c:v>
                </c:pt>
                <c:pt idx="20">
                  <c:v>5.9</c:v>
                </c:pt>
                <c:pt idx="21">
                  <c:v>5.5</c:v>
                </c:pt>
                <c:pt idx="22">
                  <c:v>5</c:v>
                </c:pt>
                <c:pt idx="23">
                  <c:v>5.4</c:v>
                </c:pt>
                <c:pt idx="24">
                  <c:v>4.9000000000000004</c:v>
                </c:pt>
                <c:pt idx="25">
                  <c:v>4.8</c:v>
                </c:pt>
                <c:pt idx="26">
                  <c:v>3.8</c:v>
                </c:pt>
                <c:pt idx="27">
                  <c:v>4.8</c:v>
                </c:pt>
                <c:pt idx="28">
                  <c:v>5.2</c:v>
                </c:pt>
                <c:pt idx="29">
                  <c:v>5.4</c:v>
                </c:pt>
                <c:pt idx="30">
                  <c:v>4.5</c:v>
                </c:pt>
                <c:pt idx="31">
                  <c:v>5.0999999999999996</c:v>
                </c:pt>
                <c:pt idx="32">
                  <c:v>4.8</c:v>
                </c:pt>
                <c:pt idx="33">
                  <c:v>4.3</c:v>
                </c:pt>
                <c:pt idx="34">
                  <c:v>4.8</c:v>
                </c:pt>
                <c:pt idx="35">
                  <c:v>5.4</c:v>
                </c:pt>
                <c:pt idx="36">
                  <c:v>5.0999999999999996</c:v>
                </c:pt>
                <c:pt idx="37">
                  <c:v>4.5999999999999996</c:v>
                </c:pt>
                <c:pt idx="38">
                  <c:v>5.8</c:v>
                </c:pt>
                <c:pt idx="39">
                  <c:v>5</c:v>
                </c:pt>
                <c:pt idx="40">
                  <c:v>5.5</c:v>
                </c:pt>
                <c:pt idx="41">
                  <c:v>6.9</c:v>
                </c:pt>
                <c:pt idx="42">
                  <c:v>6.5</c:v>
                </c:pt>
                <c:pt idx="43">
                  <c:v>6</c:v>
                </c:pt>
                <c:pt idx="44">
                  <c:v>6.3</c:v>
                </c:pt>
                <c:pt idx="45">
                  <c:v>6.1</c:v>
                </c:pt>
                <c:pt idx="46">
                  <c:v>5.9</c:v>
                </c:pt>
                <c:pt idx="47">
                  <c:v>6.8</c:v>
                </c:pt>
              </c:numCache>
            </c:numRef>
          </c:val>
          <c:extLst>
            <c:ext xmlns:c16="http://schemas.microsoft.com/office/drawing/2014/chart" uri="{C3380CC4-5D6E-409C-BE32-E72D297353CC}">
              <c16:uniqueId val="{00000002-A705-455E-BC96-624D0A6DBAF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705-455E-BC96-624D0A6DBAF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35.5</c:v>
                </c:pt>
                <c:pt idx="1">
                  <c:v>35.5</c:v>
                </c:pt>
                <c:pt idx="2">
                  <c:v>35.799999999999997</c:v>
                </c:pt>
                <c:pt idx="3">
                  <c:v>35.9</c:v>
                </c:pt>
                <c:pt idx="4">
                  <c:v>35.700000000000003</c:v>
                </c:pt>
                <c:pt idx="5">
                  <c:v>35.6</c:v>
                </c:pt>
                <c:pt idx="6">
                  <c:v>35.799999999999997</c:v>
                </c:pt>
                <c:pt idx="7">
                  <c:v>36.200000000000003</c:v>
                </c:pt>
                <c:pt idx="8">
                  <c:v>36.4</c:v>
                </c:pt>
                <c:pt idx="9">
                  <c:v>36.299999999999997</c:v>
                </c:pt>
                <c:pt idx="10">
                  <c:v>36.1</c:v>
                </c:pt>
                <c:pt idx="11">
                  <c:v>36.4</c:v>
                </c:pt>
                <c:pt idx="12">
                  <c:v>36.200000000000003</c:v>
                </c:pt>
                <c:pt idx="13">
                  <c:v>36.200000000000003</c:v>
                </c:pt>
                <c:pt idx="14">
                  <c:v>34.299999999999997</c:v>
                </c:pt>
                <c:pt idx="15">
                  <c:v>35.200000000000003</c:v>
                </c:pt>
                <c:pt idx="16">
                  <c:v>34.9</c:v>
                </c:pt>
                <c:pt idx="17">
                  <c:v>35.4</c:v>
                </c:pt>
                <c:pt idx="18">
                  <c:v>35.700000000000003</c:v>
                </c:pt>
                <c:pt idx="19">
                  <c:v>36.1</c:v>
                </c:pt>
                <c:pt idx="20">
                  <c:v>35.5</c:v>
                </c:pt>
                <c:pt idx="21">
                  <c:v>36.700000000000003</c:v>
                </c:pt>
                <c:pt idx="22">
                  <c:v>35.9</c:v>
                </c:pt>
                <c:pt idx="23">
                  <c:v>36</c:v>
                </c:pt>
                <c:pt idx="24">
                  <c:v>36.5</c:v>
                </c:pt>
                <c:pt idx="25">
                  <c:v>35.9</c:v>
                </c:pt>
                <c:pt idx="26">
                  <c:v>36.5</c:v>
                </c:pt>
                <c:pt idx="27">
                  <c:v>36.200000000000003</c:v>
                </c:pt>
                <c:pt idx="28">
                  <c:v>36.200000000000003</c:v>
                </c:pt>
                <c:pt idx="29">
                  <c:v>36.200000000000003</c:v>
                </c:pt>
                <c:pt idx="30">
                  <c:v>36.6</c:v>
                </c:pt>
                <c:pt idx="31">
                  <c:v>37</c:v>
                </c:pt>
                <c:pt idx="32">
                  <c:v>36.9</c:v>
                </c:pt>
                <c:pt idx="33">
                  <c:v>36.799999999999997</c:v>
                </c:pt>
                <c:pt idx="34">
                  <c:v>36.700000000000003</c:v>
                </c:pt>
                <c:pt idx="35">
                  <c:v>36.6</c:v>
                </c:pt>
                <c:pt idx="36">
                  <c:v>36.6</c:v>
                </c:pt>
                <c:pt idx="37">
                  <c:v>36.700000000000003</c:v>
                </c:pt>
                <c:pt idx="38">
                  <c:v>36.4</c:v>
                </c:pt>
                <c:pt idx="39">
                  <c:v>36.4</c:v>
                </c:pt>
                <c:pt idx="40">
                  <c:v>36.200000000000003</c:v>
                </c:pt>
                <c:pt idx="41">
                  <c:v>36.299999999999997</c:v>
                </c:pt>
                <c:pt idx="42">
                  <c:v>36.5</c:v>
                </c:pt>
                <c:pt idx="43">
                  <c:v>36.5</c:v>
                </c:pt>
                <c:pt idx="44">
                  <c:v>36.700000000000003</c:v>
                </c:pt>
                <c:pt idx="45">
                  <c:v>36.5</c:v>
                </c:pt>
                <c:pt idx="46">
                  <c:v>36.799999999999997</c:v>
                </c:pt>
                <c:pt idx="47">
                  <c:v>36.6</c:v>
                </c:pt>
              </c:numCache>
            </c:numRef>
          </c:val>
          <c:extLst>
            <c:ext xmlns:c16="http://schemas.microsoft.com/office/drawing/2014/chart" uri="{C3380CC4-5D6E-409C-BE32-E72D297353CC}">
              <c16:uniqueId val="{00000004-A705-455E-BC96-624D0A6DBAF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31.8</c:v>
                </c:pt>
                <c:pt idx="1">
                  <c:v>31.7</c:v>
                </c:pt>
                <c:pt idx="2">
                  <c:v>31.8</c:v>
                </c:pt>
                <c:pt idx="3">
                  <c:v>31.8</c:v>
                </c:pt>
                <c:pt idx="4">
                  <c:v>31.8</c:v>
                </c:pt>
                <c:pt idx="5">
                  <c:v>31.8</c:v>
                </c:pt>
                <c:pt idx="6">
                  <c:v>31.9</c:v>
                </c:pt>
                <c:pt idx="7">
                  <c:v>31.9</c:v>
                </c:pt>
                <c:pt idx="8">
                  <c:v>31.7</c:v>
                </c:pt>
                <c:pt idx="9">
                  <c:v>31.6</c:v>
                </c:pt>
                <c:pt idx="10">
                  <c:v>31.7</c:v>
                </c:pt>
                <c:pt idx="11">
                  <c:v>31.7</c:v>
                </c:pt>
                <c:pt idx="12">
                  <c:v>31.7</c:v>
                </c:pt>
                <c:pt idx="13">
                  <c:v>31.8</c:v>
                </c:pt>
                <c:pt idx="14">
                  <c:v>31.7</c:v>
                </c:pt>
                <c:pt idx="15">
                  <c:v>31.7</c:v>
                </c:pt>
                <c:pt idx="16">
                  <c:v>31.5</c:v>
                </c:pt>
                <c:pt idx="17">
                  <c:v>31.3</c:v>
                </c:pt>
                <c:pt idx="18">
                  <c:v>31.2</c:v>
                </c:pt>
                <c:pt idx="19">
                  <c:v>31.1</c:v>
                </c:pt>
                <c:pt idx="20">
                  <c:v>31.2</c:v>
                </c:pt>
                <c:pt idx="21">
                  <c:v>31.4</c:v>
                </c:pt>
                <c:pt idx="22">
                  <c:v>31.5</c:v>
                </c:pt>
                <c:pt idx="23">
                  <c:v>31.6</c:v>
                </c:pt>
                <c:pt idx="24">
                  <c:v>31.6</c:v>
                </c:pt>
                <c:pt idx="25">
                  <c:v>31.1</c:v>
                </c:pt>
                <c:pt idx="26">
                  <c:v>30.8</c:v>
                </c:pt>
                <c:pt idx="27">
                  <c:v>30.8</c:v>
                </c:pt>
                <c:pt idx="28">
                  <c:v>30.9</c:v>
                </c:pt>
                <c:pt idx="29">
                  <c:v>31</c:v>
                </c:pt>
                <c:pt idx="30">
                  <c:v>31.1</c:v>
                </c:pt>
                <c:pt idx="31">
                  <c:v>30.9</c:v>
                </c:pt>
                <c:pt idx="32">
                  <c:v>30.9</c:v>
                </c:pt>
                <c:pt idx="33">
                  <c:v>30.8</c:v>
                </c:pt>
                <c:pt idx="34">
                  <c:v>31.1</c:v>
                </c:pt>
                <c:pt idx="35">
                  <c:v>31.6</c:v>
                </c:pt>
                <c:pt idx="36">
                  <c:v>31.8</c:v>
                </c:pt>
                <c:pt idx="37">
                  <c:v>31.9</c:v>
                </c:pt>
                <c:pt idx="38">
                  <c:v>31.9</c:v>
                </c:pt>
                <c:pt idx="39">
                  <c:v>32</c:v>
                </c:pt>
                <c:pt idx="40">
                  <c:v>31.9</c:v>
                </c:pt>
                <c:pt idx="41">
                  <c:v>31.9</c:v>
                </c:pt>
                <c:pt idx="42">
                  <c:v>31.8</c:v>
                </c:pt>
                <c:pt idx="43">
                  <c:v>31.9</c:v>
                </c:pt>
                <c:pt idx="44">
                  <c:v>32.1</c:v>
                </c:pt>
                <c:pt idx="45">
                  <c:v>32</c:v>
                </c:pt>
                <c:pt idx="46">
                  <c:v>32.1</c:v>
                </c:pt>
                <c:pt idx="47">
                  <c:v>32.1</c:v>
                </c:pt>
              </c:numCache>
            </c:numRef>
          </c:val>
          <c:extLst>
            <c:ext xmlns:c16="http://schemas.microsoft.com/office/drawing/2014/chart" uri="{C3380CC4-5D6E-409C-BE32-E72D297353CC}">
              <c16:uniqueId val="{00000005-A705-455E-BC96-624D0A6DBAF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EVO_PRO_ENE!$I$188:$I$254</c:f>
              <c:strCache>
                <c:ptCount val="67"/>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EGASA</c:v>
                </c:pt>
                <c:pt idx="13">
                  <c:v>SAN GABAN</c:v>
                </c:pt>
                <c:pt idx="14">
                  <c:v>INLAND ENERGY SAC</c:v>
                </c:pt>
                <c:pt idx="15">
                  <c:v>EMPRESA DE GENERACION HUANZA</c:v>
                </c:pt>
                <c:pt idx="16">
                  <c:v>EGEJUNIN</c:v>
                </c:pt>
                <c:pt idx="17">
                  <c:v>GENERADORA DE ENERGÍA DEL PERÚ</c:v>
                </c:pt>
                <c:pt idx="18">
                  <c:v>LA VIRGEN</c:v>
                </c:pt>
                <c:pt idx="19">
                  <c:v>ENERGIA RENOVABLE DEL SUR S.A.</c:v>
                </c:pt>
                <c:pt idx="20">
                  <c:v>ENEL GENERACION PIURA S.A.</c:v>
                </c:pt>
                <c:pt idx="21">
                  <c:v>SDF ENERGIA SAC</c:v>
                </c:pt>
                <c:pt idx="22">
                  <c:v>PARQUE EOLICO TRES HERMANAS S.A.C.</c:v>
                </c:pt>
                <c:pt idx="23">
                  <c:v>GM OPERACIONES S.A.C.</c:v>
                </c:pt>
                <c:pt idx="24">
                  <c:v>SINERSA</c:v>
                </c:pt>
                <c:pt idx="25">
                  <c:v>ENERGÍA EÓLICA S.A.</c:v>
                </c:pt>
                <c:pt idx="26">
                  <c:v>GENERACIÓN ANDINA S.A.C.</c:v>
                </c:pt>
                <c:pt idx="27">
                  <c:v>GR CORTARRAMA SOCIEDAD ANONIMA CERRADA</c:v>
                </c:pt>
                <c:pt idx="28">
                  <c:v>TERMOSELVA</c:v>
                </c:pt>
                <c:pt idx="29">
                  <c:v>EMPRESA ELECTRICA AGUA AZUL</c:v>
                </c:pt>
                <c:pt idx="30">
                  <c:v>EMPRESA DE GENERACION ELECTRICA RIO BAÑOS S.A.C.</c:v>
                </c:pt>
                <c:pt idx="31">
                  <c:v>ANDEAN POWER S.A.C.</c:v>
                </c:pt>
                <c:pt idx="32">
                  <c:v>EMPRESA ELECTRICA RIO DOBLE</c:v>
                </c:pt>
                <c:pt idx="33">
                  <c:v>HIDROELECTRICA HUANCHOR S.A.C.</c:v>
                </c:pt>
                <c:pt idx="34">
                  <c:v>EGESUR</c:v>
                </c:pt>
                <c:pt idx="35">
                  <c:v>HUAURA POWER GROUP S.A.</c:v>
                </c:pt>
                <c:pt idx="36">
                  <c:v>CELEPSA RENOVABLES S.R.L.</c:v>
                </c:pt>
                <c:pt idx="37">
                  <c:v>PERUANA DE INVERSIONES EN ENERGIAS RENOVABLES S.A.</c:v>
                </c:pt>
                <c:pt idx="38">
                  <c:v>EMPRESA DE GENERACION ELECTRICA SANTA ANA S.A.C.</c:v>
                </c:pt>
                <c:pt idx="39">
                  <c:v>AGRO INDUSTRIAL PARAMONGA S.A.</c:v>
                </c:pt>
                <c:pt idx="40">
                  <c:v>PARQUE EOLICO MARCONA S.A.C.</c:v>
                </c:pt>
                <c:pt idx="41">
                  <c:v>AGROAURORA S.A.C.</c:v>
                </c:pt>
                <c:pt idx="42">
                  <c:v>PETRAMAS</c:v>
                </c:pt>
                <c:pt idx="43">
                  <c:v>TACNA SOLAR SAC.</c:v>
                </c:pt>
                <c:pt idx="44">
                  <c:v>PANAMERICANA  SOLAR SAC.</c:v>
                </c:pt>
                <c:pt idx="45">
                  <c:v>AGROINDUSTRIAS SAN JACINTO S.A.A.</c:v>
                </c:pt>
                <c:pt idx="46">
                  <c:v>BIOENERGIA DEL CHIRA S.A.</c:v>
                </c:pt>
                <c:pt idx="47">
                  <c:v>MOQUEGUA FV S.A.C.</c:v>
                </c:pt>
                <c:pt idx="48">
                  <c:v>MAJES ARCUS S.A.C.</c:v>
                </c:pt>
                <c:pt idx="49">
                  <c:v>GR TARUCA SOCIEDAD ANONIMA CERRADA</c:v>
                </c:pt>
                <c:pt idx="50">
                  <c:v>REPARTICIÓN ARCUS S.A.C.</c:v>
                </c:pt>
                <c:pt idx="51">
                  <c:v>EMPRESA DE GENERACION ELECTRICA CANCHAYLLO SAC</c:v>
                </c:pt>
                <c:pt idx="52">
                  <c:v>GR PAINO SOCIEDAD ANONIMA CERRADA</c:v>
                </c:pt>
                <c:pt idx="53">
                  <c:v>HIDROCAÑETE S.A.</c:v>
                </c:pt>
                <c:pt idx="54">
                  <c:v>MAJA ENERGIA S.A.C.</c:v>
                </c:pt>
                <c:pt idx="55">
                  <c:v>ELECTRICA YANAPAMPA SAC</c:v>
                </c:pt>
                <c:pt idx="56">
                  <c:v>MINERA CERRO VERDE</c:v>
                </c:pt>
                <c:pt idx="57">
                  <c:v>INVERSIONES SHAQSHA S.A.C.</c:v>
                </c:pt>
                <c:pt idx="58">
                  <c:v>CENTRALES SANTA ROSA S.A.C.</c:v>
                </c:pt>
                <c:pt idx="59">
                  <c:v>ASOCIACIÓN SANTA LUCIA DE CHACAS</c:v>
                </c:pt>
                <c:pt idx="60">
                  <c:v>SAMAY I S.A.C</c:v>
                </c:pt>
                <c:pt idx="61">
                  <c:v>INFRAESTRUCTURAS Y ENERGIAS DEL PERU S.A.C.</c:v>
                </c:pt>
                <c:pt idx="62">
                  <c:v>COLCA SOLAR S.A.C.</c:v>
                </c:pt>
                <c:pt idx="63">
                  <c:v>SHOUGESA</c:v>
                </c:pt>
                <c:pt idx="64">
                  <c:v>KONDU SAC</c:v>
                </c:pt>
                <c:pt idx="65">
                  <c:v>ATRIA ENERGIA S.A.C.</c:v>
                </c:pt>
                <c:pt idx="66">
                  <c:v>PLANTA DE RESERVA FRIA DE GENERACION  DE ETEN S.A.</c:v>
                </c:pt>
              </c:strCache>
            </c:strRef>
          </c:cat>
          <c:val>
            <c:numRef>
              <c:f>EVO_PRO_ENE!$J$188:$J$254</c:f>
              <c:numCache>
                <c:formatCode>General</c:formatCode>
                <c:ptCount val="67"/>
                <c:pt idx="0">
                  <c:v>870488.31333999999</c:v>
                </c:pt>
                <c:pt idx="1">
                  <c:v>538795.40449999995</c:v>
                </c:pt>
                <c:pt idx="2">
                  <c:v>489595.13</c:v>
                </c:pt>
                <c:pt idx="3">
                  <c:v>390158.15</c:v>
                </c:pt>
                <c:pt idx="4">
                  <c:v>270022.89645499998</c:v>
                </c:pt>
                <c:pt idx="5">
                  <c:v>264406.32182999997</c:v>
                </c:pt>
                <c:pt idx="6">
                  <c:v>216812.05</c:v>
                </c:pt>
                <c:pt idx="7">
                  <c:v>188048.54749500001</c:v>
                </c:pt>
                <c:pt idx="8">
                  <c:v>114003.05</c:v>
                </c:pt>
                <c:pt idx="9">
                  <c:v>105755.7</c:v>
                </c:pt>
                <c:pt idx="10">
                  <c:v>98274.85</c:v>
                </c:pt>
                <c:pt idx="11">
                  <c:v>81364.448000000004</c:v>
                </c:pt>
                <c:pt idx="12">
                  <c:v>68354.009999999995</c:v>
                </c:pt>
                <c:pt idx="13">
                  <c:v>64853.1</c:v>
                </c:pt>
                <c:pt idx="14">
                  <c:v>53521.89</c:v>
                </c:pt>
                <c:pt idx="15">
                  <c:v>42761.3</c:v>
                </c:pt>
                <c:pt idx="16">
                  <c:v>41986.05</c:v>
                </c:pt>
                <c:pt idx="17">
                  <c:v>36342.6</c:v>
                </c:pt>
                <c:pt idx="18">
                  <c:v>34856.35</c:v>
                </c:pt>
                <c:pt idx="19">
                  <c:v>30008.1</c:v>
                </c:pt>
                <c:pt idx="20">
                  <c:v>23544.6</c:v>
                </c:pt>
                <c:pt idx="21">
                  <c:v>18896.70219</c:v>
                </c:pt>
                <c:pt idx="22">
                  <c:v>18606.25</c:v>
                </c:pt>
                <c:pt idx="23">
                  <c:v>17411.794999999998</c:v>
                </c:pt>
                <c:pt idx="24">
                  <c:v>17035.400000000001</c:v>
                </c:pt>
                <c:pt idx="25">
                  <c:v>16224.45</c:v>
                </c:pt>
                <c:pt idx="26">
                  <c:v>15171.1</c:v>
                </c:pt>
                <c:pt idx="27">
                  <c:v>13544.15</c:v>
                </c:pt>
                <c:pt idx="28">
                  <c:v>13319.45</c:v>
                </c:pt>
                <c:pt idx="29">
                  <c:v>11754.05</c:v>
                </c:pt>
                <c:pt idx="30">
                  <c:v>11695.9</c:v>
                </c:pt>
                <c:pt idx="31">
                  <c:v>11596.4</c:v>
                </c:pt>
                <c:pt idx="32">
                  <c:v>11059.6</c:v>
                </c:pt>
                <c:pt idx="33">
                  <c:v>10944</c:v>
                </c:pt>
                <c:pt idx="34">
                  <c:v>9606.5854999999992</c:v>
                </c:pt>
                <c:pt idx="35">
                  <c:v>9539.8449999999993</c:v>
                </c:pt>
                <c:pt idx="36">
                  <c:v>8598.5</c:v>
                </c:pt>
                <c:pt idx="37">
                  <c:v>7827.1854549999998</c:v>
                </c:pt>
                <c:pt idx="38">
                  <c:v>7585.3</c:v>
                </c:pt>
                <c:pt idx="39">
                  <c:v>6872.15</c:v>
                </c:pt>
                <c:pt idx="40">
                  <c:v>6784.4</c:v>
                </c:pt>
                <c:pt idx="41">
                  <c:v>6783.06</c:v>
                </c:pt>
                <c:pt idx="42">
                  <c:v>6447.6850000000004</c:v>
                </c:pt>
                <c:pt idx="43">
                  <c:v>4002.35</c:v>
                </c:pt>
                <c:pt idx="44">
                  <c:v>3921.85</c:v>
                </c:pt>
                <c:pt idx="45">
                  <c:v>3651.5832500000001</c:v>
                </c:pt>
                <c:pt idx="46">
                  <c:v>3283.25</c:v>
                </c:pt>
                <c:pt idx="47">
                  <c:v>3249.6</c:v>
                </c:pt>
                <c:pt idx="48">
                  <c:v>2904.05</c:v>
                </c:pt>
                <c:pt idx="49">
                  <c:v>2791.5</c:v>
                </c:pt>
                <c:pt idx="50">
                  <c:v>2498.9</c:v>
                </c:pt>
                <c:pt idx="51">
                  <c:v>2393.35</c:v>
                </c:pt>
                <c:pt idx="52">
                  <c:v>2186.1</c:v>
                </c:pt>
                <c:pt idx="53">
                  <c:v>1970</c:v>
                </c:pt>
                <c:pt idx="54">
                  <c:v>1866.85</c:v>
                </c:pt>
                <c:pt idx="55">
                  <c:v>1804.95</c:v>
                </c:pt>
                <c:pt idx="56">
                  <c:v>1637.55</c:v>
                </c:pt>
                <c:pt idx="57">
                  <c:v>1480</c:v>
                </c:pt>
                <c:pt idx="58">
                  <c:v>1427.6687099999999</c:v>
                </c:pt>
                <c:pt idx="59">
                  <c:v>1162</c:v>
                </c:pt>
                <c:pt idx="60">
                  <c:v>1142.75</c:v>
                </c:pt>
                <c:pt idx="61">
                  <c:v>733.55</c:v>
                </c:pt>
                <c:pt idx="62">
                  <c:v>125.55</c:v>
                </c:pt>
                <c:pt idx="63">
                  <c:v>116.27500000000001</c:v>
                </c:pt>
                <c:pt idx="64">
                  <c:v>43</c:v>
                </c:pt>
                <c:pt idx="65">
                  <c:v>36.65</c:v>
                </c:pt>
                <c:pt idx="66">
                  <c:v>33.6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628-4545-B595-8A8FBEF61FA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441.7</c:v>
                </c:pt>
                <c:pt idx="1">
                  <c:v>447.2</c:v>
                </c:pt>
                <c:pt idx="2">
                  <c:v>442.8</c:v>
                </c:pt>
                <c:pt idx="3">
                  <c:v>464.3</c:v>
                </c:pt>
                <c:pt idx="4">
                  <c:v>557.70000000000005</c:v>
                </c:pt>
                <c:pt idx="5">
                  <c:v>551.79999999999995</c:v>
                </c:pt>
                <c:pt idx="6">
                  <c:v>553.5</c:v>
                </c:pt>
                <c:pt idx="7">
                  <c:v>548.29999999999995</c:v>
                </c:pt>
                <c:pt idx="8">
                  <c:v>546.5</c:v>
                </c:pt>
                <c:pt idx="9">
                  <c:v>556.1</c:v>
                </c:pt>
                <c:pt idx="10">
                  <c:v>553.70000000000005</c:v>
                </c:pt>
                <c:pt idx="11">
                  <c:v>559.1</c:v>
                </c:pt>
                <c:pt idx="12">
                  <c:v>563.70000000000005</c:v>
                </c:pt>
                <c:pt idx="13">
                  <c:v>566.4</c:v>
                </c:pt>
                <c:pt idx="14">
                  <c:v>610.4</c:v>
                </c:pt>
                <c:pt idx="15">
                  <c:v>622.9</c:v>
                </c:pt>
                <c:pt idx="16">
                  <c:v>625.79999999999995</c:v>
                </c:pt>
                <c:pt idx="17">
                  <c:v>626.4</c:v>
                </c:pt>
                <c:pt idx="18">
                  <c:v>625</c:v>
                </c:pt>
                <c:pt idx="19">
                  <c:v>632.20000000000005</c:v>
                </c:pt>
                <c:pt idx="20">
                  <c:v>665.3</c:v>
                </c:pt>
                <c:pt idx="21">
                  <c:v>660.4</c:v>
                </c:pt>
                <c:pt idx="22">
                  <c:v>670.6</c:v>
                </c:pt>
                <c:pt idx="23">
                  <c:v>671.2</c:v>
                </c:pt>
                <c:pt idx="24">
                  <c:v>667.8</c:v>
                </c:pt>
                <c:pt idx="25">
                  <c:v>672.8</c:v>
                </c:pt>
                <c:pt idx="26">
                  <c:v>662.3</c:v>
                </c:pt>
                <c:pt idx="27">
                  <c:v>634.6</c:v>
                </c:pt>
                <c:pt idx="28">
                  <c:v>643.79999999999995</c:v>
                </c:pt>
                <c:pt idx="29">
                  <c:v>633.70000000000005</c:v>
                </c:pt>
                <c:pt idx="30">
                  <c:v>625.20000000000005</c:v>
                </c:pt>
                <c:pt idx="31">
                  <c:v>598.70000000000005</c:v>
                </c:pt>
                <c:pt idx="32">
                  <c:v>608.70000000000005</c:v>
                </c:pt>
                <c:pt idx="33">
                  <c:v>568.1</c:v>
                </c:pt>
                <c:pt idx="34">
                  <c:v>558.20000000000005</c:v>
                </c:pt>
                <c:pt idx="35">
                  <c:v>651.5</c:v>
                </c:pt>
                <c:pt idx="36">
                  <c:v>650.70000000000005</c:v>
                </c:pt>
                <c:pt idx="37">
                  <c:v>652.5</c:v>
                </c:pt>
                <c:pt idx="38">
                  <c:v>655.7</c:v>
                </c:pt>
                <c:pt idx="39">
                  <c:v>657.5</c:v>
                </c:pt>
                <c:pt idx="40">
                  <c:v>660.9</c:v>
                </c:pt>
                <c:pt idx="41">
                  <c:v>661.6</c:v>
                </c:pt>
                <c:pt idx="42">
                  <c:v>638.79999999999995</c:v>
                </c:pt>
                <c:pt idx="43">
                  <c:v>641.70000000000005</c:v>
                </c:pt>
                <c:pt idx="44">
                  <c:v>660.6</c:v>
                </c:pt>
                <c:pt idx="45">
                  <c:v>664.5</c:v>
                </c:pt>
                <c:pt idx="46">
                  <c:v>664.1</c:v>
                </c:pt>
                <c:pt idx="47">
                  <c:v>663.1</c:v>
                </c:pt>
              </c:numCache>
            </c:numRef>
          </c:val>
          <c:extLst>
            <c:ext xmlns:c16="http://schemas.microsoft.com/office/drawing/2014/chart" uri="{C3380CC4-5D6E-409C-BE32-E72D297353CC}">
              <c16:uniqueId val="{00000000-AD62-4950-80B6-E0AF8591F32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5774.7</c:v>
                </c:pt>
                <c:pt idx="1">
                  <c:v>5690.8</c:v>
                </c:pt>
                <c:pt idx="2">
                  <c:v>5692.4</c:v>
                </c:pt>
                <c:pt idx="3">
                  <c:v>5540.1</c:v>
                </c:pt>
                <c:pt idx="4">
                  <c:v>5371.3</c:v>
                </c:pt>
                <c:pt idx="5">
                  <c:v>5304.2</c:v>
                </c:pt>
                <c:pt idx="6">
                  <c:v>5376</c:v>
                </c:pt>
                <c:pt idx="7">
                  <c:v>5316</c:v>
                </c:pt>
                <c:pt idx="8">
                  <c:v>5331.9</c:v>
                </c:pt>
                <c:pt idx="9">
                  <c:v>5341.6</c:v>
                </c:pt>
                <c:pt idx="10">
                  <c:v>5435.5</c:v>
                </c:pt>
                <c:pt idx="11">
                  <c:v>5430.3</c:v>
                </c:pt>
                <c:pt idx="12">
                  <c:v>5559.1</c:v>
                </c:pt>
                <c:pt idx="13">
                  <c:v>5459.4</c:v>
                </c:pt>
                <c:pt idx="14">
                  <c:v>5502.9</c:v>
                </c:pt>
                <c:pt idx="15">
                  <c:v>5770.2</c:v>
                </c:pt>
                <c:pt idx="16">
                  <c:v>6053.2</c:v>
                </c:pt>
                <c:pt idx="17">
                  <c:v>6084.3</c:v>
                </c:pt>
                <c:pt idx="18">
                  <c:v>6309.3</c:v>
                </c:pt>
                <c:pt idx="19">
                  <c:v>6426.6</c:v>
                </c:pt>
                <c:pt idx="20">
                  <c:v>6407.1</c:v>
                </c:pt>
                <c:pt idx="21">
                  <c:v>6599.2</c:v>
                </c:pt>
                <c:pt idx="22">
                  <c:v>6561.9</c:v>
                </c:pt>
                <c:pt idx="23">
                  <c:v>6589.5</c:v>
                </c:pt>
                <c:pt idx="24">
                  <c:v>6612.2</c:v>
                </c:pt>
                <c:pt idx="25">
                  <c:v>6607</c:v>
                </c:pt>
                <c:pt idx="26">
                  <c:v>6547.5</c:v>
                </c:pt>
                <c:pt idx="27">
                  <c:v>6591.3</c:v>
                </c:pt>
                <c:pt idx="28">
                  <c:v>6829.1</c:v>
                </c:pt>
                <c:pt idx="29">
                  <c:v>6908.9</c:v>
                </c:pt>
                <c:pt idx="30">
                  <c:v>6767</c:v>
                </c:pt>
                <c:pt idx="31">
                  <c:v>6802.9</c:v>
                </c:pt>
                <c:pt idx="32">
                  <c:v>6815.5</c:v>
                </c:pt>
                <c:pt idx="33">
                  <c:v>6754.8</c:v>
                </c:pt>
                <c:pt idx="34">
                  <c:v>6611</c:v>
                </c:pt>
                <c:pt idx="35">
                  <c:v>6486.6</c:v>
                </c:pt>
                <c:pt idx="36">
                  <c:v>6403.3</c:v>
                </c:pt>
                <c:pt idx="37">
                  <c:v>6640</c:v>
                </c:pt>
                <c:pt idx="38">
                  <c:v>6648.2</c:v>
                </c:pt>
                <c:pt idx="39">
                  <c:v>6594.9</c:v>
                </c:pt>
                <c:pt idx="40">
                  <c:v>6618.3</c:v>
                </c:pt>
                <c:pt idx="41">
                  <c:v>6589.6</c:v>
                </c:pt>
                <c:pt idx="42">
                  <c:v>6526.2</c:v>
                </c:pt>
                <c:pt idx="43">
                  <c:v>6492.9</c:v>
                </c:pt>
                <c:pt idx="44">
                  <c:v>6466.3</c:v>
                </c:pt>
                <c:pt idx="45">
                  <c:v>6099.8</c:v>
                </c:pt>
                <c:pt idx="46">
                  <c:v>5993.4</c:v>
                </c:pt>
                <c:pt idx="47">
                  <c:v>5850.2</c:v>
                </c:pt>
              </c:numCache>
            </c:numRef>
          </c:val>
          <c:extLst>
            <c:ext xmlns:c16="http://schemas.microsoft.com/office/drawing/2014/chart" uri="{C3380CC4-5D6E-409C-BE32-E72D297353CC}">
              <c16:uniqueId val="{00000001-AD62-4950-80B6-E0AF8591F32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596</c:v>
                </c:pt>
                <c:pt idx="1">
                  <c:v>600.9</c:v>
                </c:pt>
                <c:pt idx="2">
                  <c:v>597.9</c:v>
                </c:pt>
                <c:pt idx="3">
                  <c:v>595.6</c:v>
                </c:pt>
                <c:pt idx="4">
                  <c:v>601.4</c:v>
                </c:pt>
                <c:pt idx="5">
                  <c:v>597.29999999999995</c:v>
                </c:pt>
                <c:pt idx="6">
                  <c:v>595.70000000000005</c:v>
                </c:pt>
                <c:pt idx="7">
                  <c:v>585.5</c:v>
                </c:pt>
                <c:pt idx="8">
                  <c:v>586.70000000000005</c:v>
                </c:pt>
                <c:pt idx="9">
                  <c:v>598</c:v>
                </c:pt>
                <c:pt idx="10">
                  <c:v>598.70000000000005</c:v>
                </c:pt>
                <c:pt idx="11">
                  <c:v>546.70000000000005</c:v>
                </c:pt>
                <c:pt idx="12">
                  <c:v>538.29999999999995</c:v>
                </c:pt>
                <c:pt idx="13">
                  <c:v>674.2</c:v>
                </c:pt>
                <c:pt idx="14">
                  <c:v>788.2</c:v>
                </c:pt>
                <c:pt idx="15">
                  <c:v>836.4</c:v>
                </c:pt>
                <c:pt idx="16">
                  <c:v>861.5</c:v>
                </c:pt>
                <c:pt idx="17">
                  <c:v>883.4</c:v>
                </c:pt>
                <c:pt idx="18">
                  <c:v>901.8</c:v>
                </c:pt>
                <c:pt idx="19">
                  <c:v>897.6</c:v>
                </c:pt>
                <c:pt idx="20">
                  <c:v>898.1</c:v>
                </c:pt>
                <c:pt idx="21">
                  <c:v>882.3</c:v>
                </c:pt>
                <c:pt idx="22">
                  <c:v>851.7</c:v>
                </c:pt>
                <c:pt idx="23">
                  <c:v>811.1</c:v>
                </c:pt>
                <c:pt idx="24">
                  <c:v>827.2</c:v>
                </c:pt>
                <c:pt idx="25">
                  <c:v>792.9</c:v>
                </c:pt>
                <c:pt idx="26">
                  <c:v>767.8</c:v>
                </c:pt>
                <c:pt idx="27">
                  <c:v>807.7</c:v>
                </c:pt>
                <c:pt idx="28">
                  <c:v>759.4</c:v>
                </c:pt>
                <c:pt idx="29">
                  <c:v>676.4</c:v>
                </c:pt>
                <c:pt idx="30">
                  <c:v>822.2</c:v>
                </c:pt>
                <c:pt idx="31">
                  <c:v>739.2</c:v>
                </c:pt>
                <c:pt idx="32">
                  <c:v>733.8</c:v>
                </c:pt>
                <c:pt idx="33">
                  <c:v>637.79999999999995</c:v>
                </c:pt>
                <c:pt idx="34">
                  <c:v>612.20000000000005</c:v>
                </c:pt>
                <c:pt idx="35">
                  <c:v>547</c:v>
                </c:pt>
                <c:pt idx="36">
                  <c:v>564.5</c:v>
                </c:pt>
                <c:pt idx="37">
                  <c:v>592.79999999999995</c:v>
                </c:pt>
                <c:pt idx="38">
                  <c:v>593.9</c:v>
                </c:pt>
                <c:pt idx="39">
                  <c:v>599.9</c:v>
                </c:pt>
                <c:pt idx="40">
                  <c:v>602.79999999999995</c:v>
                </c:pt>
                <c:pt idx="41">
                  <c:v>599</c:v>
                </c:pt>
                <c:pt idx="42">
                  <c:v>600.6</c:v>
                </c:pt>
                <c:pt idx="43">
                  <c:v>599</c:v>
                </c:pt>
                <c:pt idx="44">
                  <c:v>597.20000000000005</c:v>
                </c:pt>
                <c:pt idx="45">
                  <c:v>597.4</c:v>
                </c:pt>
                <c:pt idx="46">
                  <c:v>595.29999999999995</c:v>
                </c:pt>
                <c:pt idx="47">
                  <c:v>597.1</c:v>
                </c:pt>
              </c:numCache>
            </c:numRef>
          </c:val>
          <c:extLst>
            <c:ext xmlns:c16="http://schemas.microsoft.com/office/drawing/2014/chart" uri="{C3380CC4-5D6E-409C-BE32-E72D297353CC}">
              <c16:uniqueId val="{00000002-AD62-4950-80B6-E0AF8591F3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4373.1000000000004</c:v>
                </c:pt>
                <c:pt idx="1">
                  <c:v>4415.5</c:v>
                </c:pt>
                <c:pt idx="2">
                  <c:v>4486.2</c:v>
                </c:pt>
                <c:pt idx="3">
                  <c:v>4456.6000000000004</c:v>
                </c:pt>
                <c:pt idx="4">
                  <c:v>4511.8</c:v>
                </c:pt>
                <c:pt idx="5">
                  <c:v>4518.6000000000004</c:v>
                </c:pt>
                <c:pt idx="6">
                  <c:v>4543.7</c:v>
                </c:pt>
                <c:pt idx="7">
                  <c:v>4434.8999999999996</c:v>
                </c:pt>
                <c:pt idx="8">
                  <c:v>4471.3</c:v>
                </c:pt>
                <c:pt idx="9">
                  <c:v>4530.2</c:v>
                </c:pt>
                <c:pt idx="10">
                  <c:v>4591</c:v>
                </c:pt>
                <c:pt idx="11">
                  <c:v>4489.6000000000004</c:v>
                </c:pt>
                <c:pt idx="12">
                  <c:v>4413.3999999999996</c:v>
                </c:pt>
                <c:pt idx="13">
                  <c:v>4330</c:v>
                </c:pt>
                <c:pt idx="14">
                  <c:v>4339</c:v>
                </c:pt>
                <c:pt idx="15">
                  <c:v>4479.6000000000004</c:v>
                </c:pt>
                <c:pt idx="16">
                  <c:v>4442</c:v>
                </c:pt>
                <c:pt idx="17">
                  <c:v>4355.1000000000004</c:v>
                </c:pt>
                <c:pt idx="18">
                  <c:v>4425.8999999999996</c:v>
                </c:pt>
                <c:pt idx="19">
                  <c:v>4434.3999999999996</c:v>
                </c:pt>
                <c:pt idx="20">
                  <c:v>4377.3999999999996</c:v>
                </c:pt>
                <c:pt idx="21">
                  <c:v>4429.7</c:v>
                </c:pt>
                <c:pt idx="22">
                  <c:v>4366.5</c:v>
                </c:pt>
                <c:pt idx="23">
                  <c:v>4296.5</c:v>
                </c:pt>
                <c:pt idx="24">
                  <c:v>4275</c:v>
                </c:pt>
                <c:pt idx="25">
                  <c:v>4289.7</c:v>
                </c:pt>
                <c:pt idx="26">
                  <c:v>4281.8999999999996</c:v>
                </c:pt>
                <c:pt idx="27">
                  <c:v>4191.3999999999996</c:v>
                </c:pt>
                <c:pt idx="28">
                  <c:v>4384.8</c:v>
                </c:pt>
                <c:pt idx="29">
                  <c:v>4348.8</c:v>
                </c:pt>
                <c:pt idx="30">
                  <c:v>4318.8999999999996</c:v>
                </c:pt>
                <c:pt idx="31">
                  <c:v>4233.1000000000004</c:v>
                </c:pt>
                <c:pt idx="32">
                  <c:v>4381.7</c:v>
                </c:pt>
                <c:pt idx="33">
                  <c:v>4347.1000000000004</c:v>
                </c:pt>
                <c:pt idx="34">
                  <c:v>4442.5</c:v>
                </c:pt>
                <c:pt idx="35">
                  <c:v>4644.3999999999996</c:v>
                </c:pt>
                <c:pt idx="36">
                  <c:v>4688.8999999999996</c:v>
                </c:pt>
                <c:pt idx="37">
                  <c:v>4773.2</c:v>
                </c:pt>
                <c:pt idx="38">
                  <c:v>4647.8</c:v>
                </c:pt>
                <c:pt idx="39">
                  <c:v>4706.6000000000004</c:v>
                </c:pt>
                <c:pt idx="40">
                  <c:v>4797.5</c:v>
                </c:pt>
                <c:pt idx="41">
                  <c:v>4782.7</c:v>
                </c:pt>
                <c:pt idx="42">
                  <c:v>4699.3</c:v>
                </c:pt>
                <c:pt idx="43">
                  <c:v>4722.5</c:v>
                </c:pt>
                <c:pt idx="44">
                  <c:v>4796.5</c:v>
                </c:pt>
                <c:pt idx="45">
                  <c:v>4648.5</c:v>
                </c:pt>
                <c:pt idx="46">
                  <c:v>4650.3</c:v>
                </c:pt>
                <c:pt idx="47">
                  <c:v>4755.2</c:v>
                </c:pt>
              </c:numCache>
            </c:numRef>
          </c:val>
          <c:extLst>
            <c:ext xmlns:c16="http://schemas.microsoft.com/office/drawing/2014/chart" uri="{C3380CC4-5D6E-409C-BE32-E72D297353CC}">
              <c16:uniqueId val="{00000000-36CB-4032-8EB8-2A379070308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2019.8</c:v>
                </c:pt>
                <c:pt idx="1">
                  <c:v>1984.7</c:v>
                </c:pt>
                <c:pt idx="2">
                  <c:v>1942.4</c:v>
                </c:pt>
                <c:pt idx="3">
                  <c:v>1853.1</c:v>
                </c:pt>
                <c:pt idx="4">
                  <c:v>1761.4</c:v>
                </c:pt>
                <c:pt idx="5">
                  <c:v>1720.7</c:v>
                </c:pt>
                <c:pt idx="6">
                  <c:v>1795.5</c:v>
                </c:pt>
                <c:pt idx="7">
                  <c:v>1864.7</c:v>
                </c:pt>
                <c:pt idx="8">
                  <c:v>1877.3</c:v>
                </c:pt>
                <c:pt idx="9">
                  <c:v>1893.1</c:v>
                </c:pt>
                <c:pt idx="10">
                  <c:v>1948.5</c:v>
                </c:pt>
                <c:pt idx="11">
                  <c:v>1973.6</c:v>
                </c:pt>
                <c:pt idx="12">
                  <c:v>2089.6</c:v>
                </c:pt>
                <c:pt idx="13">
                  <c:v>2066.9</c:v>
                </c:pt>
                <c:pt idx="14">
                  <c:v>2113.1</c:v>
                </c:pt>
                <c:pt idx="15">
                  <c:v>2231.6999999999998</c:v>
                </c:pt>
                <c:pt idx="16">
                  <c:v>2544.8000000000002</c:v>
                </c:pt>
                <c:pt idx="17">
                  <c:v>2648.4</c:v>
                </c:pt>
                <c:pt idx="18">
                  <c:v>2779.6</c:v>
                </c:pt>
                <c:pt idx="19">
                  <c:v>2845.3</c:v>
                </c:pt>
                <c:pt idx="20">
                  <c:v>2865.6</c:v>
                </c:pt>
                <c:pt idx="21">
                  <c:v>2994.7</c:v>
                </c:pt>
                <c:pt idx="22">
                  <c:v>3007.8</c:v>
                </c:pt>
                <c:pt idx="23">
                  <c:v>2995.6</c:v>
                </c:pt>
                <c:pt idx="24">
                  <c:v>2985.8</c:v>
                </c:pt>
                <c:pt idx="25">
                  <c:v>2944.6</c:v>
                </c:pt>
                <c:pt idx="26">
                  <c:v>2869.4</c:v>
                </c:pt>
                <c:pt idx="27">
                  <c:v>2861.7</c:v>
                </c:pt>
                <c:pt idx="28">
                  <c:v>2926.3</c:v>
                </c:pt>
                <c:pt idx="29">
                  <c:v>3061.9</c:v>
                </c:pt>
                <c:pt idx="30">
                  <c:v>2939.9</c:v>
                </c:pt>
                <c:pt idx="31">
                  <c:v>2988.4</c:v>
                </c:pt>
                <c:pt idx="32">
                  <c:v>2902.3</c:v>
                </c:pt>
                <c:pt idx="33">
                  <c:v>2798.1</c:v>
                </c:pt>
                <c:pt idx="34">
                  <c:v>2655.5</c:v>
                </c:pt>
                <c:pt idx="35">
                  <c:v>2473.4</c:v>
                </c:pt>
                <c:pt idx="36">
                  <c:v>2359.1999999999998</c:v>
                </c:pt>
                <c:pt idx="37">
                  <c:v>2584.3000000000002</c:v>
                </c:pt>
                <c:pt idx="38">
                  <c:v>2735.3</c:v>
                </c:pt>
                <c:pt idx="39">
                  <c:v>2652.9</c:v>
                </c:pt>
                <c:pt idx="40">
                  <c:v>2669</c:v>
                </c:pt>
                <c:pt idx="41">
                  <c:v>2679.3</c:v>
                </c:pt>
                <c:pt idx="42">
                  <c:v>2644.1</c:v>
                </c:pt>
                <c:pt idx="43">
                  <c:v>2672.2</c:v>
                </c:pt>
                <c:pt idx="44">
                  <c:v>2629.9</c:v>
                </c:pt>
                <c:pt idx="45">
                  <c:v>2426</c:v>
                </c:pt>
                <c:pt idx="46">
                  <c:v>2280.4</c:v>
                </c:pt>
                <c:pt idx="47">
                  <c:v>2107.8000000000002</c:v>
                </c:pt>
              </c:numCache>
            </c:numRef>
          </c:val>
          <c:extLst>
            <c:ext xmlns:c16="http://schemas.microsoft.com/office/drawing/2014/chart" uri="{C3380CC4-5D6E-409C-BE32-E72D297353CC}">
              <c16:uniqueId val="{00000001-36CB-4032-8EB8-2A379070308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12.9</c:v>
                </c:pt>
                <c:pt idx="12">
                  <c:v>100.1</c:v>
                </c:pt>
                <c:pt idx="13">
                  <c:v>233.1</c:v>
                </c:pt>
                <c:pt idx="14">
                  <c:v>351.8</c:v>
                </c:pt>
                <c:pt idx="15">
                  <c:v>396.2</c:v>
                </c:pt>
                <c:pt idx="16">
                  <c:v>416.1</c:v>
                </c:pt>
                <c:pt idx="17">
                  <c:v>431.8</c:v>
                </c:pt>
                <c:pt idx="18">
                  <c:v>442.9</c:v>
                </c:pt>
                <c:pt idx="19">
                  <c:v>447.9</c:v>
                </c:pt>
                <c:pt idx="20">
                  <c:v>452.9</c:v>
                </c:pt>
                <c:pt idx="21">
                  <c:v>425.7</c:v>
                </c:pt>
                <c:pt idx="22">
                  <c:v>397.2</c:v>
                </c:pt>
                <c:pt idx="23">
                  <c:v>372.8</c:v>
                </c:pt>
                <c:pt idx="24">
                  <c:v>369.3</c:v>
                </c:pt>
                <c:pt idx="25">
                  <c:v>339.7</c:v>
                </c:pt>
                <c:pt idx="26">
                  <c:v>311.2</c:v>
                </c:pt>
                <c:pt idx="27">
                  <c:v>357.7</c:v>
                </c:pt>
                <c:pt idx="28">
                  <c:v>300.3</c:v>
                </c:pt>
                <c:pt idx="29">
                  <c:v>218.2</c:v>
                </c:pt>
                <c:pt idx="30">
                  <c:v>355.3</c:v>
                </c:pt>
                <c:pt idx="31">
                  <c:v>286.5</c:v>
                </c:pt>
                <c:pt idx="32">
                  <c:v>275.2</c:v>
                </c:pt>
                <c:pt idx="33">
                  <c:v>189.9</c:v>
                </c:pt>
                <c:pt idx="34">
                  <c:v>74.7</c:v>
                </c:pt>
                <c:pt idx="35">
                  <c:v>6.6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6CB-4032-8EB8-2A379070308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419.5</c:v>
                </c:pt>
                <c:pt idx="1">
                  <c:v>338.7</c:v>
                </c:pt>
                <c:pt idx="2">
                  <c:v>304.5</c:v>
                </c:pt>
                <c:pt idx="3">
                  <c:v>290.3</c:v>
                </c:pt>
                <c:pt idx="4">
                  <c:v>257.2</c:v>
                </c:pt>
                <c:pt idx="5">
                  <c:v>214</c:v>
                </c:pt>
                <c:pt idx="6">
                  <c:v>186</c:v>
                </c:pt>
                <c:pt idx="7">
                  <c:v>150.19999999999999</c:v>
                </c:pt>
                <c:pt idx="8">
                  <c:v>116.5</c:v>
                </c:pt>
                <c:pt idx="9">
                  <c:v>72.400000000000006</c:v>
                </c:pt>
                <c:pt idx="10">
                  <c:v>48.3</c:v>
                </c:pt>
                <c:pt idx="11">
                  <c:v>60</c:v>
                </c:pt>
                <c:pt idx="12">
                  <c:v>58</c:v>
                </c:pt>
                <c:pt idx="13">
                  <c:v>70</c:v>
                </c:pt>
                <c:pt idx="14">
                  <c:v>97.6</c:v>
                </c:pt>
                <c:pt idx="15">
                  <c:v>122</c:v>
                </c:pt>
                <c:pt idx="16">
                  <c:v>137.6</c:v>
                </c:pt>
                <c:pt idx="17">
                  <c:v>158.80000000000001</c:v>
                </c:pt>
                <c:pt idx="18">
                  <c:v>187.7</c:v>
                </c:pt>
                <c:pt idx="19">
                  <c:v>228.8</c:v>
                </c:pt>
                <c:pt idx="20">
                  <c:v>274.60000000000002</c:v>
                </c:pt>
                <c:pt idx="21">
                  <c:v>291.8</c:v>
                </c:pt>
                <c:pt idx="22">
                  <c:v>312.7</c:v>
                </c:pt>
                <c:pt idx="23">
                  <c:v>406.9</c:v>
                </c:pt>
                <c:pt idx="24">
                  <c:v>477.1</c:v>
                </c:pt>
                <c:pt idx="25">
                  <c:v>498.7</c:v>
                </c:pt>
                <c:pt idx="26">
                  <c:v>515.1</c:v>
                </c:pt>
                <c:pt idx="27">
                  <c:v>622.79999999999995</c:v>
                </c:pt>
                <c:pt idx="28">
                  <c:v>620.9</c:v>
                </c:pt>
                <c:pt idx="29">
                  <c:v>590.1</c:v>
                </c:pt>
                <c:pt idx="30">
                  <c:v>600.29999999999995</c:v>
                </c:pt>
                <c:pt idx="31">
                  <c:v>632.79999999999995</c:v>
                </c:pt>
                <c:pt idx="32">
                  <c:v>598.79999999999995</c:v>
                </c:pt>
                <c:pt idx="33">
                  <c:v>625.6</c:v>
                </c:pt>
                <c:pt idx="34">
                  <c:v>608.70000000000005</c:v>
                </c:pt>
                <c:pt idx="35">
                  <c:v>560.70000000000005</c:v>
                </c:pt>
                <c:pt idx="36">
                  <c:v>570.4</c:v>
                </c:pt>
                <c:pt idx="37">
                  <c:v>527.79999999999995</c:v>
                </c:pt>
                <c:pt idx="38">
                  <c:v>514.70000000000005</c:v>
                </c:pt>
                <c:pt idx="39">
                  <c:v>492.8</c:v>
                </c:pt>
                <c:pt idx="40">
                  <c:v>415.5</c:v>
                </c:pt>
                <c:pt idx="41">
                  <c:v>388.2</c:v>
                </c:pt>
                <c:pt idx="42">
                  <c:v>422.2</c:v>
                </c:pt>
                <c:pt idx="43">
                  <c:v>338.9</c:v>
                </c:pt>
                <c:pt idx="44">
                  <c:v>297.7</c:v>
                </c:pt>
                <c:pt idx="45">
                  <c:v>287.2</c:v>
                </c:pt>
                <c:pt idx="46">
                  <c:v>322.10000000000002</c:v>
                </c:pt>
                <c:pt idx="47">
                  <c:v>247.4</c:v>
                </c:pt>
              </c:numCache>
            </c:numRef>
          </c:val>
          <c:extLst>
            <c:ext xmlns:c16="http://schemas.microsoft.com/office/drawing/2014/chart" uri="{C3380CC4-5D6E-409C-BE32-E72D297353CC}">
              <c16:uniqueId val="{00000003-36CB-4032-8EB8-2A379070308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306</c:v>
                </c:pt>
                <c:pt idx="1">
                  <c:v>308.10000000000002</c:v>
                </c:pt>
                <c:pt idx="2">
                  <c:v>304.39999999999998</c:v>
                </c:pt>
                <c:pt idx="3">
                  <c:v>297.7</c:v>
                </c:pt>
                <c:pt idx="4">
                  <c:v>311.60000000000002</c:v>
                </c:pt>
                <c:pt idx="5">
                  <c:v>312</c:v>
                </c:pt>
                <c:pt idx="6">
                  <c:v>312.3</c:v>
                </c:pt>
                <c:pt idx="7">
                  <c:v>311.5</c:v>
                </c:pt>
                <c:pt idx="8">
                  <c:v>311.10000000000002</c:v>
                </c:pt>
                <c:pt idx="9">
                  <c:v>311.3</c:v>
                </c:pt>
                <c:pt idx="10">
                  <c:v>311.8</c:v>
                </c:pt>
                <c:pt idx="11">
                  <c:v>251.8</c:v>
                </c:pt>
                <c:pt idx="12">
                  <c:v>252</c:v>
                </c:pt>
                <c:pt idx="13">
                  <c:v>251.3</c:v>
                </c:pt>
                <c:pt idx="14">
                  <c:v>247</c:v>
                </c:pt>
                <c:pt idx="15">
                  <c:v>245.7</c:v>
                </c:pt>
                <c:pt idx="16">
                  <c:v>246</c:v>
                </c:pt>
                <c:pt idx="17">
                  <c:v>244.9</c:v>
                </c:pt>
                <c:pt idx="18">
                  <c:v>247.5</c:v>
                </c:pt>
                <c:pt idx="19">
                  <c:v>248.1</c:v>
                </c:pt>
                <c:pt idx="20">
                  <c:v>246.9</c:v>
                </c:pt>
                <c:pt idx="21">
                  <c:v>234.6</c:v>
                </c:pt>
                <c:pt idx="22">
                  <c:v>227.6</c:v>
                </c:pt>
                <c:pt idx="23">
                  <c:v>227.7</c:v>
                </c:pt>
                <c:pt idx="24">
                  <c:v>228.4</c:v>
                </c:pt>
                <c:pt idx="25">
                  <c:v>230.3</c:v>
                </c:pt>
                <c:pt idx="26">
                  <c:v>229.9</c:v>
                </c:pt>
                <c:pt idx="27">
                  <c:v>229.8</c:v>
                </c:pt>
                <c:pt idx="28">
                  <c:v>230</c:v>
                </c:pt>
                <c:pt idx="29">
                  <c:v>229.5</c:v>
                </c:pt>
                <c:pt idx="30">
                  <c:v>229.3</c:v>
                </c:pt>
                <c:pt idx="31">
                  <c:v>230.2</c:v>
                </c:pt>
                <c:pt idx="32">
                  <c:v>231.8</c:v>
                </c:pt>
                <c:pt idx="33">
                  <c:v>234.6</c:v>
                </c:pt>
                <c:pt idx="34">
                  <c:v>253.9</c:v>
                </c:pt>
                <c:pt idx="35">
                  <c:v>258.3</c:v>
                </c:pt>
                <c:pt idx="36">
                  <c:v>294.60000000000002</c:v>
                </c:pt>
                <c:pt idx="37">
                  <c:v>316.3</c:v>
                </c:pt>
                <c:pt idx="38">
                  <c:v>317.60000000000002</c:v>
                </c:pt>
                <c:pt idx="39">
                  <c:v>319.39999999999998</c:v>
                </c:pt>
                <c:pt idx="40">
                  <c:v>320</c:v>
                </c:pt>
                <c:pt idx="41">
                  <c:v>319.2</c:v>
                </c:pt>
                <c:pt idx="42">
                  <c:v>301.2</c:v>
                </c:pt>
                <c:pt idx="43">
                  <c:v>302</c:v>
                </c:pt>
                <c:pt idx="44">
                  <c:v>307</c:v>
                </c:pt>
                <c:pt idx="45">
                  <c:v>319.60000000000002</c:v>
                </c:pt>
                <c:pt idx="46">
                  <c:v>320.2</c:v>
                </c:pt>
                <c:pt idx="47">
                  <c:v>321.8</c:v>
                </c:pt>
              </c:numCache>
            </c:numRef>
          </c:val>
          <c:extLst>
            <c:ext xmlns:c16="http://schemas.microsoft.com/office/drawing/2014/chart" uri="{C3380CC4-5D6E-409C-BE32-E72D297353CC}">
              <c16:uniqueId val="{00000000-2B5C-4938-80F4-C8DFCE572B8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30.6</c:v>
                </c:pt>
                <c:pt idx="1">
                  <c:v>28</c:v>
                </c:pt>
                <c:pt idx="2">
                  <c:v>27</c:v>
                </c:pt>
                <c:pt idx="3">
                  <c:v>27.4</c:v>
                </c:pt>
                <c:pt idx="4">
                  <c:v>28.8</c:v>
                </c:pt>
                <c:pt idx="5">
                  <c:v>28.6</c:v>
                </c:pt>
                <c:pt idx="6">
                  <c:v>27.8</c:v>
                </c:pt>
                <c:pt idx="7">
                  <c:v>28.1</c:v>
                </c:pt>
                <c:pt idx="8">
                  <c:v>29.1</c:v>
                </c:pt>
                <c:pt idx="9">
                  <c:v>30.1</c:v>
                </c:pt>
                <c:pt idx="10">
                  <c:v>29.3</c:v>
                </c:pt>
                <c:pt idx="11">
                  <c:v>29.5</c:v>
                </c:pt>
                <c:pt idx="12">
                  <c:v>29.1</c:v>
                </c:pt>
                <c:pt idx="13">
                  <c:v>29.4</c:v>
                </c:pt>
                <c:pt idx="14">
                  <c:v>29.8</c:v>
                </c:pt>
                <c:pt idx="15">
                  <c:v>29.4</c:v>
                </c:pt>
                <c:pt idx="16">
                  <c:v>28</c:v>
                </c:pt>
                <c:pt idx="17">
                  <c:v>29.3</c:v>
                </c:pt>
                <c:pt idx="18">
                  <c:v>29.4</c:v>
                </c:pt>
                <c:pt idx="19">
                  <c:v>27.6</c:v>
                </c:pt>
                <c:pt idx="20">
                  <c:v>28.3</c:v>
                </c:pt>
                <c:pt idx="21">
                  <c:v>27.9</c:v>
                </c:pt>
                <c:pt idx="22">
                  <c:v>23.1</c:v>
                </c:pt>
                <c:pt idx="23">
                  <c:v>23.4</c:v>
                </c:pt>
                <c:pt idx="24">
                  <c:v>20.100000000000001</c:v>
                </c:pt>
                <c:pt idx="25">
                  <c:v>20.7</c:v>
                </c:pt>
                <c:pt idx="26">
                  <c:v>23.4</c:v>
                </c:pt>
                <c:pt idx="27">
                  <c:v>25.2</c:v>
                </c:pt>
                <c:pt idx="28">
                  <c:v>27.5</c:v>
                </c:pt>
                <c:pt idx="29">
                  <c:v>27.6</c:v>
                </c:pt>
                <c:pt idx="30">
                  <c:v>26.7</c:v>
                </c:pt>
                <c:pt idx="31">
                  <c:v>27.3</c:v>
                </c:pt>
                <c:pt idx="32">
                  <c:v>27</c:v>
                </c:pt>
                <c:pt idx="33">
                  <c:v>27.4</c:v>
                </c:pt>
                <c:pt idx="34">
                  <c:v>28.1</c:v>
                </c:pt>
                <c:pt idx="35">
                  <c:v>28.3</c:v>
                </c:pt>
                <c:pt idx="36">
                  <c:v>27</c:v>
                </c:pt>
                <c:pt idx="37">
                  <c:v>27.2</c:v>
                </c:pt>
                <c:pt idx="38">
                  <c:v>28.4</c:v>
                </c:pt>
                <c:pt idx="39">
                  <c:v>28.7</c:v>
                </c:pt>
                <c:pt idx="40">
                  <c:v>28.8</c:v>
                </c:pt>
                <c:pt idx="41">
                  <c:v>29.2</c:v>
                </c:pt>
                <c:pt idx="42">
                  <c:v>28.1</c:v>
                </c:pt>
                <c:pt idx="43">
                  <c:v>28.7</c:v>
                </c:pt>
                <c:pt idx="44">
                  <c:v>29.2</c:v>
                </c:pt>
                <c:pt idx="45">
                  <c:v>28.8</c:v>
                </c:pt>
                <c:pt idx="46">
                  <c:v>28.8</c:v>
                </c:pt>
                <c:pt idx="47">
                  <c:v>29.7</c:v>
                </c:pt>
              </c:numCache>
            </c:numRef>
          </c:val>
          <c:extLst>
            <c:ext xmlns:c16="http://schemas.microsoft.com/office/drawing/2014/chart" uri="{C3380CC4-5D6E-409C-BE32-E72D297353CC}">
              <c16:uniqueId val="{00000001-2B5C-4938-80F4-C8DFCE572B8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12.9</c:v>
                </c:pt>
                <c:pt idx="12">
                  <c:v>100.1</c:v>
                </c:pt>
                <c:pt idx="13">
                  <c:v>233.1</c:v>
                </c:pt>
                <c:pt idx="14">
                  <c:v>351.8</c:v>
                </c:pt>
                <c:pt idx="15">
                  <c:v>396.2</c:v>
                </c:pt>
                <c:pt idx="16">
                  <c:v>416.1</c:v>
                </c:pt>
                <c:pt idx="17">
                  <c:v>431.8</c:v>
                </c:pt>
                <c:pt idx="18">
                  <c:v>442.9</c:v>
                </c:pt>
                <c:pt idx="19">
                  <c:v>447.9</c:v>
                </c:pt>
                <c:pt idx="20">
                  <c:v>452.9</c:v>
                </c:pt>
                <c:pt idx="21">
                  <c:v>425.7</c:v>
                </c:pt>
                <c:pt idx="22">
                  <c:v>397.2</c:v>
                </c:pt>
                <c:pt idx="23">
                  <c:v>372.8</c:v>
                </c:pt>
                <c:pt idx="24">
                  <c:v>369.3</c:v>
                </c:pt>
                <c:pt idx="25">
                  <c:v>339.7</c:v>
                </c:pt>
                <c:pt idx="26">
                  <c:v>311.2</c:v>
                </c:pt>
                <c:pt idx="27">
                  <c:v>357.7</c:v>
                </c:pt>
                <c:pt idx="28">
                  <c:v>300.3</c:v>
                </c:pt>
                <c:pt idx="29">
                  <c:v>218.2</c:v>
                </c:pt>
                <c:pt idx="30">
                  <c:v>355.3</c:v>
                </c:pt>
                <c:pt idx="31">
                  <c:v>286.5</c:v>
                </c:pt>
                <c:pt idx="32">
                  <c:v>275.2</c:v>
                </c:pt>
                <c:pt idx="33">
                  <c:v>189.9</c:v>
                </c:pt>
                <c:pt idx="34">
                  <c:v>74.7</c:v>
                </c:pt>
                <c:pt idx="35">
                  <c:v>6.6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B5C-4938-80F4-C8DFCE572B8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419.5</c:v>
                </c:pt>
                <c:pt idx="1">
                  <c:v>338.7</c:v>
                </c:pt>
                <c:pt idx="2">
                  <c:v>304.5</c:v>
                </c:pt>
                <c:pt idx="3">
                  <c:v>290.3</c:v>
                </c:pt>
                <c:pt idx="4">
                  <c:v>257.2</c:v>
                </c:pt>
                <c:pt idx="5">
                  <c:v>214</c:v>
                </c:pt>
                <c:pt idx="6">
                  <c:v>186</c:v>
                </c:pt>
                <c:pt idx="7">
                  <c:v>150.19999999999999</c:v>
                </c:pt>
                <c:pt idx="8">
                  <c:v>116.5</c:v>
                </c:pt>
                <c:pt idx="9">
                  <c:v>72.400000000000006</c:v>
                </c:pt>
                <c:pt idx="10">
                  <c:v>48.3</c:v>
                </c:pt>
                <c:pt idx="11">
                  <c:v>60</c:v>
                </c:pt>
                <c:pt idx="12">
                  <c:v>58</c:v>
                </c:pt>
                <c:pt idx="13">
                  <c:v>70</c:v>
                </c:pt>
                <c:pt idx="14">
                  <c:v>97.6</c:v>
                </c:pt>
                <c:pt idx="15">
                  <c:v>122</c:v>
                </c:pt>
                <c:pt idx="16">
                  <c:v>137.6</c:v>
                </c:pt>
                <c:pt idx="17">
                  <c:v>158.80000000000001</c:v>
                </c:pt>
                <c:pt idx="18">
                  <c:v>187.7</c:v>
                </c:pt>
                <c:pt idx="19">
                  <c:v>228.8</c:v>
                </c:pt>
                <c:pt idx="20">
                  <c:v>274.60000000000002</c:v>
                </c:pt>
                <c:pt idx="21">
                  <c:v>291.8</c:v>
                </c:pt>
                <c:pt idx="22">
                  <c:v>312.7</c:v>
                </c:pt>
                <c:pt idx="23">
                  <c:v>406.9</c:v>
                </c:pt>
                <c:pt idx="24">
                  <c:v>477.1</c:v>
                </c:pt>
                <c:pt idx="25">
                  <c:v>498.7</c:v>
                </c:pt>
                <c:pt idx="26">
                  <c:v>515.1</c:v>
                </c:pt>
                <c:pt idx="27">
                  <c:v>622.79999999999995</c:v>
                </c:pt>
                <c:pt idx="28">
                  <c:v>620.9</c:v>
                </c:pt>
                <c:pt idx="29">
                  <c:v>590.1</c:v>
                </c:pt>
                <c:pt idx="30">
                  <c:v>600.29999999999995</c:v>
                </c:pt>
                <c:pt idx="31">
                  <c:v>632.79999999999995</c:v>
                </c:pt>
                <c:pt idx="32">
                  <c:v>598.79999999999995</c:v>
                </c:pt>
                <c:pt idx="33">
                  <c:v>625.6</c:v>
                </c:pt>
                <c:pt idx="34">
                  <c:v>608.70000000000005</c:v>
                </c:pt>
                <c:pt idx="35">
                  <c:v>560.70000000000005</c:v>
                </c:pt>
                <c:pt idx="36">
                  <c:v>570.4</c:v>
                </c:pt>
                <c:pt idx="37">
                  <c:v>527.79999999999995</c:v>
                </c:pt>
                <c:pt idx="38">
                  <c:v>514.70000000000005</c:v>
                </c:pt>
                <c:pt idx="39">
                  <c:v>492.8</c:v>
                </c:pt>
                <c:pt idx="40">
                  <c:v>415.5</c:v>
                </c:pt>
                <c:pt idx="41">
                  <c:v>388.2</c:v>
                </c:pt>
                <c:pt idx="42">
                  <c:v>422.2</c:v>
                </c:pt>
                <c:pt idx="43">
                  <c:v>338.9</c:v>
                </c:pt>
                <c:pt idx="44">
                  <c:v>297.7</c:v>
                </c:pt>
                <c:pt idx="45">
                  <c:v>287.2</c:v>
                </c:pt>
                <c:pt idx="46">
                  <c:v>322.10000000000002</c:v>
                </c:pt>
                <c:pt idx="47">
                  <c:v>247.4</c:v>
                </c:pt>
              </c:numCache>
            </c:numRef>
          </c:val>
          <c:extLst>
            <c:ext xmlns:c16="http://schemas.microsoft.com/office/drawing/2014/chart" uri="{C3380CC4-5D6E-409C-BE32-E72D297353CC}">
              <c16:uniqueId val="{00000003-2B5C-4938-80F4-C8DFCE572B8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49.658999999999999</c:v>
                </c:pt>
                <c:pt idx="1">
                  <c:v>49.619</c:v>
                </c:pt>
                <c:pt idx="2">
                  <c:v>51.11</c:v>
                </c:pt>
                <c:pt idx="3">
                  <c:v>44.418999999999997</c:v>
                </c:pt>
                <c:pt idx="4">
                  <c:v>38.369</c:v>
                </c:pt>
                <c:pt idx="5">
                  <c:v>39.668999999999997</c:v>
                </c:pt>
                <c:pt idx="6">
                  <c:v>37.459000000000003</c:v>
                </c:pt>
                <c:pt idx="7">
                  <c:v>35.36</c:v>
                </c:pt>
                <c:pt idx="8">
                  <c:v>35.728999999999999</c:v>
                </c:pt>
                <c:pt idx="9">
                  <c:v>37.520000000000003</c:v>
                </c:pt>
                <c:pt idx="10">
                  <c:v>38.25</c:v>
                </c:pt>
                <c:pt idx="11">
                  <c:v>38.68</c:v>
                </c:pt>
                <c:pt idx="12">
                  <c:v>39.25</c:v>
                </c:pt>
                <c:pt idx="13">
                  <c:v>35.68</c:v>
                </c:pt>
                <c:pt idx="14">
                  <c:v>36</c:v>
                </c:pt>
                <c:pt idx="15">
                  <c:v>42.34</c:v>
                </c:pt>
                <c:pt idx="16">
                  <c:v>46.939</c:v>
                </c:pt>
                <c:pt idx="17">
                  <c:v>52.728999999999999</c:v>
                </c:pt>
                <c:pt idx="18">
                  <c:v>55.529000000000003</c:v>
                </c:pt>
                <c:pt idx="19">
                  <c:v>53.18</c:v>
                </c:pt>
                <c:pt idx="20">
                  <c:v>48.569000000000003</c:v>
                </c:pt>
                <c:pt idx="21">
                  <c:v>50.798999999999999</c:v>
                </c:pt>
                <c:pt idx="22">
                  <c:v>51.02</c:v>
                </c:pt>
                <c:pt idx="23">
                  <c:v>52.27</c:v>
                </c:pt>
                <c:pt idx="24">
                  <c:v>54.43</c:v>
                </c:pt>
                <c:pt idx="25">
                  <c:v>55.81</c:v>
                </c:pt>
                <c:pt idx="26">
                  <c:v>50.13</c:v>
                </c:pt>
                <c:pt idx="27">
                  <c:v>55.5</c:v>
                </c:pt>
                <c:pt idx="28">
                  <c:v>61.689</c:v>
                </c:pt>
                <c:pt idx="29">
                  <c:v>64.638999999999996</c:v>
                </c:pt>
                <c:pt idx="30">
                  <c:v>60.819000000000003</c:v>
                </c:pt>
                <c:pt idx="31">
                  <c:v>64.75</c:v>
                </c:pt>
                <c:pt idx="32">
                  <c:v>61.668999999999997</c:v>
                </c:pt>
                <c:pt idx="33">
                  <c:v>64.638999999999996</c:v>
                </c:pt>
                <c:pt idx="34">
                  <c:v>61.27</c:v>
                </c:pt>
                <c:pt idx="35">
                  <c:v>46.29</c:v>
                </c:pt>
                <c:pt idx="36">
                  <c:v>45.779000000000003</c:v>
                </c:pt>
                <c:pt idx="37">
                  <c:v>53.68</c:v>
                </c:pt>
                <c:pt idx="38">
                  <c:v>53.53</c:v>
                </c:pt>
                <c:pt idx="39">
                  <c:v>50.78</c:v>
                </c:pt>
                <c:pt idx="40">
                  <c:v>48.24</c:v>
                </c:pt>
                <c:pt idx="41">
                  <c:v>46.917499999999997</c:v>
                </c:pt>
                <c:pt idx="42">
                  <c:v>45.549379999999999</c:v>
                </c:pt>
                <c:pt idx="43">
                  <c:v>43.956719999999997</c:v>
                </c:pt>
                <c:pt idx="44">
                  <c:v>35.119999999999997</c:v>
                </c:pt>
                <c:pt idx="45">
                  <c:v>36.06</c:v>
                </c:pt>
                <c:pt idx="46">
                  <c:v>36.840000000000003</c:v>
                </c:pt>
                <c:pt idx="47">
                  <c:v>33.450000000000003</c:v>
                </c:pt>
              </c:numCache>
            </c:numRef>
          </c:val>
          <c:extLst>
            <c:ext xmlns:c16="http://schemas.microsoft.com/office/drawing/2014/chart" uri="{C3380CC4-5D6E-409C-BE32-E72D297353CC}">
              <c16:uniqueId val="{00000000-1AFC-4576-8493-F6D71821DCE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49.668999999999997</c:v>
                </c:pt>
                <c:pt idx="1">
                  <c:v>50.45</c:v>
                </c:pt>
                <c:pt idx="2">
                  <c:v>51.418999999999997</c:v>
                </c:pt>
                <c:pt idx="3">
                  <c:v>44.689</c:v>
                </c:pt>
                <c:pt idx="4">
                  <c:v>38.548999999999999</c:v>
                </c:pt>
                <c:pt idx="5">
                  <c:v>39.75</c:v>
                </c:pt>
                <c:pt idx="6">
                  <c:v>37.61</c:v>
                </c:pt>
                <c:pt idx="7">
                  <c:v>36.08</c:v>
                </c:pt>
                <c:pt idx="8">
                  <c:v>36.29</c:v>
                </c:pt>
                <c:pt idx="9">
                  <c:v>37.81</c:v>
                </c:pt>
                <c:pt idx="10">
                  <c:v>39.139000000000003</c:v>
                </c:pt>
                <c:pt idx="11">
                  <c:v>38.9</c:v>
                </c:pt>
                <c:pt idx="12">
                  <c:v>39.520000000000003</c:v>
                </c:pt>
                <c:pt idx="13">
                  <c:v>36.098999999999997</c:v>
                </c:pt>
                <c:pt idx="14">
                  <c:v>36.25</c:v>
                </c:pt>
                <c:pt idx="15">
                  <c:v>42.72</c:v>
                </c:pt>
                <c:pt idx="16">
                  <c:v>47.22</c:v>
                </c:pt>
                <c:pt idx="17">
                  <c:v>52.86</c:v>
                </c:pt>
                <c:pt idx="18">
                  <c:v>55.569000000000003</c:v>
                </c:pt>
                <c:pt idx="19">
                  <c:v>53.119</c:v>
                </c:pt>
                <c:pt idx="20">
                  <c:v>48.43</c:v>
                </c:pt>
                <c:pt idx="21">
                  <c:v>50.728999999999999</c:v>
                </c:pt>
                <c:pt idx="22">
                  <c:v>51.058999999999997</c:v>
                </c:pt>
                <c:pt idx="23">
                  <c:v>52.378999999999998</c:v>
                </c:pt>
                <c:pt idx="24">
                  <c:v>54.12</c:v>
                </c:pt>
                <c:pt idx="25">
                  <c:v>55.62</c:v>
                </c:pt>
                <c:pt idx="26">
                  <c:v>49.749000000000002</c:v>
                </c:pt>
                <c:pt idx="27">
                  <c:v>55.83</c:v>
                </c:pt>
                <c:pt idx="28">
                  <c:v>61.76</c:v>
                </c:pt>
                <c:pt idx="29">
                  <c:v>64.838999999999999</c:v>
                </c:pt>
                <c:pt idx="30">
                  <c:v>61.098999999999997</c:v>
                </c:pt>
                <c:pt idx="31">
                  <c:v>64.36</c:v>
                </c:pt>
                <c:pt idx="32">
                  <c:v>61.49</c:v>
                </c:pt>
                <c:pt idx="33">
                  <c:v>65.150000000000006</c:v>
                </c:pt>
                <c:pt idx="34">
                  <c:v>62.08</c:v>
                </c:pt>
                <c:pt idx="35">
                  <c:v>46.36</c:v>
                </c:pt>
                <c:pt idx="36">
                  <c:v>45.848999999999997</c:v>
                </c:pt>
                <c:pt idx="37">
                  <c:v>53.959000000000003</c:v>
                </c:pt>
                <c:pt idx="38">
                  <c:v>53.89</c:v>
                </c:pt>
                <c:pt idx="39">
                  <c:v>51.12</c:v>
                </c:pt>
                <c:pt idx="40">
                  <c:v>48.66</c:v>
                </c:pt>
                <c:pt idx="41">
                  <c:v>47.352499999999999</c:v>
                </c:pt>
                <c:pt idx="42">
                  <c:v>45.893129999999999</c:v>
                </c:pt>
                <c:pt idx="43">
                  <c:v>44.411409999999997</c:v>
                </c:pt>
                <c:pt idx="44">
                  <c:v>35.74</c:v>
                </c:pt>
                <c:pt idx="45">
                  <c:v>36.18</c:v>
                </c:pt>
                <c:pt idx="46">
                  <c:v>36.889000000000003</c:v>
                </c:pt>
                <c:pt idx="47">
                  <c:v>33.639000000000003</c:v>
                </c:pt>
              </c:numCache>
            </c:numRef>
          </c:val>
          <c:extLst>
            <c:ext xmlns:c16="http://schemas.microsoft.com/office/drawing/2014/chart" uri="{C3380CC4-5D6E-409C-BE32-E72D297353CC}">
              <c16:uniqueId val="{00000001-1AFC-4576-8493-F6D71821DCE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57.334000000000003</c:v>
                </c:pt>
                <c:pt idx="1">
                  <c:v>60.951000000000001</c:v>
                </c:pt>
                <c:pt idx="2">
                  <c:v>59.878999999999998</c:v>
                </c:pt>
                <c:pt idx="3">
                  <c:v>54.253</c:v>
                </c:pt>
                <c:pt idx="4">
                  <c:v>52.779000000000003</c:v>
                </c:pt>
                <c:pt idx="5">
                  <c:v>53.850999999999999</c:v>
                </c:pt>
                <c:pt idx="6">
                  <c:v>51.305999999999997</c:v>
                </c:pt>
                <c:pt idx="7">
                  <c:v>48.493000000000002</c:v>
                </c:pt>
                <c:pt idx="8">
                  <c:v>48.627000000000002</c:v>
                </c:pt>
                <c:pt idx="9">
                  <c:v>56.128</c:v>
                </c:pt>
                <c:pt idx="10">
                  <c:v>58.405999999999999</c:v>
                </c:pt>
                <c:pt idx="11">
                  <c:v>53.984999999999999</c:v>
                </c:pt>
                <c:pt idx="12">
                  <c:v>59.744999999999997</c:v>
                </c:pt>
                <c:pt idx="13">
                  <c:v>55.726999999999997</c:v>
                </c:pt>
                <c:pt idx="14">
                  <c:v>54.789000000000001</c:v>
                </c:pt>
                <c:pt idx="15">
                  <c:v>60.951000000000001</c:v>
                </c:pt>
                <c:pt idx="16">
                  <c:v>61.889000000000003</c:v>
                </c:pt>
                <c:pt idx="17">
                  <c:v>65.103999999999999</c:v>
                </c:pt>
                <c:pt idx="18">
                  <c:v>69.792000000000002</c:v>
                </c:pt>
                <c:pt idx="19">
                  <c:v>64.97</c:v>
                </c:pt>
                <c:pt idx="20">
                  <c:v>59.744999999999997</c:v>
                </c:pt>
                <c:pt idx="21">
                  <c:v>63.63</c:v>
                </c:pt>
                <c:pt idx="22">
                  <c:v>62.290999999999997</c:v>
                </c:pt>
                <c:pt idx="23">
                  <c:v>62.558</c:v>
                </c:pt>
                <c:pt idx="24">
                  <c:v>69.256</c:v>
                </c:pt>
                <c:pt idx="25">
                  <c:v>68.988</c:v>
                </c:pt>
                <c:pt idx="26">
                  <c:v>63.362000000000002</c:v>
                </c:pt>
                <c:pt idx="27">
                  <c:v>72.203000000000003</c:v>
                </c:pt>
                <c:pt idx="28">
                  <c:v>81.581000000000003</c:v>
                </c:pt>
                <c:pt idx="29">
                  <c:v>82.92</c:v>
                </c:pt>
                <c:pt idx="30">
                  <c:v>80.509</c:v>
                </c:pt>
                <c:pt idx="31">
                  <c:v>86.671000000000006</c:v>
                </c:pt>
                <c:pt idx="32">
                  <c:v>79.972999999999999</c:v>
                </c:pt>
                <c:pt idx="33">
                  <c:v>81.447000000000003</c:v>
                </c:pt>
                <c:pt idx="34">
                  <c:v>80.375</c:v>
                </c:pt>
                <c:pt idx="35">
                  <c:v>79.972999999999999</c:v>
                </c:pt>
                <c:pt idx="36">
                  <c:v>78.5</c:v>
                </c:pt>
                <c:pt idx="37">
                  <c:v>83.456000000000003</c:v>
                </c:pt>
                <c:pt idx="38">
                  <c:v>84.796000000000006</c:v>
                </c:pt>
                <c:pt idx="39">
                  <c:v>83.188000000000002</c:v>
                </c:pt>
                <c:pt idx="40">
                  <c:v>81.983000000000004</c:v>
                </c:pt>
                <c:pt idx="41">
                  <c:v>81.983000000000004</c:v>
                </c:pt>
                <c:pt idx="42">
                  <c:v>85.465000000000003</c:v>
                </c:pt>
                <c:pt idx="43">
                  <c:v>79.838999999999999</c:v>
                </c:pt>
                <c:pt idx="44">
                  <c:v>70.596000000000004</c:v>
                </c:pt>
                <c:pt idx="45">
                  <c:v>66.040999999999997</c:v>
                </c:pt>
                <c:pt idx="46">
                  <c:v>67.917000000000002</c:v>
                </c:pt>
                <c:pt idx="47">
                  <c:v>65.906999999999996</c:v>
                </c:pt>
              </c:numCache>
            </c:numRef>
          </c:val>
          <c:extLst>
            <c:ext xmlns:c16="http://schemas.microsoft.com/office/drawing/2014/chart" uri="{C3380CC4-5D6E-409C-BE32-E72D297353CC}">
              <c16:uniqueId val="{00000002-1AFC-4576-8493-F6D71821DCE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1AFC-4576-8493-F6D71821DCE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371.44</c:v>
                </c:pt>
                <c:pt idx="1">
                  <c:v>386.56</c:v>
                </c:pt>
                <c:pt idx="2">
                  <c:v>364.29</c:v>
                </c:pt>
                <c:pt idx="3">
                  <c:v>325.97000000000003</c:v>
                </c:pt>
                <c:pt idx="4">
                  <c:v>284.76</c:v>
                </c:pt>
                <c:pt idx="5">
                  <c:v>292.10000000000002</c:v>
                </c:pt>
                <c:pt idx="6">
                  <c:v>285.74</c:v>
                </c:pt>
                <c:pt idx="7">
                  <c:v>315.95</c:v>
                </c:pt>
                <c:pt idx="8">
                  <c:v>301.93</c:v>
                </c:pt>
                <c:pt idx="9">
                  <c:v>279.08</c:v>
                </c:pt>
                <c:pt idx="10">
                  <c:v>271.37</c:v>
                </c:pt>
                <c:pt idx="11">
                  <c:v>271.37</c:v>
                </c:pt>
                <c:pt idx="12">
                  <c:v>265.58</c:v>
                </c:pt>
                <c:pt idx="13">
                  <c:v>278.99</c:v>
                </c:pt>
                <c:pt idx="14">
                  <c:v>278.35000000000002</c:v>
                </c:pt>
                <c:pt idx="15">
                  <c:v>306.20999999999998</c:v>
                </c:pt>
                <c:pt idx="16">
                  <c:v>328.09</c:v>
                </c:pt>
                <c:pt idx="17">
                  <c:v>352.51</c:v>
                </c:pt>
                <c:pt idx="18">
                  <c:v>372.71</c:v>
                </c:pt>
                <c:pt idx="19">
                  <c:v>367.74</c:v>
                </c:pt>
                <c:pt idx="20">
                  <c:v>350.25</c:v>
                </c:pt>
                <c:pt idx="21">
                  <c:v>382.43</c:v>
                </c:pt>
                <c:pt idx="22">
                  <c:v>386.96</c:v>
                </c:pt>
                <c:pt idx="23">
                  <c:v>395.69</c:v>
                </c:pt>
                <c:pt idx="24">
                  <c:v>396.94</c:v>
                </c:pt>
                <c:pt idx="25">
                  <c:v>394.32</c:v>
                </c:pt>
                <c:pt idx="26">
                  <c:v>374.33</c:v>
                </c:pt>
                <c:pt idx="27">
                  <c:v>419.71</c:v>
                </c:pt>
                <c:pt idx="28">
                  <c:v>445.92</c:v>
                </c:pt>
                <c:pt idx="29">
                  <c:v>473.87</c:v>
                </c:pt>
                <c:pt idx="30">
                  <c:v>446.53</c:v>
                </c:pt>
                <c:pt idx="31">
                  <c:v>490.42</c:v>
                </c:pt>
                <c:pt idx="32">
                  <c:v>445.16</c:v>
                </c:pt>
                <c:pt idx="33">
                  <c:v>450.99</c:v>
                </c:pt>
                <c:pt idx="34">
                  <c:v>431.64</c:v>
                </c:pt>
                <c:pt idx="35">
                  <c:v>377.14</c:v>
                </c:pt>
                <c:pt idx="36">
                  <c:v>386.99</c:v>
                </c:pt>
                <c:pt idx="37">
                  <c:v>460.85</c:v>
                </c:pt>
                <c:pt idx="38">
                  <c:v>477.99</c:v>
                </c:pt>
                <c:pt idx="39">
                  <c:v>470.89</c:v>
                </c:pt>
                <c:pt idx="40">
                  <c:v>447.35</c:v>
                </c:pt>
                <c:pt idx="41">
                  <c:v>447.78</c:v>
                </c:pt>
                <c:pt idx="42">
                  <c:v>472.32</c:v>
                </c:pt>
                <c:pt idx="43">
                  <c:v>439.48</c:v>
                </c:pt>
                <c:pt idx="44">
                  <c:v>369.36</c:v>
                </c:pt>
                <c:pt idx="45">
                  <c:v>336.34</c:v>
                </c:pt>
                <c:pt idx="46">
                  <c:v>330.03</c:v>
                </c:pt>
                <c:pt idx="47">
                  <c:v>306.77</c:v>
                </c:pt>
              </c:numCache>
            </c:numRef>
          </c:val>
          <c:extLst>
            <c:ext xmlns:c16="http://schemas.microsoft.com/office/drawing/2014/chart" uri="{C3380CC4-5D6E-409C-BE32-E72D297353CC}">
              <c16:uniqueId val="{00000004-1AFC-4576-8493-F6D71821DCE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154.9</c:v>
                </c:pt>
                <c:pt idx="1">
                  <c:v>154.31</c:v>
                </c:pt>
                <c:pt idx="2">
                  <c:v>155.13999999999999</c:v>
                </c:pt>
                <c:pt idx="3">
                  <c:v>156.49</c:v>
                </c:pt>
                <c:pt idx="4">
                  <c:v>155.79</c:v>
                </c:pt>
                <c:pt idx="5">
                  <c:v>157.25</c:v>
                </c:pt>
                <c:pt idx="6">
                  <c:v>156.62</c:v>
                </c:pt>
                <c:pt idx="7">
                  <c:v>160.18</c:v>
                </c:pt>
                <c:pt idx="8">
                  <c:v>161.56</c:v>
                </c:pt>
                <c:pt idx="9">
                  <c:v>163.28</c:v>
                </c:pt>
                <c:pt idx="10">
                  <c:v>164.83</c:v>
                </c:pt>
                <c:pt idx="11">
                  <c:v>169.11</c:v>
                </c:pt>
                <c:pt idx="12">
                  <c:v>169.16</c:v>
                </c:pt>
                <c:pt idx="13">
                  <c:v>155</c:v>
                </c:pt>
                <c:pt idx="14">
                  <c:v>153.08000000000001</c:v>
                </c:pt>
                <c:pt idx="15">
                  <c:v>149.78</c:v>
                </c:pt>
                <c:pt idx="16">
                  <c:v>150.63</c:v>
                </c:pt>
                <c:pt idx="17">
                  <c:v>148.13</c:v>
                </c:pt>
                <c:pt idx="18">
                  <c:v>145.65</c:v>
                </c:pt>
                <c:pt idx="19">
                  <c:v>147</c:v>
                </c:pt>
                <c:pt idx="20">
                  <c:v>150.16999999999999</c:v>
                </c:pt>
                <c:pt idx="21">
                  <c:v>146.87</c:v>
                </c:pt>
                <c:pt idx="22">
                  <c:v>150.85</c:v>
                </c:pt>
                <c:pt idx="23">
                  <c:v>155.88</c:v>
                </c:pt>
                <c:pt idx="24">
                  <c:v>145.43</c:v>
                </c:pt>
                <c:pt idx="25">
                  <c:v>148.54</c:v>
                </c:pt>
                <c:pt idx="26">
                  <c:v>148.59</c:v>
                </c:pt>
                <c:pt idx="27">
                  <c:v>143.46</c:v>
                </c:pt>
                <c:pt idx="28">
                  <c:v>148.57</c:v>
                </c:pt>
                <c:pt idx="29">
                  <c:v>157.29</c:v>
                </c:pt>
                <c:pt idx="30">
                  <c:v>144.71</c:v>
                </c:pt>
                <c:pt idx="31">
                  <c:v>156.93</c:v>
                </c:pt>
                <c:pt idx="32">
                  <c:v>156.41999999999999</c:v>
                </c:pt>
                <c:pt idx="33">
                  <c:v>158.94999999999999</c:v>
                </c:pt>
                <c:pt idx="34">
                  <c:v>164.29</c:v>
                </c:pt>
                <c:pt idx="35">
                  <c:v>169.79</c:v>
                </c:pt>
                <c:pt idx="36">
                  <c:v>174.83</c:v>
                </c:pt>
                <c:pt idx="37">
                  <c:v>172.8</c:v>
                </c:pt>
                <c:pt idx="38">
                  <c:v>170.18</c:v>
                </c:pt>
                <c:pt idx="39">
                  <c:v>171.65</c:v>
                </c:pt>
                <c:pt idx="40">
                  <c:v>178.59</c:v>
                </c:pt>
                <c:pt idx="41">
                  <c:v>178.51</c:v>
                </c:pt>
                <c:pt idx="42">
                  <c:v>173.27</c:v>
                </c:pt>
                <c:pt idx="43">
                  <c:v>173.14</c:v>
                </c:pt>
                <c:pt idx="44">
                  <c:v>173.93</c:v>
                </c:pt>
                <c:pt idx="45">
                  <c:v>168.67</c:v>
                </c:pt>
                <c:pt idx="46">
                  <c:v>161.97</c:v>
                </c:pt>
                <c:pt idx="47">
                  <c:v>166.29</c:v>
                </c:pt>
              </c:numCache>
            </c:numRef>
          </c:val>
          <c:extLst>
            <c:ext xmlns:c16="http://schemas.microsoft.com/office/drawing/2014/chart" uri="{C3380CC4-5D6E-409C-BE32-E72D297353CC}">
              <c16:uniqueId val="{00000000-3CA8-4AA3-B87C-C173BEB6746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156.46</c:v>
                </c:pt>
                <c:pt idx="1">
                  <c:v>154.66999999999999</c:v>
                </c:pt>
                <c:pt idx="2">
                  <c:v>155.78</c:v>
                </c:pt>
                <c:pt idx="3">
                  <c:v>155.24</c:v>
                </c:pt>
                <c:pt idx="4">
                  <c:v>156.08000000000001</c:v>
                </c:pt>
                <c:pt idx="5">
                  <c:v>156.49</c:v>
                </c:pt>
                <c:pt idx="6">
                  <c:v>157.72</c:v>
                </c:pt>
                <c:pt idx="7">
                  <c:v>161.02000000000001</c:v>
                </c:pt>
                <c:pt idx="8">
                  <c:v>161.9</c:v>
                </c:pt>
                <c:pt idx="9">
                  <c:v>163.02000000000001</c:v>
                </c:pt>
                <c:pt idx="10">
                  <c:v>165.46</c:v>
                </c:pt>
                <c:pt idx="11">
                  <c:v>170.5</c:v>
                </c:pt>
                <c:pt idx="12">
                  <c:v>168.12</c:v>
                </c:pt>
                <c:pt idx="13">
                  <c:v>156.19999999999999</c:v>
                </c:pt>
                <c:pt idx="14">
                  <c:v>152.44999999999999</c:v>
                </c:pt>
                <c:pt idx="15">
                  <c:v>149.44</c:v>
                </c:pt>
                <c:pt idx="16">
                  <c:v>149.75</c:v>
                </c:pt>
                <c:pt idx="17">
                  <c:v>149</c:v>
                </c:pt>
                <c:pt idx="18">
                  <c:v>145.91999999999999</c:v>
                </c:pt>
                <c:pt idx="19">
                  <c:v>146.88999999999999</c:v>
                </c:pt>
                <c:pt idx="20">
                  <c:v>150.68</c:v>
                </c:pt>
                <c:pt idx="21">
                  <c:v>148.26</c:v>
                </c:pt>
                <c:pt idx="22">
                  <c:v>153.77000000000001</c:v>
                </c:pt>
                <c:pt idx="23">
                  <c:v>154.75</c:v>
                </c:pt>
                <c:pt idx="24">
                  <c:v>146.38</c:v>
                </c:pt>
                <c:pt idx="25">
                  <c:v>148.37</c:v>
                </c:pt>
                <c:pt idx="26">
                  <c:v>150.66999999999999</c:v>
                </c:pt>
                <c:pt idx="27">
                  <c:v>142.80000000000001</c:v>
                </c:pt>
                <c:pt idx="28">
                  <c:v>148.47</c:v>
                </c:pt>
                <c:pt idx="29">
                  <c:v>156.38999999999999</c:v>
                </c:pt>
                <c:pt idx="30">
                  <c:v>145.11000000000001</c:v>
                </c:pt>
                <c:pt idx="31">
                  <c:v>156.61000000000001</c:v>
                </c:pt>
                <c:pt idx="32">
                  <c:v>158.02000000000001</c:v>
                </c:pt>
                <c:pt idx="33">
                  <c:v>157.91999999999999</c:v>
                </c:pt>
                <c:pt idx="34">
                  <c:v>163.52000000000001</c:v>
                </c:pt>
                <c:pt idx="35">
                  <c:v>170.22</c:v>
                </c:pt>
                <c:pt idx="36">
                  <c:v>174.9</c:v>
                </c:pt>
                <c:pt idx="37">
                  <c:v>173.22</c:v>
                </c:pt>
                <c:pt idx="38">
                  <c:v>171.5</c:v>
                </c:pt>
                <c:pt idx="39">
                  <c:v>170.86</c:v>
                </c:pt>
                <c:pt idx="40">
                  <c:v>177.54</c:v>
                </c:pt>
                <c:pt idx="41">
                  <c:v>178.68</c:v>
                </c:pt>
                <c:pt idx="42">
                  <c:v>173.29</c:v>
                </c:pt>
                <c:pt idx="43">
                  <c:v>172.18</c:v>
                </c:pt>
                <c:pt idx="44">
                  <c:v>173.65</c:v>
                </c:pt>
                <c:pt idx="45">
                  <c:v>170.42</c:v>
                </c:pt>
                <c:pt idx="46">
                  <c:v>162.80000000000001</c:v>
                </c:pt>
                <c:pt idx="47">
                  <c:v>164.19</c:v>
                </c:pt>
              </c:numCache>
            </c:numRef>
          </c:val>
          <c:extLst>
            <c:ext xmlns:c16="http://schemas.microsoft.com/office/drawing/2014/chart" uri="{C3380CC4-5D6E-409C-BE32-E72D297353CC}">
              <c16:uniqueId val="{00000001-3CA8-4AA3-B87C-C173BEB6746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504.69</c:v>
                </c:pt>
                <c:pt idx="1">
                  <c:v>487.92</c:v>
                </c:pt>
                <c:pt idx="2">
                  <c:v>485.4</c:v>
                </c:pt>
                <c:pt idx="3">
                  <c:v>483.45</c:v>
                </c:pt>
                <c:pt idx="4">
                  <c:v>480.87</c:v>
                </c:pt>
                <c:pt idx="5">
                  <c:v>472.58</c:v>
                </c:pt>
                <c:pt idx="6">
                  <c:v>474.04</c:v>
                </c:pt>
                <c:pt idx="7">
                  <c:v>475.38</c:v>
                </c:pt>
                <c:pt idx="8">
                  <c:v>483.11</c:v>
                </c:pt>
                <c:pt idx="9">
                  <c:v>485.69</c:v>
                </c:pt>
                <c:pt idx="10">
                  <c:v>486.75</c:v>
                </c:pt>
                <c:pt idx="11">
                  <c:v>503.89</c:v>
                </c:pt>
                <c:pt idx="12">
                  <c:v>505.62</c:v>
                </c:pt>
                <c:pt idx="13">
                  <c:v>436.68</c:v>
                </c:pt>
                <c:pt idx="14">
                  <c:v>391.24</c:v>
                </c:pt>
                <c:pt idx="15">
                  <c:v>367.62</c:v>
                </c:pt>
                <c:pt idx="16">
                  <c:v>376.54</c:v>
                </c:pt>
                <c:pt idx="17">
                  <c:v>366.79</c:v>
                </c:pt>
                <c:pt idx="18">
                  <c:v>351.09</c:v>
                </c:pt>
                <c:pt idx="19">
                  <c:v>361.29</c:v>
                </c:pt>
                <c:pt idx="20">
                  <c:v>373.21</c:v>
                </c:pt>
                <c:pt idx="21">
                  <c:v>389.18</c:v>
                </c:pt>
                <c:pt idx="22">
                  <c:v>405.63</c:v>
                </c:pt>
                <c:pt idx="23">
                  <c:v>425.03</c:v>
                </c:pt>
                <c:pt idx="24">
                  <c:v>405.7</c:v>
                </c:pt>
                <c:pt idx="25">
                  <c:v>423.76</c:v>
                </c:pt>
                <c:pt idx="26">
                  <c:v>427.65</c:v>
                </c:pt>
                <c:pt idx="27">
                  <c:v>422.24</c:v>
                </c:pt>
                <c:pt idx="28">
                  <c:v>458.7</c:v>
                </c:pt>
                <c:pt idx="29">
                  <c:v>485.56</c:v>
                </c:pt>
                <c:pt idx="30">
                  <c:v>432.85</c:v>
                </c:pt>
                <c:pt idx="31">
                  <c:v>484.06</c:v>
                </c:pt>
                <c:pt idx="32">
                  <c:v>483.73</c:v>
                </c:pt>
                <c:pt idx="33">
                  <c:v>506.29</c:v>
                </c:pt>
                <c:pt idx="34">
                  <c:v>537.25</c:v>
                </c:pt>
                <c:pt idx="35">
                  <c:v>580.87</c:v>
                </c:pt>
                <c:pt idx="36">
                  <c:v>587.73</c:v>
                </c:pt>
                <c:pt idx="37">
                  <c:v>574.53</c:v>
                </c:pt>
                <c:pt idx="38">
                  <c:v>565.91</c:v>
                </c:pt>
                <c:pt idx="39">
                  <c:v>569.72</c:v>
                </c:pt>
                <c:pt idx="40">
                  <c:v>575.04</c:v>
                </c:pt>
                <c:pt idx="41">
                  <c:v>571.05999999999995</c:v>
                </c:pt>
                <c:pt idx="42">
                  <c:v>561.76</c:v>
                </c:pt>
                <c:pt idx="43">
                  <c:v>553.58000000000004</c:v>
                </c:pt>
                <c:pt idx="44">
                  <c:v>540.17999999999995</c:v>
                </c:pt>
                <c:pt idx="45">
                  <c:v>515.78</c:v>
                </c:pt>
                <c:pt idx="46">
                  <c:v>490.12</c:v>
                </c:pt>
                <c:pt idx="47">
                  <c:v>495.58</c:v>
                </c:pt>
              </c:numCache>
            </c:numRef>
          </c:val>
          <c:extLst>
            <c:ext xmlns:c16="http://schemas.microsoft.com/office/drawing/2014/chart" uri="{C3380CC4-5D6E-409C-BE32-E72D297353CC}">
              <c16:uniqueId val="{00000002-3CA8-4AA3-B87C-C173BEB6746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341.58</c:v>
                </c:pt>
                <c:pt idx="1">
                  <c:v>362.02</c:v>
                </c:pt>
                <c:pt idx="2">
                  <c:v>377.81</c:v>
                </c:pt>
                <c:pt idx="3">
                  <c:v>374.44</c:v>
                </c:pt>
                <c:pt idx="4">
                  <c:v>376.45</c:v>
                </c:pt>
                <c:pt idx="5">
                  <c:v>374.97</c:v>
                </c:pt>
                <c:pt idx="6">
                  <c:v>398.81</c:v>
                </c:pt>
                <c:pt idx="7">
                  <c:v>405.35</c:v>
                </c:pt>
                <c:pt idx="8">
                  <c:v>416.14</c:v>
                </c:pt>
                <c:pt idx="9">
                  <c:v>426.96</c:v>
                </c:pt>
                <c:pt idx="10">
                  <c:v>440.41</c:v>
                </c:pt>
                <c:pt idx="11">
                  <c:v>439.59</c:v>
                </c:pt>
                <c:pt idx="12">
                  <c:v>483.6</c:v>
                </c:pt>
                <c:pt idx="13">
                  <c:v>424.72</c:v>
                </c:pt>
                <c:pt idx="14">
                  <c:v>348.66</c:v>
                </c:pt>
                <c:pt idx="15">
                  <c:v>337.9</c:v>
                </c:pt>
                <c:pt idx="16">
                  <c:v>343.46</c:v>
                </c:pt>
                <c:pt idx="17">
                  <c:v>318.69</c:v>
                </c:pt>
                <c:pt idx="18">
                  <c:v>305.29000000000002</c:v>
                </c:pt>
                <c:pt idx="19">
                  <c:v>309.95</c:v>
                </c:pt>
                <c:pt idx="20">
                  <c:v>303.48</c:v>
                </c:pt>
                <c:pt idx="21">
                  <c:v>340.9</c:v>
                </c:pt>
                <c:pt idx="22">
                  <c:v>342.26</c:v>
                </c:pt>
                <c:pt idx="23">
                  <c:v>329.14</c:v>
                </c:pt>
                <c:pt idx="24">
                  <c:v>299.14</c:v>
                </c:pt>
                <c:pt idx="25">
                  <c:v>311.43</c:v>
                </c:pt>
                <c:pt idx="26">
                  <c:v>310.36</c:v>
                </c:pt>
                <c:pt idx="27">
                  <c:v>264.8</c:v>
                </c:pt>
                <c:pt idx="28">
                  <c:v>278.06</c:v>
                </c:pt>
                <c:pt idx="29">
                  <c:v>318.48</c:v>
                </c:pt>
                <c:pt idx="30">
                  <c:v>267.77999999999997</c:v>
                </c:pt>
                <c:pt idx="31">
                  <c:v>284.22000000000003</c:v>
                </c:pt>
                <c:pt idx="32">
                  <c:v>305.68</c:v>
                </c:pt>
                <c:pt idx="33">
                  <c:v>308.51</c:v>
                </c:pt>
                <c:pt idx="34">
                  <c:v>321.56</c:v>
                </c:pt>
                <c:pt idx="35">
                  <c:v>372.49</c:v>
                </c:pt>
                <c:pt idx="36">
                  <c:v>385.62</c:v>
                </c:pt>
                <c:pt idx="37">
                  <c:v>389.72</c:v>
                </c:pt>
                <c:pt idx="38">
                  <c:v>384.78</c:v>
                </c:pt>
                <c:pt idx="39">
                  <c:v>385.5</c:v>
                </c:pt>
                <c:pt idx="40">
                  <c:v>425.73</c:v>
                </c:pt>
                <c:pt idx="41">
                  <c:v>439.32</c:v>
                </c:pt>
                <c:pt idx="42">
                  <c:v>410.81</c:v>
                </c:pt>
                <c:pt idx="43">
                  <c:v>428.23</c:v>
                </c:pt>
                <c:pt idx="44">
                  <c:v>444.76</c:v>
                </c:pt>
                <c:pt idx="45">
                  <c:v>420.46</c:v>
                </c:pt>
                <c:pt idx="46">
                  <c:v>370.74</c:v>
                </c:pt>
                <c:pt idx="47">
                  <c:v>400.27</c:v>
                </c:pt>
              </c:numCache>
            </c:numRef>
          </c:val>
          <c:extLst>
            <c:ext xmlns:c16="http://schemas.microsoft.com/office/drawing/2014/chart" uri="{C3380CC4-5D6E-409C-BE32-E72D297353CC}">
              <c16:uniqueId val="{00000003-3CA8-4AA3-B87C-C173BEB6746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6812.4</c:v>
                </c:pt>
                <c:pt idx="1">
                  <c:v>6738.9</c:v>
                </c:pt>
                <c:pt idx="2">
                  <c:v>6733.1</c:v>
                </c:pt>
                <c:pt idx="3">
                  <c:v>6600</c:v>
                </c:pt>
                <c:pt idx="4">
                  <c:v>6530.4</c:v>
                </c:pt>
                <c:pt idx="5">
                  <c:v>6453.3</c:v>
                </c:pt>
                <c:pt idx="6">
                  <c:v>6525.2</c:v>
                </c:pt>
                <c:pt idx="7">
                  <c:v>6449.8</c:v>
                </c:pt>
                <c:pt idx="8">
                  <c:v>6465.1</c:v>
                </c:pt>
                <c:pt idx="9">
                  <c:v>6495.7</c:v>
                </c:pt>
                <c:pt idx="10">
                  <c:v>6587.9</c:v>
                </c:pt>
                <c:pt idx="11">
                  <c:v>6536.1</c:v>
                </c:pt>
                <c:pt idx="12">
                  <c:v>6661.1</c:v>
                </c:pt>
                <c:pt idx="13">
                  <c:v>6700</c:v>
                </c:pt>
                <c:pt idx="14">
                  <c:v>6901.5</c:v>
                </c:pt>
                <c:pt idx="15">
                  <c:v>7229.5</c:v>
                </c:pt>
                <c:pt idx="16">
                  <c:v>7540.5</c:v>
                </c:pt>
                <c:pt idx="17">
                  <c:v>7594.1</c:v>
                </c:pt>
                <c:pt idx="18">
                  <c:v>7836.1</c:v>
                </c:pt>
                <c:pt idx="19">
                  <c:v>7956.4</c:v>
                </c:pt>
                <c:pt idx="20">
                  <c:v>7970.5</c:v>
                </c:pt>
                <c:pt idx="21">
                  <c:v>8141.9</c:v>
                </c:pt>
                <c:pt idx="22">
                  <c:v>8084.2</c:v>
                </c:pt>
                <c:pt idx="23">
                  <c:v>8071.8</c:v>
                </c:pt>
                <c:pt idx="24">
                  <c:v>8107.2</c:v>
                </c:pt>
                <c:pt idx="25">
                  <c:v>8072.7</c:v>
                </c:pt>
                <c:pt idx="26">
                  <c:v>7977.6</c:v>
                </c:pt>
                <c:pt idx="27">
                  <c:v>8033.6</c:v>
                </c:pt>
                <c:pt idx="28">
                  <c:v>8232.2999999999993</c:v>
                </c:pt>
                <c:pt idx="29">
                  <c:v>8219</c:v>
                </c:pt>
                <c:pt idx="30">
                  <c:v>8214.4</c:v>
                </c:pt>
                <c:pt idx="31">
                  <c:v>8140.8</c:v>
                </c:pt>
                <c:pt idx="32">
                  <c:v>8158</c:v>
                </c:pt>
                <c:pt idx="33">
                  <c:v>7960.7</c:v>
                </c:pt>
                <c:pt idx="34">
                  <c:v>7781.4</c:v>
                </c:pt>
                <c:pt idx="35">
                  <c:v>7685.1</c:v>
                </c:pt>
                <c:pt idx="36">
                  <c:v>7618.5</c:v>
                </c:pt>
                <c:pt idx="37">
                  <c:v>7885.3</c:v>
                </c:pt>
                <c:pt idx="38">
                  <c:v>7897.8</c:v>
                </c:pt>
                <c:pt idx="39">
                  <c:v>7852.3</c:v>
                </c:pt>
                <c:pt idx="40">
                  <c:v>7882</c:v>
                </c:pt>
                <c:pt idx="41">
                  <c:v>7850.2</c:v>
                </c:pt>
                <c:pt idx="42">
                  <c:v>7765.6</c:v>
                </c:pt>
                <c:pt idx="43">
                  <c:v>7733.6</c:v>
                </c:pt>
                <c:pt idx="44">
                  <c:v>7724.1</c:v>
                </c:pt>
                <c:pt idx="45">
                  <c:v>7361.7</c:v>
                </c:pt>
                <c:pt idx="46">
                  <c:v>7252.8</c:v>
                </c:pt>
                <c:pt idx="47">
                  <c:v>7110.4</c:v>
                </c:pt>
              </c:numCache>
            </c:numRef>
          </c:val>
          <c:smooth val="0"/>
          <c:extLst>
            <c:ext xmlns:c16="http://schemas.microsoft.com/office/drawing/2014/chart" uri="{C3380CC4-5D6E-409C-BE32-E72D297353CC}">
              <c16:uniqueId val="{00000000-0499-480A-937A-CD5A07701DC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6875.32402</c:v>
                </c:pt>
                <c:pt idx="1">
                  <c:v>6722.5975500000004</c:v>
                </c:pt>
                <c:pt idx="2">
                  <c:v>6626.2852599999997</c:v>
                </c:pt>
                <c:pt idx="3">
                  <c:v>6527.9074899999996</c:v>
                </c:pt>
                <c:pt idx="4">
                  <c:v>6471.1168200000002</c:v>
                </c:pt>
                <c:pt idx="5">
                  <c:v>6447.6426499999998</c:v>
                </c:pt>
                <c:pt idx="6">
                  <c:v>6412.7772599999998</c:v>
                </c:pt>
                <c:pt idx="7">
                  <c:v>6419.4530599999998</c:v>
                </c:pt>
                <c:pt idx="8">
                  <c:v>6459.1504699999996</c:v>
                </c:pt>
                <c:pt idx="9">
                  <c:v>6490.2313599999998</c:v>
                </c:pt>
                <c:pt idx="10">
                  <c:v>6550.4725399999998</c:v>
                </c:pt>
                <c:pt idx="11">
                  <c:v>6579.0990199999997</c:v>
                </c:pt>
                <c:pt idx="12">
                  <c:v>6574.77999</c:v>
                </c:pt>
                <c:pt idx="13">
                  <c:v>6680.4921599999998</c:v>
                </c:pt>
                <c:pt idx="14">
                  <c:v>6932.8878199999999</c:v>
                </c:pt>
                <c:pt idx="15">
                  <c:v>7138.4110499999997</c:v>
                </c:pt>
                <c:pt idx="16">
                  <c:v>7423.7178700000004</c:v>
                </c:pt>
                <c:pt idx="17">
                  <c:v>7618.6496500000003</c:v>
                </c:pt>
                <c:pt idx="18">
                  <c:v>7780.4140799999996</c:v>
                </c:pt>
                <c:pt idx="19">
                  <c:v>7900.84094</c:v>
                </c:pt>
                <c:pt idx="20">
                  <c:v>7995.48441</c:v>
                </c:pt>
                <c:pt idx="21">
                  <c:v>8081.73477</c:v>
                </c:pt>
                <c:pt idx="22">
                  <c:v>8165.7875700000004</c:v>
                </c:pt>
                <c:pt idx="23">
                  <c:v>8182.07384</c:v>
                </c:pt>
                <c:pt idx="24">
                  <c:v>8129.14084</c:v>
                </c:pt>
                <c:pt idx="25">
                  <c:v>8060.8773000000001</c:v>
                </c:pt>
                <c:pt idx="26">
                  <c:v>7886.6660300000003</c:v>
                </c:pt>
                <c:pt idx="27">
                  <c:v>7986.8571300000003</c:v>
                </c:pt>
                <c:pt idx="28">
                  <c:v>8091.1765699999996</c:v>
                </c:pt>
                <c:pt idx="29">
                  <c:v>8116.5312100000001</c:v>
                </c:pt>
                <c:pt idx="30">
                  <c:v>8113.5845099999997</c:v>
                </c:pt>
                <c:pt idx="31">
                  <c:v>8090.6505100000004</c:v>
                </c:pt>
                <c:pt idx="32">
                  <c:v>8047.6558999999997</c:v>
                </c:pt>
                <c:pt idx="33">
                  <c:v>7846.9563799999996</c:v>
                </c:pt>
                <c:pt idx="34">
                  <c:v>7642.5433499999999</c:v>
                </c:pt>
                <c:pt idx="35">
                  <c:v>7444.8830600000001</c:v>
                </c:pt>
                <c:pt idx="36">
                  <c:v>7435.4884099999999</c:v>
                </c:pt>
                <c:pt idx="37">
                  <c:v>7769.5041199999996</c:v>
                </c:pt>
                <c:pt idx="38">
                  <c:v>7815.0471699999998</c:v>
                </c:pt>
                <c:pt idx="39">
                  <c:v>7789.7965999999997</c:v>
                </c:pt>
                <c:pt idx="40">
                  <c:v>7753.6738100000002</c:v>
                </c:pt>
                <c:pt idx="41">
                  <c:v>7699.3154999999997</c:v>
                </c:pt>
                <c:pt idx="42">
                  <c:v>7642.4093700000003</c:v>
                </c:pt>
                <c:pt idx="43">
                  <c:v>7701.5712800000001</c:v>
                </c:pt>
                <c:pt idx="44">
                  <c:v>7607.64174</c:v>
                </c:pt>
                <c:pt idx="45">
                  <c:v>7384.0344500000001</c:v>
                </c:pt>
                <c:pt idx="46">
                  <c:v>7201.8080900000004</c:v>
                </c:pt>
                <c:pt idx="47">
                  <c:v>7057.6823599999998</c:v>
                </c:pt>
              </c:numCache>
            </c:numRef>
          </c:val>
          <c:smooth val="0"/>
          <c:extLst>
            <c:ext xmlns:c16="http://schemas.microsoft.com/office/drawing/2014/chart" uri="{C3380CC4-5D6E-409C-BE32-E72D297353CC}">
              <c16:uniqueId val="{00000001-0499-480A-937A-CD5A07701D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18</c:v>
                </c:pt>
                <c:pt idx="1">
                  <c:v>MIE 19</c:v>
                </c:pt>
                <c:pt idx="2">
                  <c:v>JUE 20</c:v>
                </c:pt>
                <c:pt idx="3">
                  <c:v>VIE 21</c:v>
                </c:pt>
                <c:pt idx="4">
                  <c:v>SAB 22</c:v>
                </c:pt>
                <c:pt idx="5">
                  <c:v>DOM 23</c:v>
                </c:pt>
                <c:pt idx="6">
                  <c:v>LUN 24</c:v>
                </c:pt>
                <c:pt idx="7">
                  <c:v>MAR 25</c:v>
                </c:pt>
              </c:strCache>
            </c:strRef>
          </c:cat>
          <c:val>
            <c:numRef>
              <c:f>COSTO_OPE_EJEC!$C$8:$C$15</c:f>
              <c:numCache>
                <c:formatCode>#,##0.0</c:formatCode>
                <c:ptCount val="8"/>
                <c:pt idx="0">
                  <c:v>6518752.80791</c:v>
                </c:pt>
                <c:pt idx="1">
                  <c:v>5531683.9297099998</c:v>
                </c:pt>
                <c:pt idx="2">
                  <c:v>5927555.1568900002</c:v>
                </c:pt>
                <c:pt idx="3">
                  <c:v>5758438.9089000002</c:v>
                </c:pt>
                <c:pt idx="4">
                  <c:v>5463679.2609000001</c:v>
                </c:pt>
                <c:pt idx="5">
                  <c:v>5823208.9927300001</c:v>
                </c:pt>
                <c:pt idx="6">
                  <c:v>6545614.74345</c:v>
                </c:pt>
                <c:pt idx="7">
                  <c:v>6294146.7008800004</c:v>
                </c:pt>
              </c:numCache>
            </c:numRef>
          </c:val>
          <c:extLst>
            <c:ext xmlns:c16="http://schemas.microsoft.com/office/drawing/2014/chart" uri="{C3380CC4-5D6E-409C-BE32-E72D297353CC}">
              <c16:uniqueId val="{00000000-45BD-4A1F-ABEC-2D1FF726BF8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4.0737688009578644E-2</c:v>
                </c:pt>
                <c:pt idx="1">
                  <c:v>-0.17771646924422482</c:v>
                </c:pt>
                <c:pt idx="2">
                  <c:v>-7.6812948313807153E-2</c:v>
                </c:pt>
                <c:pt idx="3">
                  <c:v>-1.7917655963352278E-2</c:v>
                </c:pt>
                <c:pt idx="4">
                  <c:v>6.1960616001464318E-2</c:v>
                </c:pt>
                <c:pt idx="5">
                  <c:v>0.18818922045020178</c:v>
                </c:pt>
                <c:pt idx="6">
                  <c:v>1.8423040402860507E-2</c:v>
                </c:pt>
                <c:pt idx="7">
                  <c:v>3.7260417688010861E-2</c:v>
                </c:pt>
              </c:numCache>
            </c:numRef>
          </c:cat>
          <c:val>
            <c:numRef>
              <c:f>COSTO_OPE_EJEC!$D$8:$D$15</c:f>
              <c:numCache>
                <c:formatCode>#,##0.0</c:formatCode>
                <c:ptCount val="8"/>
                <c:pt idx="0">
                  <c:v>6263588.6861915998</c:v>
                </c:pt>
                <c:pt idx="1">
                  <c:v>6727222.0867974004</c:v>
                </c:pt>
                <c:pt idx="2">
                  <c:v>6420752.0524289999</c:v>
                </c:pt>
                <c:pt idx="3">
                  <c:v>5863499.0679408005</c:v>
                </c:pt>
                <c:pt idx="4">
                  <c:v>5144898.1992119998</c:v>
                </c:pt>
                <c:pt idx="5">
                  <c:v>4900910.4715860002</c:v>
                </c:pt>
                <c:pt idx="6">
                  <c:v>6427206.0664109997</c:v>
                </c:pt>
                <c:pt idx="7">
                  <c:v>6068048.6727809999</c:v>
                </c:pt>
              </c:numCache>
            </c:numRef>
          </c:val>
          <c:extLst>
            <c:ext xmlns:c16="http://schemas.microsoft.com/office/drawing/2014/chart" uri="{C3380CC4-5D6E-409C-BE32-E72D297353CC}">
              <c16:uniqueId val="{00000001-45BD-4A1F-ABEC-2D1FF726BF8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oneCellAnchor>
    <xdr:from>
      <xdr:col>1</xdr:col>
      <xdr:colOff>9525</xdr:colOff>
      <xdr:row>0</xdr:row>
      <xdr:rowOff>9525</xdr:rowOff>
    </xdr:from>
    <xdr:ext cx="1466273" cy="845705"/>
    <xdr:pic>
      <xdr:nvPicPr>
        <xdr:cNvPr id="2" name="pic01">
          <a:extLst>
            <a:ext uri="{FF2B5EF4-FFF2-40B4-BE49-F238E27FC236}">
              <a16:creationId xmlns:a16="http://schemas.microsoft.com/office/drawing/2014/main" id="{5E44ADC4-683B-46F9-9F44-84D771732EAD}"/>
            </a:ext>
          </a:extLst>
        </xdr:cNvPr>
        <xdr:cNvPicPr>
          <a:picLocks noChangeAspect="1"/>
        </xdr:cNvPicPr>
      </xdr:nvPicPr>
      <xdr:blipFill>
        <a:blip xmlns:r="http://schemas.openxmlformats.org/officeDocument/2006/relationships" r:embed="rId1" cstate="print"/>
        <a:stretch>
          <a:fillRect/>
        </a:stretch>
      </xdr:blipFill>
      <xdr:spPr>
        <a:xfrm>
          <a:off x="619125" y="9525"/>
          <a:ext cx="1466273" cy="845705"/>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B3" sqref="B3:G3"/>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204" t="s">
        <v>0</v>
      </c>
      <c r="C3" s="205"/>
      <c r="D3" s="205"/>
      <c r="E3" s="205"/>
      <c r="F3" s="205"/>
      <c r="G3" s="205"/>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138</v>
      </c>
    </row>
    <row r="9" spans="1:12" x14ac:dyDescent="0.35">
      <c r="A9" s="1"/>
      <c r="B9" s="4" t="s">
        <v>22</v>
      </c>
      <c r="C9" s="5" t="s">
        <v>30</v>
      </c>
      <c r="D9" s="5" t="s">
        <v>31</v>
      </c>
      <c r="E9" s="5" t="s">
        <v>25</v>
      </c>
      <c r="F9" s="5" t="s">
        <v>32</v>
      </c>
      <c r="G9" s="4" t="s">
        <v>33</v>
      </c>
      <c r="H9" s="4" t="s">
        <v>34</v>
      </c>
      <c r="I9" s="6" t="s">
        <v>35</v>
      </c>
      <c r="J9" s="4"/>
      <c r="K9" s="4" t="s">
        <v>21</v>
      </c>
      <c r="L9" s="4">
        <v>500</v>
      </c>
    </row>
    <row r="10" spans="1:12" x14ac:dyDescent="0.35">
      <c r="A10" s="1"/>
      <c r="B10" s="4" t="s">
        <v>13</v>
      </c>
      <c r="C10" s="5" t="s">
        <v>36</v>
      </c>
      <c r="D10" s="5" t="s">
        <v>37</v>
      </c>
      <c r="E10" s="5" t="s">
        <v>25</v>
      </c>
      <c r="F10" s="5" t="s">
        <v>38</v>
      </c>
      <c r="G10" s="4" t="s">
        <v>39</v>
      </c>
      <c r="H10" s="4" t="s">
        <v>40</v>
      </c>
      <c r="I10" s="6" t="s">
        <v>41</v>
      </c>
      <c r="J10" s="4"/>
      <c r="K10" s="4" t="s">
        <v>21</v>
      </c>
      <c r="L10" s="4"/>
    </row>
    <row r="11" spans="1:12" x14ac:dyDescent="0.35">
      <c r="A11" s="1"/>
      <c r="B11" s="4" t="s">
        <v>13</v>
      </c>
      <c r="C11" s="5" t="s">
        <v>36</v>
      </c>
      <c r="D11" s="5" t="s">
        <v>37</v>
      </c>
      <c r="E11" s="5" t="s">
        <v>25</v>
      </c>
      <c r="F11" s="5" t="s">
        <v>38</v>
      </c>
      <c r="G11" s="4" t="s">
        <v>42</v>
      </c>
      <c r="H11" s="4" t="s">
        <v>43</v>
      </c>
      <c r="I11" s="6" t="s">
        <v>41</v>
      </c>
      <c r="J11" s="4"/>
      <c r="K11" s="4" t="s">
        <v>21</v>
      </c>
      <c r="L11" s="4"/>
    </row>
    <row r="12" spans="1:12" x14ac:dyDescent="0.35">
      <c r="A12" s="1"/>
      <c r="B12" s="4" t="s">
        <v>13</v>
      </c>
      <c r="C12" s="5" t="s">
        <v>36</v>
      </c>
      <c r="D12" s="5" t="s">
        <v>44</v>
      </c>
      <c r="E12" s="5" t="s">
        <v>25</v>
      </c>
      <c r="F12" s="5" t="s">
        <v>45</v>
      </c>
      <c r="G12" s="4" t="s">
        <v>18</v>
      </c>
      <c r="H12" s="4" t="s">
        <v>46</v>
      </c>
      <c r="I12" s="6" t="s">
        <v>47</v>
      </c>
      <c r="J12" s="4"/>
      <c r="K12" s="4" t="s">
        <v>21</v>
      </c>
      <c r="L12" s="4"/>
    </row>
    <row r="13" spans="1:12" x14ac:dyDescent="0.35">
      <c r="A13" s="1"/>
      <c r="B13" s="4" t="s">
        <v>22</v>
      </c>
      <c r="C13" s="5" t="s">
        <v>48</v>
      </c>
      <c r="D13" s="5" t="s">
        <v>49</v>
      </c>
      <c r="E13" s="5" t="s">
        <v>50</v>
      </c>
      <c r="F13" s="5" t="s">
        <v>51</v>
      </c>
      <c r="G13" s="4" t="s">
        <v>52</v>
      </c>
      <c r="H13" s="4" t="s">
        <v>53</v>
      </c>
      <c r="I13" s="6" t="s">
        <v>54</v>
      </c>
      <c r="J13" s="4"/>
      <c r="K13" s="4" t="s">
        <v>55</v>
      </c>
      <c r="L13"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4" t="s">
        <v>0</v>
      </c>
      <c r="C3" s="205"/>
      <c r="D3" s="205"/>
      <c r="E3" s="205"/>
      <c r="F3" s="205"/>
      <c r="G3" s="205"/>
      <c r="H3" s="1"/>
      <c r="I3" s="1"/>
    </row>
    <row r="4" spans="1:9" ht="0" hidden="1" customHeight="1" x14ac:dyDescent="0.35">
      <c r="A4" s="1"/>
      <c r="B4" s="1"/>
      <c r="C4" s="1"/>
      <c r="D4" s="1"/>
      <c r="E4" s="1"/>
      <c r="F4" s="1"/>
      <c r="G4" s="1"/>
      <c r="H4" s="1"/>
      <c r="I4" s="1"/>
    </row>
    <row r="5" spans="1:9" ht="30" customHeight="1" x14ac:dyDescent="0.35">
      <c r="A5" s="1"/>
      <c r="B5" s="206" t="s">
        <v>56</v>
      </c>
      <c r="C5" s="206"/>
      <c r="D5" s="206"/>
      <c r="E5" s="206"/>
      <c r="F5" s="206"/>
      <c r="G5" s="206"/>
      <c r="H5" s="206"/>
      <c r="I5" s="206"/>
    </row>
    <row r="6" spans="1:9" ht="40" customHeight="1" x14ac:dyDescent="0.35">
      <c r="A6" s="1"/>
      <c r="B6" s="7" t="s">
        <v>57</v>
      </c>
      <c r="C6" s="3" t="s">
        <v>58</v>
      </c>
      <c r="D6" s="3" t="s">
        <v>59</v>
      </c>
      <c r="E6" s="7" t="s">
        <v>3</v>
      </c>
      <c r="F6" s="7" t="s">
        <v>4</v>
      </c>
      <c r="G6" s="7" t="s">
        <v>60</v>
      </c>
      <c r="H6" s="7" t="s">
        <v>6</v>
      </c>
      <c r="I6" s="7" t="s">
        <v>9</v>
      </c>
    </row>
    <row r="7" spans="1:9" x14ac:dyDescent="0.35">
      <c r="A7" s="1"/>
      <c r="B7" s="4" t="s">
        <v>61</v>
      </c>
      <c r="C7" s="4" t="s">
        <v>62</v>
      </c>
      <c r="D7" s="4" t="s">
        <v>63</v>
      </c>
      <c r="E7" s="5" t="s">
        <v>64</v>
      </c>
      <c r="F7" s="5" t="s">
        <v>65</v>
      </c>
      <c r="G7" s="5" t="s">
        <v>66</v>
      </c>
      <c r="H7" s="5" t="s">
        <v>67</v>
      </c>
      <c r="I7" s="5" t="s">
        <v>68</v>
      </c>
    </row>
    <row r="8" spans="1:9" x14ac:dyDescent="0.35">
      <c r="A8" s="1"/>
      <c r="B8" s="4" t="s">
        <v>61</v>
      </c>
      <c r="C8" s="4" t="s">
        <v>62</v>
      </c>
      <c r="D8" s="4" t="s">
        <v>69</v>
      </c>
      <c r="E8" s="5" t="s">
        <v>70</v>
      </c>
      <c r="F8" s="5" t="s">
        <v>71</v>
      </c>
      <c r="G8" s="5" t="s">
        <v>66</v>
      </c>
      <c r="H8" s="5" t="s">
        <v>67</v>
      </c>
      <c r="I8" s="5" t="s">
        <v>72</v>
      </c>
    </row>
    <row r="9" spans="1:9" x14ac:dyDescent="0.35">
      <c r="A9" s="1"/>
      <c r="B9" s="4" t="s">
        <v>61</v>
      </c>
      <c r="C9" s="4" t="s">
        <v>62</v>
      </c>
      <c r="D9" s="4" t="s">
        <v>63</v>
      </c>
      <c r="E9" s="5" t="s">
        <v>73</v>
      </c>
      <c r="F9" s="5" t="s">
        <v>74</v>
      </c>
      <c r="G9" s="5" t="s">
        <v>50</v>
      </c>
      <c r="H9" s="5" t="s">
        <v>75</v>
      </c>
      <c r="I9" s="5" t="s">
        <v>76</v>
      </c>
    </row>
    <row r="10" spans="1:9" x14ac:dyDescent="0.35">
      <c r="A10" s="1"/>
      <c r="B10" s="4" t="s">
        <v>61</v>
      </c>
      <c r="C10" s="4" t="s">
        <v>62</v>
      </c>
      <c r="D10" s="4" t="s">
        <v>63</v>
      </c>
      <c r="E10" s="5" t="s">
        <v>77</v>
      </c>
      <c r="F10" s="5" t="s">
        <v>78</v>
      </c>
      <c r="G10" s="5" t="s">
        <v>79</v>
      </c>
      <c r="H10" s="5" t="s">
        <v>67</v>
      </c>
      <c r="I10" s="5" t="s">
        <v>80</v>
      </c>
    </row>
    <row r="11" spans="1:9" x14ac:dyDescent="0.35">
      <c r="A11" s="1"/>
      <c r="B11" s="4" t="s">
        <v>61</v>
      </c>
      <c r="C11" s="4" t="s">
        <v>62</v>
      </c>
      <c r="D11" s="4" t="s">
        <v>63</v>
      </c>
      <c r="E11" s="5" t="s">
        <v>30</v>
      </c>
      <c r="F11" s="5" t="s">
        <v>81</v>
      </c>
      <c r="G11" s="5" t="s">
        <v>82</v>
      </c>
      <c r="H11" s="5" t="s">
        <v>67</v>
      </c>
      <c r="I11" s="5" t="s">
        <v>83</v>
      </c>
    </row>
    <row r="12" spans="1:9" x14ac:dyDescent="0.35">
      <c r="A12" s="1"/>
      <c r="B12" s="4" t="s">
        <v>61</v>
      </c>
      <c r="C12" s="4" t="s">
        <v>62</v>
      </c>
      <c r="D12" s="4" t="s">
        <v>63</v>
      </c>
      <c r="E12" s="5" t="s">
        <v>30</v>
      </c>
      <c r="F12" s="5" t="s">
        <v>84</v>
      </c>
      <c r="G12" s="5" t="s">
        <v>66</v>
      </c>
      <c r="H12" s="5" t="s">
        <v>67</v>
      </c>
      <c r="I12" s="5" t="s">
        <v>85</v>
      </c>
    </row>
    <row r="13" spans="1:9" x14ac:dyDescent="0.35">
      <c r="A13" s="1"/>
      <c r="B13" s="4" t="s">
        <v>61</v>
      </c>
      <c r="C13" s="4" t="s">
        <v>62</v>
      </c>
      <c r="D13" s="4" t="s">
        <v>63</v>
      </c>
      <c r="E13" s="5" t="s">
        <v>30</v>
      </c>
      <c r="F13" s="5" t="s">
        <v>86</v>
      </c>
      <c r="G13" s="5" t="s">
        <v>87</v>
      </c>
      <c r="H13" s="5" t="s">
        <v>88</v>
      </c>
      <c r="I13" s="5" t="s">
        <v>89</v>
      </c>
    </row>
    <row r="14" spans="1:9" x14ac:dyDescent="0.35">
      <c r="A14" s="1"/>
      <c r="B14" s="4" t="s">
        <v>61</v>
      </c>
      <c r="C14" s="4" t="s">
        <v>62</v>
      </c>
      <c r="D14" s="4" t="s">
        <v>63</v>
      </c>
      <c r="E14" s="5" t="s">
        <v>30</v>
      </c>
      <c r="F14" s="5" t="s">
        <v>90</v>
      </c>
      <c r="G14" s="5" t="s">
        <v>79</v>
      </c>
      <c r="H14" s="5" t="s">
        <v>67</v>
      </c>
      <c r="I14" s="5" t="s">
        <v>91</v>
      </c>
    </row>
    <row r="15" spans="1:9" x14ac:dyDescent="0.35">
      <c r="A15" s="1"/>
      <c r="B15" s="4" t="s">
        <v>61</v>
      </c>
      <c r="C15" s="4" t="s">
        <v>62</v>
      </c>
      <c r="D15" s="4" t="s">
        <v>63</v>
      </c>
      <c r="E15" s="5" t="s">
        <v>30</v>
      </c>
      <c r="F15" s="5" t="s">
        <v>90</v>
      </c>
      <c r="G15" s="5" t="s">
        <v>79</v>
      </c>
      <c r="H15" s="5" t="s">
        <v>67</v>
      </c>
      <c r="I15" s="5" t="s">
        <v>92</v>
      </c>
    </row>
    <row r="16" spans="1:9" x14ac:dyDescent="0.35">
      <c r="A16" s="1"/>
      <c r="B16" s="4" t="s">
        <v>61</v>
      </c>
      <c r="C16" s="4" t="s">
        <v>62</v>
      </c>
      <c r="D16" s="4" t="s">
        <v>63</v>
      </c>
      <c r="E16" s="5" t="s">
        <v>30</v>
      </c>
      <c r="F16" s="5" t="s">
        <v>93</v>
      </c>
      <c r="G16" s="5" t="s">
        <v>79</v>
      </c>
      <c r="H16" s="5" t="s">
        <v>67</v>
      </c>
      <c r="I16" s="5" t="s">
        <v>92</v>
      </c>
    </row>
    <row r="17" spans="1:9" x14ac:dyDescent="0.35">
      <c r="A17" s="1"/>
      <c r="B17" s="4" t="s">
        <v>61</v>
      </c>
      <c r="C17" s="4" t="s">
        <v>62</v>
      </c>
      <c r="D17" s="4" t="s">
        <v>63</v>
      </c>
      <c r="E17" s="5" t="s">
        <v>30</v>
      </c>
      <c r="F17" s="5" t="s">
        <v>93</v>
      </c>
      <c r="G17" s="5" t="s">
        <v>79</v>
      </c>
      <c r="H17" s="5" t="s">
        <v>67</v>
      </c>
      <c r="I17" s="5" t="s">
        <v>94</v>
      </c>
    </row>
    <row r="18" spans="1:9" x14ac:dyDescent="0.35">
      <c r="A18" s="1"/>
      <c r="B18" s="4" t="s">
        <v>61</v>
      </c>
      <c r="C18" s="4" t="s">
        <v>62</v>
      </c>
      <c r="D18" s="4" t="s">
        <v>63</v>
      </c>
      <c r="E18" s="5" t="s">
        <v>95</v>
      </c>
      <c r="F18" s="5" t="s">
        <v>96</v>
      </c>
      <c r="G18" s="5" t="s">
        <v>79</v>
      </c>
      <c r="H18" s="5" t="s">
        <v>67</v>
      </c>
      <c r="I18" s="5" t="s">
        <v>97</v>
      </c>
    </row>
    <row r="19" spans="1:9" x14ac:dyDescent="0.35">
      <c r="A19" s="1"/>
      <c r="B19" s="4" t="s">
        <v>61</v>
      </c>
      <c r="C19" s="4" t="s">
        <v>62</v>
      </c>
      <c r="D19" s="4" t="s">
        <v>63</v>
      </c>
      <c r="E19" s="5" t="s">
        <v>95</v>
      </c>
      <c r="F19" s="5" t="s">
        <v>96</v>
      </c>
      <c r="G19" s="5" t="s">
        <v>98</v>
      </c>
      <c r="H19" s="5" t="s">
        <v>99</v>
      </c>
      <c r="I19" s="5" t="s">
        <v>100</v>
      </c>
    </row>
    <row r="20" spans="1:9" x14ac:dyDescent="0.35">
      <c r="A20" s="1"/>
      <c r="B20" s="4" t="s">
        <v>61</v>
      </c>
      <c r="C20" s="4" t="s">
        <v>62</v>
      </c>
      <c r="D20" s="4" t="s">
        <v>63</v>
      </c>
      <c r="E20" s="5" t="s">
        <v>95</v>
      </c>
      <c r="F20" s="5" t="s">
        <v>96</v>
      </c>
      <c r="G20" s="5" t="s">
        <v>98</v>
      </c>
      <c r="H20" s="5" t="s">
        <v>101</v>
      </c>
      <c r="I20" s="5" t="s">
        <v>102</v>
      </c>
    </row>
    <row r="21" spans="1:9" x14ac:dyDescent="0.35">
      <c r="A21" s="1"/>
      <c r="B21" s="4" t="s">
        <v>61</v>
      </c>
      <c r="C21" s="4" t="s">
        <v>62</v>
      </c>
      <c r="D21" s="4" t="s">
        <v>63</v>
      </c>
      <c r="E21" s="5" t="s">
        <v>103</v>
      </c>
      <c r="F21" s="5" t="s">
        <v>104</v>
      </c>
      <c r="G21" s="5" t="s">
        <v>66</v>
      </c>
      <c r="H21" s="5" t="s">
        <v>67</v>
      </c>
      <c r="I21" s="5" t="s">
        <v>105</v>
      </c>
    </row>
    <row r="22" spans="1:9" x14ac:dyDescent="0.35">
      <c r="A22" s="1"/>
      <c r="B22" s="4" t="s">
        <v>61</v>
      </c>
      <c r="C22" s="4" t="s">
        <v>62</v>
      </c>
      <c r="D22" s="4" t="s">
        <v>63</v>
      </c>
      <c r="E22" s="5" t="s">
        <v>103</v>
      </c>
      <c r="F22" s="5" t="s">
        <v>106</v>
      </c>
      <c r="G22" s="5" t="s">
        <v>79</v>
      </c>
      <c r="H22" s="5" t="s">
        <v>67</v>
      </c>
      <c r="I22" s="5" t="s">
        <v>107</v>
      </c>
    </row>
    <row r="23" spans="1:9" x14ac:dyDescent="0.35">
      <c r="A23" s="1"/>
      <c r="B23" s="4" t="s">
        <v>61</v>
      </c>
      <c r="C23" s="4" t="s">
        <v>62</v>
      </c>
      <c r="D23" s="4" t="s">
        <v>63</v>
      </c>
      <c r="E23" s="5" t="s">
        <v>103</v>
      </c>
      <c r="F23" s="5" t="s">
        <v>106</v>
      </c>
      <c r="G23" s="5" t="s">
        <v>79</v>
      </c>
      <c r="H23" s="5" t="s">
        <v>67</v>
      </c>
      <c r="I23" s="5" t="s">
        <v>108</v>
      </c>
    </row>
    <row r="24" spans="1:9" x14ac:dyDescent="0.35">
      <c r="A24" s="1"/>
      <c r="B24" s="4" t="s">
        <v>61</v>
      </c>
      <c r="C24" s="4" t="s">
        <v>62</v>
      </c>
      <c r="D24" s="4" t="s">
        <v>63</v>
      </c>
      <c r="E24" s="5" t="s">
        <v>103</v>
      </c>
      <c r="F24" s="5" t="s">
        <v>106</v>
      </c>
      <c r="G24" s="5" t="s">
        <v>79</v>
      </c>
      <c r="H24" s="5" t="s">
        <v>67</v>
      </c>
      <c r="I24" s="5" t="s">
        <v>109</v>
      </c>
    </row>
    <row r="25" spans="1:9" x14ac:dyDescent="0.35">
      <c r="A25" s="1"/>
      <c r="B25" s="4" t="s">
        <v>61</v>
      </c>
      <c r="C25" s="4" t="s">
        <v>62</v>
      </c>
      <c r="D25" s="4" t="s">
        <v>63</v>
      </c>
      <c r="E25" s="5" t="s">
        <v>103</v>
      </c>
      <c r="F25" s="5" t="s">
        <v>106</v>
      </c>
      <c r="G25" s="5" t="s">
        <v>79</v>
      </c>
      <c r="H25" s="5" t="s">
        <v>67</v>
      </c>
      <c r="I25" s="5" t="s">
        <v>110</v>
      </c>
    </row>
    <row r="26" spans="1:9" x14ac:dyDescent="0.35">
      <c r="A26" s="1"/>
      <c r="B26" s="4" t="s">
        <v>61</v>
      </c>
      <c r="C26" s="4" t="s">
        <v>62</v>
      </c>
      <c r="D26" s="4" t="s">
        <v>63</v>
      </c>
      <c r="E26" s="5" t="s">
        <v>103</v>
      </c>
      <c r="F26" s="5" t="s">
        <v>106</v>
      </c>
      <c r="G26" s="5" t="s">
        <v>79</v>
      </c>
      <c r="H26" s="5" t="s">
        <v>67</v>
      </c>
      <c r="I26" s="5" t="s">
        <v>111</v>
      </c>
    </row>
    <row r="27" spans="1:9" x14ac:dyDescent="0.35">
      <c r="A27" s="1"/>
      <c r="B27" s="4" t="s">
        <v>61</v>
      </c>
      <c r="C27" s="4" t="s">
        <v>62</v>
      </c>
      <c r="D27" s="4" t="s">
        <v>63</v>
      </c>
      <c r="E27" s="5" t="s">
        <v>103</v>
      </c>
      <c r="F27" s="5" t="s">
        <v>112</v>
      </c>
      <c r="G27" s="5" t="s">
        <v>79</v>
      </c>
      <c r="H27" s="5" t="s">
        <v>67</v>
      </c>
      <c r="I27" s="5" t="s">
        <v>113</v>
      </c>
    </row>
    <row r="28" spans="1:9" x14ac:dyDescent="0.35">
      <c r="A28" s="1"/>
      <c r="B28" s="4" t="s">
        <v>61</v>
      </c>
      <c r="C28" s="4" t="s">
        <v>62</v>
      </c>
      <c r="D28" s="4" t="s">
        <v>63</v>
      </c>
      <c r="E28" s="5" t="s">
        <v>103</v>
      </c>
      <c r="F28" s="5" t="s">
        <v>112</v>
      </c>
      <c r="G28" s="5" t="s">
        <v>79</v>
      </c>
      <c r="H28" s="5" t="s">
        <v>67</v>
      </c>
      <c r="I28" s="5" t="s">
        <v>114</v>
      </c>
    </row>
    <row r="29" spans="1:9" x14ac:dyDescent="0.35">
      <c r="A29" s="1"/>
      <c r="B29" s="4" t="s">
        <v>61</v>
      </c>
      <c r="C29" s="4" t="s">
        <v>62</v>
      </c>
      <c r="D29" s="4" t="s">
        <v>115</v>
      </c>
      <c r="E29" s="5" t="s">
        <v>116</v>
      </c>
      <c r="F29" s="5" t="s">
        <v>117</v>
      </c>
      <c r="G29" s="5" t="s">
        <v>66</v>
      </c>
      <c r="H29" s="5" t="s">
        <v>67</v>
      </c>
      <c r="I29" s="5" t="s">
        <v>118</v>
      </c>
    </row>
    <row r="30" spans="1:9" x14ac:dyDescent="0.35">
      <c r="A30" s="1"/>
      <c r="B30" s="4" t="s">
        <v>61</v>
      </c>
      <c r="C30" s="4" t="s">
        <v>62</v>
      </c>
      <c r="D30" s="4" t="s">
        <v>63</v>
      </c>
      <c r="E30" s="5" t="s">
        <v>116</v>
      </c>
      <c r="F30" s="5" t="s">
        <v>119</v>
      </c>
      <c r="G30" s="5" t="s">
        <v>66</v>
      </c>
      <c r="H30" s="5" t="s">
        <v>67</v>
      </c>
      <c r="I30" s="5" t="s">
        <v>120</v>
      </c>
    </row>
    <row r="31" spans="1:9" x14ac:dyDescent="0.35">
      <c r="A31" s="1"/>
      <c r="B31" s="4" t="s">
        <v>61</v>
      </c>
      <c r="C31" s="4" t="s">
        <v>62</v>
      </c>
      <c r="D31" s="4" t="s">
        <v>63</v>
      </c>
      <c r="E31" s="5" t="s">
        <v>116</v>
      </c>
      <c r="F31" s="5" t="s">
        <v>119</v>
      </c>
      <c r="G31" s="5" t="s">
        <v>87</v>
      </c>
      <c r="H31" s="5" t="s">
        <v>121</v>
      </c>
      <c r="I31" s="5" t="s">
        <v>122</v>
      </c>
    </row>
    <row r="32" spans="1:9" x14ac:dyDescent="0.35">
      <c r="A32" s="1"/>
      <c r="B32" s="4" t="s">
        <v>61</v>
      </c>
      <c r="C32" s="4" t="s">
        <v>62</v>
      </c>
      <c r="D32" s="4" t="s">
        <v>123</v>
      </c>
      <c r="E32" s="5" t="s">
        <v>116</v>
      </c>
      <c r="F32" s="5" t="s">
        <v>124</v>
      </c>
      <c r="G32" s="5" t="s">
        <v>66</v>
      </c>
      <c r="H32" s="5" t="s">
        <v>67</v>
      </c>
      <c r="I32" s="5" t="s">
        <v>125</v>
      </c>
    </row>
    <row r="33" spans="1:9" x14ac:dyDescent="0.35">
      <c r="A33" s="1"/>
      <c r="B33" s="4" t="s">
        <v>61</v>
      </c>
      <c r="C33" s="4" t="s">
        <v>62</v>
      </c>
      <c r="D33" s="4" t="s">
        <v>63</v>
      </c>
      <c r="E33" s="5" t="s">
        <v>116</v>
      </c>
      <c r="F33" s="5" t="s">
        <v>124</v>
      </c>
      <c r="G33" s="5" t="s">
        <v>66</v>
      </c>
      <c r="H33" s="5" t="s">
        <v>67</v>
      </c>
      <c r="I33" s="5" t="s">
        <v>126</v>
      </c>
    </row>
    <row r="34" spans="1:9" x14ac:dyDescent="0.35">
      <c r="A34" s="1"/>
      <c r="B34" s="4" t="s">
        <v>61</v>
      </c>
      <c r="C34" s="4" t="s">
        <v>62</v>
      </c>
      <c r="D34" s="4" t="s">
        <v>127</v>
      </c>
      <c r="E34" s="5" t="s">
        <v>116</v>
      </c>
      <c r="F34" s="5" t="s">
        <v>128</v>
      </c>
      <c r="G34" s="5" t="s">
        <v>66</v>
      </c>
      <c r="H34" s="5" t="s">
        <v>67</v>
      </c>
      <c r="I34" s="5" t="s">
        <v>129</v>
      </c>
    </row>
    <row r="35" spans="1:9" x14ac:dyDescent="0.35">
      <c r="A35" s="1"/>
      <c r="B35" s="4" t="s">
        <v>61</v>
      </c>
      <c r="C35" s="4" t="s">
        <v>62</v>
      </c>
      <c r="D35" s="4" t="s">
        <v>63</v>
      </c>
      <c r="E35" s="5" t="s">
        <v>130</v>
      </c>
      <c r="F35" s="5" t="s">
        <v>131</v>
      </c>
      <c r="G35" s="5" t="s">
        <v>66</v>
      </c>
      <c r="H35" s="5" t="s">
        <v>67</v>
      </c>
      <c r="I35" s="5" t="s">
        <v>132</v>
      </c>
    </row>
    <row r="36" spans="1:9" x14ac:dyDescent="0.35">
      <c r="A36" s="1"/>
      <c r="B36" s="4" t="s">
        <v>61</v>
      </c>
      <c r="C36" s="4" t="s">
        <v>62</v>
      </c>
      <c r="D36" s="4" t="s">
        <v>63</v>
      </c>
      <c r="E36" s="5" t="s">
        <v>130</v>
      </c>
      <c r="F36" s="5" t="s">
        <v>133</v>
      </c>
      <c r="G36" s="5" t="s">
        <v>98</v>
      </c>
      <c r="H36" s="5" t="s">
        <v>134</v>
      </c>
      <c r="I36" s="5" t="s">
        <v>135</v>
      </c>
    </row>
    <row r="37" spans="1:9" x14ac:dyDescent="0.35">
      <c r="A37" s="1"/>
      <c r="B37" s="4" t="s">
        <v>61</v>
      </c>
      <c r="C37" s="4" t="s">
        <v>62</v>
      </c>
      <c r="D37" s="4" t="s">
        <v>63</v>
      </c>
      <c r="E37" s="5" t="s">
        <v>130</v>
      </c>
      <c r="F37" s="5" t="s">
        <v>133</v>
      </c>
      <c r="G37" s="5" t="s">
        <v>98</v>
      </c>
      <c r="H37" s="5" t="s">
        <v>134</v>
      </c>
      <c r="I37" s="5" t="s">
        <v>136</v>
      </c>
    </row>
    <row r="38" spans="1:9" x14ac:dyDescent="0.35">
      <c r="A38" s="1"/>
      <c r="B38" s="4" t="s">
        <v>61</v>
      </c>
      <c r="C38" s="4" t="s">
        <v>62</v>
      </c>
      <c r="D38" s="4" t="s">
        <v>63</v>
      </c>
      <c r="E38" s="5" t="s">
        <v>130</v>
      </c>
      <c r="F38" s="5" t="s">
        <v>137</v>
      </c>
      <c r="G38" s="5" t="s">
        <v>79</v>
      </c>
      <c r="H38" s="5" t="s">
        <v>67</v>
      </c>
      <c r="I38" s="5" t="s">
        <v>138</v>
      </c>
    </row>
    <row r="39" spans="1:9" x14ac:dyDescent="0.35">
      <c r="A39" s="1"/>
      <c r="B39" s="4" t="s">
        <v>61</v>
      </c>
      <c r="C39" s="4" t="s">
        <v>62</v>
      </c>
      <c r="D39" s="4" t="s">
        <v>63</v>
      </c>
      <c r="E39" s="5" t="s">
        <v>130</v>
      </c>
      <c r="F39" s="5" t="s">
        <v>137</v>
      </c>
      <c r="G39" s="5" t="s">
        <v>79</v>
      </c>
      <c r="H39" s="5" t="s">
        <v>67</v>
      </c>
      <c r="I39" s="5" t="s">
        <v>139</v>
      </c>
    </row>
    <row r="40" spans="1:9" x14ac:dyDescent="0.35">
      <c r="A40" s="1"/>
      <c r="B40" s="4" t="s">
        <v>61</v>
      </c>
      <c r="C40" s="4" t="s">
        <v>62</v>
      </c>
      <c r="D40" s="4" t="s">
        <v>63</v>
      </c>
      <c r="E40" s="5" t="s">
        <v>130</v>
      </c>
      <c r="F40" s="5" t="s">
        <v>137</v>
      </c>
      <c r="G40" s="5" t="s">
        <v>79</v>
      </c>
      <c r="H40" s="5" t="s">
        <v>67</v>
      </c>
      <c r="I40" s="5" t="s">
        <v>140</v>
      </c>
    </row>
    <row r="41" spans="1:9" x14ac:dyDescent="0.35">
      <c r="A41" s="1"/>
      <c r="B41" s="4" t="s">
        <v>61</v>
      </c>
      <c r="C41" s="4" t="s">
        <v>62</v>
      </c>
      <c r="D41" s="4" t="s">
        <v>63</v>
      </c>
      <c r="E41" s="5" t="s">
        <v>130</v>
      </c>
      <c r="F41" s="5" t="s">
        <v>137</v>
      </c>
      <c r="G41" s="5" t="s">
        <v>79</v>
      </c>
      <c r="H41" s="5" t="s">
        <v>67</v>
      </c>
      <c r="I41" s="5" t="s">
        <v>141</v>
      </c>
    </row>
    <row r="42" spans="1:9" x14ac:dyDescent="0.35">
      <c r="A42" s="1"/>
      <c r="B42" s="4" t="s">
        <v>61</v>
      </c>
      <c r="C42" s="4" t="s">
        <v>62</v>
      </c>
      <c r="D42" s="4" t="s">
        <v>63</v>
      </c>
      <c r="E42" s="5" t="s">
        <v>130</v>
      </c>
      <c r="F42" s="5" t="s">
        <v>137</v>
      </c>
      <c r="G42" s="5" t="s">
        <v>79</v>
      </c>
      <c r="H42" s="5" t="s">
        <v>67</v>
      </c>
      <c r="I42" s="5" t="s">
        <v>142</v>
      </c>
    </row>
    <row r="43" spans="1:9" x14ac:dyDescent="0.35">
      <c r="A43" s="1"/>
      <c r="B43" s="4" t="s">
        <v>61</v>
      </c>
      <c r="C43" s="4" t="s">
        <v>62</v>
      </c>
      <c r="D43" s="4" t="s">
        <v>63</v>
      </c>
      <c r="E43" s="5" t="s">
        <v>130</v>
      </c>
      <c r="F43" s="5" t="s">
        <v>137</v>
      </c>
      <c r="G43" s="5" t="s">
        <v>98</v>
      </c>
      <c r="H43" s="5" t="s">
        <v>143</v>
      </c>
      <c r="I43" s="5" t="s">
        <v>144</v>
      </c>
    </row>
    <row r="44" spans="1:9" x14ac:dyDescent="0.35">
      <c r="A44" s="1"/>
      <c r="B44" s="4" t="s">
        <v>61</v>
      </c>
      <c r="C44" s="4" t="s">
        <v>62</v>
      </c>
      <c r="D44" s="4" t="s">
        <v>63</v>
      </c>
      <c r="E44" s="5" t="s">
        <v>36</v>
      </c>
      <c r="F44" s="5" t="s">
        <v>145</v>
      </c>
      <c r="G44" s="5" t="s">
        <v>146</v>
      </c>
      <c r="H44" s="5" t="s">
        <v>147</v>
      </c>
      <c r="I44" s="5" t="s">
        <v>148</v>
      </c>
    </row>
    <row r="45" spans="1:9" x14ac:dyDescent="0.35">
      <c r="A45" s="1"/>
      <c r="B45" s="4" t="s">
        <v>61</v>
      </c>
      <c r="C45" s="4" t="s">
        <v>62</v>
      </c>
      <c r="D45" s="4" t="s">
        <v>63</v>
      </c>
      <c r="E45" s="5" t="s">
        <v>149</v>
      </c>
      <c r="F45" s="5" t="s">
        <v>150</v>
      </c>
      <c r="G45" s="5" t="s">
        <v>79</v>
      </c>
      <c r="H45" s="5" t="s">
        <v>67</v>
      </c>
      <c r="I45" s="5" t="s">
        <v>151</v>
      </c>
    </row>
    <row r="46" spans="1:9" x14ac:dyDescent="0.35">
      <c r="A46" s="1"/>
      <c r="B46" s="4" t="s">
        <v>61</v>
      </c>
      <c r="C46" s="4" t="s">
        <v>62</v>
      </c>
      <c r="D46" s="4" t="s">
        <v>63</v>
      </c>
      <c r="E46" s="5" t="s">
        <v>48</v>
      </c>
      <c r="F46" s="5" t="s">
        <v>152</v>
      </c>
      <c r="G46" s="5" t="s">
        <v>66</v>
      </c>
      <c r="H46" s="5" t="s">
        <v>67</v>
      </c>
      <c r="I46" s="5" t="s">
        <v>153</v>
      </c>
    </row>
    <row r="47" spans="1:9" x14ac:dyDescent="0.35">
      <c r="A47" s="1"/>
      <c r="B47" s="4" t="s">
        <v>61</v>
      </c>
      <c r="C47" s="4" t="s">
        <v>62</v>
      </c>
      <c r="D47" s="4" t="s">
        <v>63</v>
      </c>
      <c r="E47" s="5" t="s">
        <v>48</v>
      </c>
      <c r="F47" s="5" t="s">
        <v>154</v>
      </c>
      <c r="G47" s="5" t="s">
        <v>66</v>
      </c>
      <c r="H47" s="5" t="s">
        <v>67</v>
      </c>
      <c r="I47" s="5" t="s">
        <v>155</v>
      </c>
    </row>
    <row r="48" spans="1:9" x14ac:dyDescent="0.35">
      <c r="A48" s="1"/>
      <c r="B48" s="4" t="s">
        <v>61</v>
      </c>
      <c r="C48" s="4" t="s">
        <v>62</v>
      </c>
      <c r="D48" s="4" t="s">
        <v>63</v>
      </c>
      <c r="E48" s="5" t="s">
        <v>48</v>
      </c>
      <c r="F48" s="5" t="s">
        <v>154</v>
      </c>
      <c r="G48" s="5" t="s">
        <v>66</v>
      </c>
      <c r="H48" s="5" t="s">
        <v>67</v>
      </c>
      <c r="I48" s="5" t="s">
        <v>156</v>
      </c>
    </row>
    <row r="49" spans="1:9" x14ac:dyDescent="0.35">
      <c r="A49" s="1"/>
      <c r="B49" s="4" t="s">
        <v>61</v>
      </c>
      <c r="C49" s="4" t="s">
        <v>62</v>
      </c>
      <c r="D49" s="4" t="s">
        <v>63</v>
      </c>
      <c r="E49" s="5" t="s">
        <v>48</v>
      </c>
      <c r="F49" s="5" t="s">
        <v>157</v>
      </c>
      <c r="G49" s="5" t="s">
        <v>66</v>
      </c>
      <c r="H49" s="5" t="s">
        <v>67</v>
      </c>
      <c r="I49" s="5" t="s">
        <v>158</v>
      </c>
    </row>
    <row r="50" spans="1:9" x14ac:dyDescent="0.35">
      <c r="A50" s="1"/>
      <c r="B50" s="4" t="s">
        <v>61</v>
      </c>
      <c r="C50" s="4" t="s">
        <v>62</v>
      </c>
      <c r="D50" s="4" t="s">
        <v>63</v>
      </c>
      <c r="E50" s="5" t="s">
        <v>159</v>
      </c>
      <c r="F50" s="5" t="s">
        <v>160</v>
      </c>
      <c r="G50" s="5" t="s">
        <v>79</v>
      </c>
      <c r="H50" s="5" t="s">
        <v>67</v>
      </c>
      <c r="I50" s="5" t="s">
        <v>161</v>
      </c>
    </row>
    <row r="51" spans="1:9" x14ac:dyDescent="0.35">
      <c r="A51" s="1"/>
      <c r="B51" s="4" t="s">
        <v>61</v>
      </c>
      <c r="C51" s="4" t="s">
        <v>62</v>
      </c>
      <c r="D51" s="4" t="s">
        <v>63</v>
      </c>
      <c r="E51" s="5" t="s">
        <v>159</v>
      </c>
      <c r="F51" s="5" t="s">
        <v>160</v>
      </c>
      <c r="G51" s="5" t="s">
        <v>79</v>
      </c>
      <c r="H51" s="5" t="s">
        <v>67</v>
      </c>
      <c r="I51" s="5" t="s">
        <v>162</v>
      </c>
    </row>
    <row r="52" spans="1:9" x14ac:dyDescent="0.35">
      <c r="A52" s="1"/>
      <c r="B52" s="4" t="s">
        <v>61</v>
      </c>
      <c r="C52" s="4" t="s">
        <v>62</v>
      </c>
      <c r="D52" s="4" t="s">
        <v>63</v>
      </c>
      <c r="E52" s="5" t="s">
        <v>163</v>
      </c>
      <c r="F52" s="5" t="s">
        <v>164</v>
      </c>
      <c r="G52" s="5" t="s">
        <v>79</v>
      </c>
      <c r="H52" s="5" t="s">
        <v>67</v>
      </c>
      <c r="I52" s="5" t="s">
        <v>165</v>
      </c>
    </row>
    <row r="53" spans="1:9" x14ac:dyDescent="0.35">
      <c r="A53" s="1"/>
      <c r="B53" s="4" t="s">
        <v>61</v>
      </c>
      <c r="C53" s="4" t="s">
        <v>62</v>
      </c>
      <c r="D53" s="4" t="s">
        <v>63</v>
      </c>
      <c r="E53" s="5" t="s">
        <v>166</v>
      </c>
      <c r="F53" s="5" t="s">
        <v>167</v>
      </c>
      <c r="G53" s="5" t="s">
        <v>168</v>
      </c>
      <c r="H53" s="5" t="s">
        <v>169</v>
      </c>
      <c r="I53"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55" zoomScaleNormal="55"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112.81640625"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4" t="s">
        <v>0</v>
      </c>
      <c r="C3" s="205"/>
      <c r="D3" s="205"/>
      <c r="E3" s="205"/>
      <c r="F3" s="205"/>
      <c r="G3" s="20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171</v>
      </c>
      <c r="C5" s="1"/>
      <c r="D5" s="1"/>
      <c r="E5" s="1"/>
      <c r="F5" s="1"/>
      <c r="G5" s="1"/>
      <c r="H5" s="1"/>
      <c r="I5" s="1"/>
      <c r="J5" s="1"/>
      <c r="K5" s="1"/>
      <c r="L5" s="1"/>
      <c r="M5" s="1"/>
      <c r="N5" s="1"/>
    </row>
    <row r="6" spans="1:14" ht="20" customHeight="1" x14ac:dyDescent="0.3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25" x14ac:dyDescent="0.35">
      <c r="A7" s="1"/>
      <c r="B7" s="5" t="s">
        <v>185</v>
      </c>
      <c r="C7" s="5" t="s">
        <v>186</v>
      </c>
      <c r="D7" s="5" t="s">
        <v>187</v>
      </c>
      <c r="E7" s="4" t="s">
        <v>188</v>
      </c>
      <c r="F7" s="4" t="s">
        <v>189</v>
      </c>
      <c r="G7" s="6" t="s">
        <v>190</v>
      </c>
      <c r="H7" s="8">
        <v>14</v>
      </c>
      <c r="I7" s="5" t="s">
        <v>191</v>
      </c>
      <c r="J7" s="5" t="s">
        <v>192</v>
      </c>
      <c r="K7" s="5" t="s">
        <v>193</v>
      </c>
      <c r="L7" s="5" t="s">
        <v>194</v>
      </c>
      <c r="M7" s="8">
        <v>12664</v>
      </c>
      <c r="N7" s="5" t="s">
        <v>195</v>
      </c>
    </row>
    <row r="8" spans="1:14" x14ac:dyDescent="0.35">
      <c r="A8" s="1"/>
      <c r="B8" s="5" t="s">
        <v>196</v>
      </c>
      <c r="C8" s="5" t="s">
        <v>197</v>
      </c>
      <c r="D8" s="5" t="s">
        <v>67</v>
      </c>
      <c r="E8" s="4" t="s">
        <v>198</v>
      </c>
      <c r="F8" s="4" t="s">
        <v>199</v>
      </c>
      <c r="G8" s="6" t="s">
        <v>200</v>
      </c>
      <c r="H8" s="8">
        <v>2</v>
      </c>
      <c r="I8" s="5" t="s">
        <v>191</v>
      </c>
      <c r="J8" s="5" t="s">
        <v>192</v>
      </c>
      <c r="K8" s="5" t="s">
        <v>193</v>
      </c>
      <c r="L8" s="5" t="s">
        <v>194</v>
      </c>
      <c r="M8" s="8">
        <v>23678</v>
      </c>
      <c r="N8" s="5" t="s">
        <v>195</v>
      </c>
    </row>
    <row r="9" spans="1:14" ht="25" x14ac:dyDescent="0.35">
      <c r="A9" s="1"/>
      <c r="B9" s="5" t="s">
        <v>201</v>
      </c>
      <c r="C9" s="5" t="s">
        <v>202</v>
      </c>
      <c r="D9" s="5" t="s">
        <v>203</v>
      </c>
      <c r="E9" s="4" t="s">
        <v>188</v>
      </c>
      <c r="F9" s="4" t="s">
        <v>189</v>
      </c>
      <c r="G9" s="6" t="s">
        <v>204</v>
      </c>
      <c r="H9" s="8">
        <v>0</v>
      </c>
      <c r="I9" s="5" t="s">
        <v>191</v>
      </c>
      <c r="J9" s="5" t="s">
        <v>205</v>
      </c>
      <c r="K9" s="5" t="s">
        <v>193</v>
      </c>
      <c r="L9" s="5" t="s">
        <v>206</v>
      </c>
      <c r="M9" s="8">
        <v>13854</v>
      </c>
      <c r="N9" s="5" t="s">
        <v>207</v>
      </c>
    </row>
    <row r="10" spans="1:14" ht="25" x14ac:dyDescent="0.35">
      <c r="A10" s="1"/>
      <c r="B10" s="5" t="s">
        <v>201</v>
      </c>
      <c r="C10" s="5" t="s">
        <v>208</v>
      </c>
      <c r="D10" s="5" t="s">
        <v>209</v>
      </c>
      <c r="E10" s="4" t="s">
        <v>188</v>
      </c>
      <c r="F10" s="4" t="s">
        <v>210</v>
      </c>
      <c r="G10" s="6" t="s">
        <v>211</v>
      </c>
      <c r="H10" s="8">
        <v>0</v>
      </c>
      <c r="I10" s="5" t="s">
        <v>191</v>
      </c>
      <c r="J10" s="5" t="s">
        <v>192</v>
      </c>
      <c r="K10" s="5" t="s">
        <v>193</v>
      </c>
      <c r="L10" s="5" t="s">
        <v>206</v>
      </c>
      <c r="M10" s="8">
        <v>13871</v>
      </c>
      <c r="N10" s="5" t="s">
        <v>207</v>
      </c>
    </row>
    <row r="11" spans="1:14" ht="25" x14ac:dyDescent="0.35">
      <c r="A11" s="1"/>
      <c r="B11" s="5" t="s">
        <v>201</v>
      </c>
      <c r="C11" s="5" t="s">
        <v>208</v>
      </c>
      <c r="D11" s="5" t="s">
        <v>212</v>
      </c>
      <c r="E11" s="4" t="s">
        <v>188</v>
      </c>
      <c r="F11" s="4" t="s">
        <v>189</v>
      </c>
      <c r="G11" s="6" t="s">
        <v>213</v>
      </c>
      <c r="H11" s="8">
        <v>0</v>
      </c>
      <c r="I11" s="5" t="s">
        <v>191</v>
      </c>
      <c r="J11" s="5" t="s">
        <v>205</v>
      </c>
      <c r="K11" s="5" t="s">
        <v>193</v>
      </c>
      <c r="L11" s="5" t="s">
        <v>206</v>
      </c>
      <c r="M11" s="8">
        <v>13812</v>
      </c>
      <c r="N11" s="5" t="s">
        <v>207</v>
      </c>
    </row>
    <row r="12" spans="1:14" ht="25" x14ac:dyDescent="0.35">
      <c r="A12" s="1"/>
      <c r="B12" s="5" t="s">
        <v>201</v>
      </c>
      <c r="C12" s="5" t="s">
        <v>208</v>
      </c>
      <c r="D12" s="5" t="s">
        <v>214</v>
      </c>
      <c r="E12" s="4" t="s">
        <v>188</v>
      </c>
      <c r="F12" s="4" t="s">
        <v>189</v>
      </c>
      <c r="G12" s="6" t="s">
        <v>213</v>
      </c>
      <c r="H12" s="8">
        <v>0</v>
      </c>
      <c r="I12" s="5" t="s">
        <v>191</v>
      </c>
      <c r="J12" s="5" t="s">
        <v>205</v>
      </c>
      <c r="K12" s="5" t="s">
        <v>193</v>
      </c>
      <c r="L12" s="5" t="s">
        <v>206</v>
      </c>
      <c r="M12" s="8">
        <v>13811</v>
      </c>
      <c r="N12" s="5" t="s">
        <v>207</v>
      </c>
    </row>
    <row r="13" spans="1:14" ht="37.5" x14ac:dyDescent="0.35">
      <c r="A13" s="1"/>
      <c r="B13" s="5" t="s">
        <v>201</v>
      </c>
      <c r="C13" s="5" t="s">
        <v>208</v>
      </c>
      <c r="D13" s="5" t="s">
        <v>215</v>
      </c>
      <c r="E13" s="4" t="s">
        <v>188</v>
      </c>
      <c r="F13" s="4" t="s">
        <v>189</v>
      </c>
      <c r="G13" s="6" t="s">
        <v>216</v>
      </c>
      <c r="H13" s="8">
        <v>0</v>
      </c>
      <c r="I13" s="5" t="s">
        <v>191</v>
      </c>
      <c r="J13" s="5" t="s">
        <v>192</v>
      </c>
      <c r="K13" s="5" t="s">
        <v>193</v>
      </c>
      <c r="L13" s="5" t="s">
        <v>206</v>
      </c>
      <c r="M13" s="8">
        <v>13765</v>
      </c>
      <c r="N13" s="5" t="s">
        <v>207</v>
      </c>
    </row>
    <row r="14" spans="1:14" ht="25" x14ac:dyDescent="0.35">
      <c r="A14" s="1"/>
      <c r="B14" s="5" t="s">
        <v>201</v>
      </c>
      <c r="C14" s="5" t="s">
        <v>208</v>
      </c>
      <c r="D14" s="5" t="s">
        <v>217</v>
      </c>
      <c r="E14" s="4" t="s">
        <v>198</v>
      </c>
      <c r="F14" s="4" t="s">
        <v>210</v>
      </c>
      <c r="G14" s="6" t="s">
        <v>213</v>
      </c>
      <c r="H14" s="8">
        <v>0</v>
      </c>
      <c r="I14" s="5" t="s">
        <v>191</v>
      </c>
      <c r="J14" s="5" t="s">
        <v>205</v>
      </c>
      <c r="K14" s="5" t="s">
        <v>193</v>
      </c>
      <c r="L14" s="5" t="s">
        <v>206</v>
      </c>
      <c r="M14" s="8">
        <v>14767</v>
      </c>
      <c r="N14" s="5" t="s">
        <v>207</v>
      </c>
    </row>
    <row r="15" spans="1:14" ht="25" x14ac:dyDescent="0.35">
      <c r="A15" s="1"/>
      <c r="B15" s="5" t="s">
        <v>201</v>
      </c>
      <c r="C15" s="5" t="s">
        <v>218</v>
      </c>
      <c r="D15" s="5" t="s">
        <v>219</v>
      </c>
      <c r="E15" s="4" t="s">
        <v>188</v>
      </c>
      <c r="F15" s="4" t="s">
        <v>189</v>
      </c>
      <c r="G15" s="6" t="s">
        <v>220</v>
      </c>
      <c r="H15" s="8">
        <v>0</v>
      </c>
      <c r="I15" s="5" t="s">
        <v>191</v>
      </c>
      <c r="J15" s="5" t="s">
        <v>205</v>
      </c>
      <c r="K15" s="5" t="s">
        <v>193</v>
      </c>
      <c r="L15" s="5" t="s">
        <v>206</v>
      </c>
      <c r="M15" s="8">
        <v>13761</v>
      </c>
      <c r="N15" s="5" t="s">
        <v>207</v>
      </c>
    </row>
    <row r="16" spans="1:14" x14ac:dyDescent="0.35">
      <c r="A16" s="1"/>
      <c r="B16" s="5" t="s">
        <v>201</v>
      </c>
      <c r="C16" s="5" t="s">
        <v>218</v>
      </c>
      <c r="D16" s="5" t="s">
        <v>221</v>
      </c>
      <c r="E16" s="4" t="s">
        <v>188</v>
      </c>
      <c r="F16" s="4" t="s">
        <v>189</v>
      </c>
      <c r="G16" s="6" t="s">
        <v>222</v>
      </c>
      <c r="H16" s="8">
        <v>0</v>
      </c>
      <c r="I16" s="5" t="s">
        <v>191</v>
      </c>
      <c r="J16" s="5" t="s">
        <v>205</v>
      </c>
      <c r="K16" s="5" t="s">
        <v>193</v>
      </c>
      <c r="L16" s="5" t="s">
        <v>206</v>
      </c>
      <c r="M16" s="8">
        <v>13758</v>
      </c>
      <c r="N16" s="5" t="s">
        <v>207</v>
      </c>
    </row>
    <row r="17" spans="1:14" ht="25" x14ac:dyDescent="0.35">
      <c r="A17" s="1"/>
      <c r="B17" s="5" t="s">
        <v>201</v>
      </c>
      <c r="C17" s="5" t="s">
        <v>218</v>
      </c>
      <c r="D17" s="5" t="s">
        <v>221</v>
      </c>
      <c r="E17" s="4" t="s">
        <v>223</v>
      </c>
      <c r="F17" s="4" t="s">
        <v>224</v>
      </c>
      <c r="G17" s="6" t="s">
        <v>225</v>
      </c>
      <c r="H17" s="8">
        <v>0</v>
      </c>
      <c r="I17" s="5" t="s">
        <v>191</v>
      </c>
      <c r="J17" s="5" t="s">
        <v>192</v>
      </c>
      <c r="K17" s="5" t="s">
        <v>193</v>
      </c>
      <c r="L17" s="5" t="s">
        <v>226</v>
      </c>
      <c r="M17" s="8">
        <v>13758</v>
      </c>
      <c r="N17" s="5" t="s">
        <v>207</v>
      </c>
    </row>
    <row r="18" spans="1:14" x14ac:dyDescent="0.35">
      <c r="A18" s="1"/>
      <c r="B18" s="5" t="s">
        <v>201</v>
      </c>
      <c r="C18" s="5" t="s">
        <v>218</v>
      </c>
      <c r="D18" s="5" t="s">
        <v>227</v>
      </c>
      <c r="E18" s="4" t="s">
        <v>224</v>
      </c>
      <c r="F18" s="4" t="s">
        <v>228</v>
      </c>
      <c r="G18" s="6" t="s">
        <v>229</v>
      </c>
      <c r="H18" s="8">
        <v>0</v>
      </c>
      <c r="I18" s="5" t="s">
        <v>191</v>
      </c>
      <c r="J18" s="5" t="s">
        <v>192</v>
      </c>
      <c r="K18" s="5" t="s">
        <v>193</v>
      </c>
      <c r="L18" s="5" t="s">
        <v>226</v>
      </c>
      <c r="M18" s="8">
        <v>13759</v>
      </c>
      <c r="N18" s="5" t="s">
        <v>207</v>
      </c>
    </row>
    <row r="19" spans="1:14" x14ac:dyDescent="0.35">
      <c r="A19" s="1"/>
      <c r="B19" s="5" t="s">
        <v>201</v>
      </c>
      <c r="C19" s="5" t="s">
        <v>218</v>
      </c>
      <c r="D19" s="5" t="s">
        <v>230</v>
      </c>
      <c r="E19" s="4" t="s">
        <v>231</v>
      </c>
      <c r="F19" s="4" t="s">
        <v>232</v>
      </c>
      <c r="G19" s="6" t="s">
        <v>233</v>
      </c>
      <c r="H19" s="8">
        <v>0</v>
      </c>
      <c r="I19" s="5" t="s">
        <v>191</v>
      </c>
      <c r="J19" s="5" t="s">
        <v>192</v>
      </c>
      <c r="K19" s="5" t="s">
        <v>193</v>
      </c>
      <c r="L19" s="5" t="s">
        <v>226</v>
      </c>
      <c r="M19" s="8">
        <v>13760</v>
      </c>
      <c r="N19" s="5" t="s">
        <v>207</v>
      </c>
    </row>
    <row r="20" spans="1:14" x14ac:dyDescent="0.35">
      <c r="A20" s="1"/>
      <c r="B20" s="5" t="s">
        <v>201</v>
      </c>
      <c r="C20" s="5" t="s">
        <v>234</v>
      </c>
      <c r="D20" s="5" t="s">
        <v>235</v>
      </c>
      <c r="E20" s="4" t="s">
        <v>188</v>
      </c>
      <c r="F20" s="4" t="s">
        <v>189</v>
      </c>
      <c r="G20" s="6" t="s">
        <v>236</v>
      </c>
      <c r="H20" s="8">
        <v>0</v>
      </c>
      <c r="I20" s="5" t="s">
        <v>191</v>
      </c>
      <c r="J20" s="5" t="s">
        <v>192</v>
      </c>
      <c r="K20" s="5" t="s">
        <v>193</v>
      </c>
      <c r="L20" s="5" t="s">
        <v>206</v>
      </c>
      <c r="M20" s="8">
        <v>13750</v>
      </c>
      <c r="N20" s="5" t="s">
        <v>207</v>
      </c>
    </row>
    <row r="21" spans="1:14" ht="37.5" x14ac:dyDescent="0.35">
      <c r="A21" s="1"/>
      <c r="B21" s="5" t="s">
        <v>201</v>
      </c>
      <c r="C21" s="5" t="s">
        <v>234</v>
      </c>
      <c r="D21" s="5" t="s">
        <v>235</v>
      </c>
      <c r="E21" s="4" t="s">
        <v>188</v>
      </c>
      <c r="F21" s="4" t="s">
        <v>189</v>
      </c>
      <c r="G21" s="6" t="s">
        <v>237</v>
      </c>
      <c r="H21" s="8">
        <v>0</v>
      </c>
      <c r="I21" s="5" t="s">
        <v>191</v>
      </c>
      <c r="J21" s="5" t="s">
        <v>192</v>
      </c>
      <c r="K21" s="5" t="s">
        <v>193</v>
      </c>
      <c r="L21" s="5" t="s">
        <v>206</v>
      </c>
      <c r="M21" s="8">
        <v>13750</v>
      </c>
      <c r="N21" s="5" t="s">
        <v>207</v>
      </c>
    </row>
    <row r="22" spans="1:14" x14ac:dyDescent="0.35">
      <c r="A22" s="1"/>
      <c r="B22" s="5" t="s">
        <v>201</v>
      </c>
      <c r="C22" s="5" t="s">
        <v>234</v>
      </c>
      <c r="D22" s="5" t="s">
        <v>238</v>
      </c>
      <c r="E22" s="4" t="s">
        <v>188</v>
      </c>
      <c r="F22" s="4" t="s">
        <v>189</v>
      </c>
      <c r="G22" s="6" t="s">
        <v>239</v>
      </c>
      <c r="H22" s="8">
        <v>0</v>
      </c>
      <c r="I22" s="5" t="s">
        <v>191</v>
      </c>
      <c r="J22" s="5" t="s">
        <v>205</v>
      </c>
      <c r="K22" s="5" t="s">
        <v>193</v>
      </c>
      <c r="L22" s="5" t="s">
        <v>206</v>
      </c>
      <c r="M22" s="8">
        <v>13746</v>
      </c>
      <c r="N22" s="5" t="s">
        <v>207</v>
      </c>
    </row>
    <row r="23" spans="1:14" x14ac:dyDescent="0.35">
      <c r="A23" s="1"/>
      <c r="B23" s="5" t="s">
        <v>201</v>
      </c>
      <c r="C23" s="5" t="s">
        <v>234</v>
      </c>
      <c r="D23" s="5" t="s">
        <v>240</v>
      </c>
      <c r="E23" s="4" t="s">
        <v>188</v>
      </c>
      <c r="F23" s="4" t="s">
        <v>189</v>
      </c>
      <c r="G23" s="6" t="s">
        <v>241</v>
      </c>
      <c r="H23" s="8">
        <v>0</v>
      </c>
      <c r="I23" s="5" t="s">
        <v>191</v>
      </c>
      <c r="J23" s="5" t="s">
        <v>192</v>
      </c>
      <c r="K23" s="5" t="s">
        <v>193</v>
      </c>
      <c r="L23" s="5" t="s">
        <v>206</v>
      </c>
      <c r="M23" s="8">
        <v>13771</v>
      </c>
      <c r="N23" s="5" t="s">
        <v>207</v>
      </c>
    </row>
    <row r="24" spans="1:14" x14ac:dyDescent="0.35">
      <c r="A24" s="1"/>
      <c r="B24" s="5" t="s">
        <v>242</v>
      </c>
      <c r="C24" s="5" t="s">
        <v>243</v>
      </c>
      <c r="D24" s="5" t="s">
        <v>244</v>
      </c>
      <c r="E24" s="4" t="s">
        <v>188</v>
      </c>
      <c r="F24" s="4" t="s">
        <v>189</v>
      </c>
      <c r="G24" s="6" t="s">
        <v>245</v>
      </c>
      <c r="H24" s="8">
        <v>12</v>
      </c>
      <c r="I24" s="5" t="s">
        <v>191</v>
      </c>
      <c r="J24" s="5" t="s">
        <v>192</v>
      </c>
      <c r="K24" s="5" t="s">
        <v>193</v>
      </c>
      <c r="L24" s="5" t="s">
        <v>194</v>
      </c>
      <c r="M24" s="8">
        <v>20510</v>
      </c>
      <c r="N24" s="5" t="s">
        <v>195</v>
      </c>
    </row>
    <row r="25" spans="1:14" x14ac:dyDescent="0.35">
      <c r="A25" s="1"/>
      <c r="B25" s="5" t="s">
        <v>246</v>
      </c>
      <c r="C25" s="5" t="s">
        <v>247</v>
      </c>
      <c r="D25" s="5" t="s">
        <v>248</v>
      </c>
      <c r="E25" s="4" t="s">
        <v>188</v>
      </c>
      <c r="F25" s="4" t="s">
        <v>249</v>
      </c>
      <c r="G25" s="6" t="s">
        <v>250</v>
      </c>
      <c r="H25" s="8">
        <v>0</v>
      </c>
      <c r="I25" s="5" t="s">
        <v>251</v>
      </c>
      <c r="J25" s="5" t="s">
        <v>192</v>
      </c>
      <c r="K25" s="5" t="s">
        <v>193</v>
      </c>
      <c r="L25" s="5" t="s">
        <v>206</v>
      </c>
      <c r="M25" s="8">
        <v>109</v>
      </c>
      <c r="N25" s="5" t="s">
        <v>195</v>
      </c>
    </row>
    <row r="26" spans="1:14" x14ac:dyDescent="0.35">
      <c r="A26" s="1"/>
      <c r="B26" s="5" t="s">
        <v>246</v>
      </c>
      <c r="C26" s="5" t="s">
        <v>247</v>
      </c>
      <c r="D26" s="5" t="s">
        <v>252</v>
      </c>
      <c r="E26" s="4" t="s">
        <v>188</v>
      </c>
      <c r="F26" s="4" t="s">
        <v>253</v>
      </c>
      <c r="G26" s="6" t="s">
        <v>254</v>
      </c>
      <c r="H26" s="8">
        <v>0</v>
      </c>
      <c r="I26" s="5" t="s">
        <v>255</v>
      </c>
      <c r="J26" s="5" t="s">
        <v>205</v>
      </c>
      <c r="K26" s="5" t="s">
        <v>193</v>
      </c>
      <c r="L26" s="5" t="s">
        <v>226</v>
      </c>
      <c r="M26" s="8">
        <v>110</v>
      </c>
      <c r="N26" s="5" t="s">
        <v>195</v>
      </c>
    </row>
    <row r="27" spans="1:14" x14ac:dyDescent="0.35">
      <c r="A27" s="1"/>
      <c r="B27" s="5" t="s">
        <v>246</v>
      </c>
      <c r="C27" s="5" t="s">
        <v>247</v>
      </c>
      <c r="D27" s="5" t="s">
        <v>248</v>
      </c>
      <c r="E27" s="4" t="s">
        <v>249</v>
      </c>
      <c r="F27" s="4" t="s">
        <v>253</v>
      </c>
      <c r="G27" s="6" t="s">
        <v>256</v>
      </c>
      <c r="H27" s="8">
        <v>0</v>
      </c>
      <c r="I27" s="5" t="s">
        <v>255</v>
      </c>
      <c r="J27" s="5" t="s">
        <v>205</v>
      </c>
      <c r="K27" s="5" t="s">
        <v>193</v>
      </c>
      <c r="L27" s="5" t="s">
        <v>226</v>
      </c>
      <c r="M27" s="8">
        <v>109</v>
      </c>
      <c r="N27" s="5" t="s">
        <v>195</v>
      </c>
    </row>
    <row r="28" spans="1:14" x14ac:dyDescent="0.35">
      <c r="A28" s="1"/>
      <c r="B28" s="5" t="s">
        <v>14</v>
      </c>
      <c r="C28" s="5" t="s">
        <v>257</v>
      </c>
      <c r="D28" s="5" t="s">
        <v>258</v>
      </c>
      <c r="E28" s="4" t="s">
        <v>259</v>
      </c>
      <c r="F28" s="4" t="s">
        <v>260</v>
      </c>
      <c r="G28" s="6" t="s">
        <v>261</v>
      </c>
      <c r="H28" s="8">
        <v>0</v>
      </c>
      <c r="I28" s="5" t="s">
        <v>191</v>
      </c>
      <c r="J28" s="5" t="s">
        <v>192</v>
      </c>
      <c r="K28" s="5" t="s">
        <v>193</v>
      </c>
      <c r="L28" s="5" t="s">
        <v>262</v>
      </c>
      <c r="M28" s="8">
        <v>687</v>
      </c>
      <c r="N28" s="5" t="s">
        <v>207</v>
      </c>
    </row>
    <row r="29" spans="1:14" x14ac:dyDescent="0.35">
      <c r="A29" s="1"/>
      <c r="B29" s="5" t="s">
        <v>14</v>
      </c>
      <c r="C29" s="5" t="s">
        <v>263</v>
      </c>
      <c r="D29" s="5" t="s">
        <v>264</v>
      </c>
      <c r="E29" s="4" t="s">
        <v>188</v>
      </c>
      <c r="F29" s="4" t="s">
        <v>265</v>
      </c>
      <c r="G29" s="6" t="s">
        <v>266</v>
      </c>
      <c r="H29" s="8">
        <v>0</v>
      </c>
      <c r="I29" s="5" t="s">
        <v>191</v>
      </c>
      <c r="J29" s="5" t="s">
        <v>192</v>
      </c>
      <c r="K29" s="5" t="s">
        <v>193</v>
      </c>
      <c r="L29" s="5" t="s">
        <v>267</v>
      </c>
      <c r="M29" s="8">
        <v>16951</v>
      </c>
      <c r="N29" s="5" t="s">
        <v>207</v>
      </c>
    </row>
    <row r="30" spans="1:14" ht="25" x14ac:dyDescent="0.35">
      <c r="A30" s="1"/>
      <c r="B30" s="5" t="s">
        <v>14</v>
      </c>
      <c r="C30" s="5" t="s">
        <v>263</v>
      </c>
      <c r="D30" s="5" t="s">
        <v>268</v>
      </c>
      <c r="E30" s="4" t="s">
        <v>188</v>
      </c>
      <c r="F30" s="4" t="s">
        <v>189</v>
      </c>
      <c r="G30" s="6" t="s">
        <v>269</v>
      </c>
      <c r="H30" s="8">
        <v>0</v>
      </c>
      <c r="I30" s="5" t="s">
        <v>191</v>
      </c>
      <c r="J30" s="5" t="s">
        <v>192</v>
      </c>
      <c r="K30" s="5" t="s">
        <v>193</v>
      </c>
      <c r="L30" s="5" t="s">
        <v>194</v>
      </c>
      <c r="M30" s="8">
        <v>14197</v>
      </c>
      <c r="N30" s="5" t="s">
        <v>207</v>
      </c>
    </row>
    <row r="31" spans="1:14" ht="25" x14ac:dyDescent="0.35">
      <c r="A31" s="1"/>
      <c r="B31" s="5" t="s">
        <v>14</v>
      </c>
      <c r="C31" s="5" t="s">
        <v>263</v>
      </c>
      <c r="D31" s="5" t="s">
        <v>268</v>
      </c>
      <c r="E31" s="4" t="s">
        <v>188</v>
      </c>
      <c r="F31" s="4" t="s">
        <v>189</v>
      </c>
      <c r="G31" s="6" t="s">
        <v>270</v>
      </c>
      <c r="H31" s="8">
        <v>0</v>
      </c>
      <c r="I31" s="5" t="s">
        <v>191</v>
      </c>
      <c r="J31" s="5" t="s">
        <v>192</v>
      </c>
      <c r="K31" s="5" t="s">
        <v>193</v>
      </c>
      <c r="L31" s="5" t="s">
        <v>206</v>
      </c>
      <c r="M31" s="8">
        <v>14197</v>
      </c>
      <c r="N31" s="5" t="s">
        <v>207</v>
      </c>
    </row>
    <row r="32" spans="1:14" x14ac:dyDescent="0.35">
      <c r="A32" s="1"/>
      <c r="B32" s="5" t="s">
        <v>73</v>
      </c>
      <c r="C32" s="5" t="s">
        <v>271</v>
      </c>
      <c r="D32" s="5" t="s">
        <v>252</v>
      </c>
      <c r="E32" s="4" t="s">
        <v>188</v>
      </c>
      <c r="F32" s="4" t="s">
        <v>272</v>
      </c>
      <c r="G32" s="6" t="s">
        <v>273</v>
      </c>
      <c r="H32" s="8">
        <v>0.2</v>
      </c>
      <c r="I32" s="5" t="s">
        <v>251</v>
      </c>
      <c r="J32" s="5" t="s">
        <v>192</v>
      </c>
      <c r="K32" s="5" t="s">
        <v>193</v>
      </c>
      <c r="L32" s="5" t="s">
        <v>206</v>
      </c>
      <c r="M32" s="8">
        <v>114</v>
      </c>
      <c r="N32" s="5" t="s">
        <v>195</v>
      </c>
    </row>
    <row r="33" spans="1:14" x14ac:dyDescent="0.35">
      <c r="A33" s="1"/>
      <c r="B33" s="5" t="s">
        <v>73</v>
      </c>
      <c r="C33" s="5" t="s">
        <v>274</v>
      </c>
      <c r="D33" s="5" t="s">
        <v>67</v>
      </c>
      <c r="E33" s="4" t="s">
        <v>188</v>
      </c>
      <c r="F33" s="4" t="s">
        <v>189</v>
      </c>
      <c r="G33" s="6" t="s">
        <v>275</v>
      </c>
      <c r="H33" s="8">
        <v>15.3</v>
      </c>
      <c r="I33" s="5" t="s">
        <v>191</v>
      </c>
      <c r="J33" s="5" t="s">
        <v>192</v>
      </c>
      <c r="K33" s="5" t="s">
        <v>193</v>
      </c>
      <c r="L33" s="5" t="s">
        <v>194</v>
      </c>
      <c r="M33" s="8">
        <v>1198</v>
      </c>
      <c r="N33" s="5" t="s">
        <v>195</v>
      </c>
    </row>
    <row r="34" spans="1:14" x14ac:dyDescent="0.35">
      <c r="A34" s="1"/>
      <c r="B34" s="5" t="s">
        <v>73</v>
      </c>
      <c r="C34" s="5" t="s">
        <v>274</v>
      </c>
      <c r="D34" s="5" t="s">
        <v>248</v>
      </c>
      <c r="E34" s="4" t="s">
        <v>188</v>
      </c>
      <c r="F34" s="4" t="s">
        <v>189</v>
      </c>
      <c r="G34" s="6" t="s">
        <v>276</v>
      </c>
      <c r="H34" s="8">
        <v>5.0999999999999996</v>
      </c>
      <c r="I34" s="5" t="s">
        <v>191</v>
      </c>
      <c r="J34" s="5" t="s">
        <v>192</v>
      </c>
      <c r="K34" s="5" t="s">
        <v>193</v>
      </c>
      <c r="L34" s="5" t="s">
        <v>194</v>
      </c>
      <c r="M34" s="8">
        <v>118</v>
      </c>
      <c r="N34" s="5" t="s">
        <v>195</v>
      </c>
    </row>
    <row r="35" spans="1:14" x14ac:dyDescent="0.35">
      <c r="A35" s="1"/>
      <c r="B35" s="5" t="s">
        <v>73</v>
      </c>
      <c r="C35" s="5" t="s">
        <v>274</v>
      </c>
      <c r="D35" s="5" t="s">
        <v>252</v>
      </c>
      <c r="E35" s="4" t="s">
        <v>188</v>
      </c>
      <c r="F35" s="4" t="s">
        <v>189</v>
      </c>
      <c r="G35" s="6" t="s">
        <v>277</v>
      </c>
      <c r="H35" s="8">
        <v>5.0999999999999996</v>
      </c>
      <c r="I35" s="5" t="s">
        <v>191</v>
      </c>
      <c r="J35" s="5" t="s">
        <v>192</v>
      </c>
      <c r="K35" s="5" t="s">
        <v>193</v>
      </c>
      <c r="L35" s="5" t="s">
        <v>194</v>
      </c>
      <c r="M35" s="8">
        <v>119</v>
      </c>
      <c r="N35" s="5" t="s">
        <v>195</v>
      </c>
    </row>
    <row r="36" spans="1:14" x14ac:dyDescent="0.35">
      <c r="A36" s="1"/>
      <c r="B36" s="5" t="s">
        <v>73</v>
      </c>
      <c r="C36" s="5" t="s">
        <v>278</v>
      </c>
      <c r="D36" s="5" t="s">
        <v>279</v>
      </c>
      <c r="E36" s="4" t="s">
        <v>188</v>
      </c>
      <c r="F36" s="4" t="s">
        <v>189</v>
      </c>
      <c r="G36" s="6" t="s">
        <v>280</v>
      </c>
      <c r="H36" s="8">
        <v>0</v>
      </c>
      <c r="I36" s="5" t="s">
        <v>191</v>
      </c>
      <c r="J36" s="5" t="s">
        <v>192</v>
      </c>
      <c r="K36" s="5" t="s">
        <v>193</v>
      </c>
      <c r="L36" s="5" t="s">
        <v>194</v>
      </c>
      <c r="M36" s="8">
        <v>11422</v>
      </c>
      <c r="N36" s="5" t="s">
        <v>207</v>
      </c>
    </row>
    <row r="37" spans="1:14" x14ac:dyDescent="0.35">
      <c r="A37" s="1"/>
      <c r="B37" s="5" t="s">
        <v>73</v>
      </c>
      <c r="C37" s="5" t="s">
        <v>278</v>
      </c>
      <c r="D37" s="5" t="s">
        <v>281</v>
      </c>
      <c r="E37" s="4" t="s">
        <v>188</v>
      </c>
      <c r="F37" s="4" t="s">
        <v>189</v>
      </c>
      <c r="G37" s="6" t="s">
        <v>280</v>
      </c>
      <c r="H37" s="8">
        <v>0</v>
      </c>
      <c r="I37" s="5" t="s">
        <v>191</v>
      </c>
      <c r="J37" s="5" t="s">
        <v>192</v>
      </c>
      <c r="K37" s="5" t="s">
        <v>193</v>
      </c>
      <c r="L37" s="5" t="s">
        <v>194</v>
      </c>
      <c r="M37" s="8">
        <v>11421</v>
      </c>
      <c r="N37" s="5" t="s">
        <v>207</v>
      </c>
    </row>
    <row r="38" spans="1:14" x14ac:dyDescent="0.35">
      <c r="A38" s="1"/>
      <c r="B38" s="5" t="s">
        <v>73</v>
      </c>
      <c r="C38" s="5" t="s">
        <v>282</v>
      </c>
      <c r="D38" s="5" t="s">
        <v>283</v>
      </c>
      <c r="E38" s="4" t="s">
        <v>188</v>
      </c>
      <c r="F38" s="4" t="s">
        <v>189</v>
      </c>
      <c r="G38" s="6" t="s">
        <v>284</v>
      </c>
      <c r="H38" s="8">
        <v>0</v>
      </c>
      <c r="I38" s="5" t="s">
        <v>191</v>
      </c>
      <c r="J38" s="5" t="s">
        <v>205</v>
      </c>
      <c r="K38" s="5" t="s">
        <v>193</v>
      </c>
      <c r="L38" s="5" t="s">
        <v>206</v>
      </c>
      <c r="M38" s="8">
        <v>11052</v>
      </c>
      <c r="N38" s="5" t="s">
        <v>207</v>
      </c>
    </row>
    <row r="39" spans="1:14" x14ac:dyDescent="0.35">
      <c r="A39" s="1"/>
      <c r="B39" s="5" t="s">
        <v>285</v>
      </c>
      <c r="C39" s="5" t="s">
        <v>286</v>
      </c>
      <c r="D39" s="5" t="s">
        <v>287</v>
      </c>
      <c r="E39" s="4" t="s">
        <v>188</v>
      </c>
      <c r="F39" s="4" t="s">
        <v>189</v>
      </c>
      <c r="G39" s="6" t="s">
        <v>288</v>
      </c>
      <c r="H39" s="8">
        <v>5.7320000000000002</v>
      </c>
      <c r="I39" s="5" t="s">
        <v>191</v>
      </c>
      <c r="J39" s="5" t="s">
        <v>192</v>
      </c>
      <c r="K39" s="5" t="s">
        <v>193</v>
      </c>
      <c r="L39" s="5" t="s">
        <v>262</v>
      </c>
      <c r="M39" s="8">
        <v>12780</v>
      </c>
      <c r="N39" s="5" t="s">
        <v>195</v>
      </c>
    </row>
    <row r="40" spans="1:14" x14ac:dyDescent="0.35">
      <c r="A40" s="1"/>
      <c r="B40" s="5" t="s">
        <v>285</v>
      </c>
      <c r="C40" s="5" t="s">
        <v>286</v>
      </c>
      <c r="D40" s="5" t="s">
        <v>289</v>
      </c>
      <c r="E40" s="4" t="s">
        <v>188</v>
      </c>
      <c r="F40" s="4" t="s">
        <v>189</v>
      </c>
      <c r="G40" s="6" t="s">
        <v>290</v>
      </c>
      <c r="H40" s="8">
        <v>0</v>
      </c>
      <c r="I40" s="5" t="s">
        <v>191</v>
      </c>
      <c r="J40" s="5" t="s">
        <v>192</v>
      </c>
      <c r="K40" s="5" t="s">
        <v>193</v>
      </c>
      <c r="L40" s="5" t="s">
        <v>262</v>
      </c>
      <c r="M40" s="8">
        <v>12592</v>
      </c>
      <c r="N40" s="5" t="s">
        <v>207</v>
      </c>
    </row>
    <row r="41" spans="1:14" x14ac:dyDescent="0.35">
      <c r="A41" s="1"/>
      <c r="B41" s="5" t="s">
        <v>285</v>
      </c>
      <c r="C41" s="5" t="s">
        <v>286</v>
      </c>
      <c r="D41" s="5" t="s">
        <v>291</v>
      </c>
      <c r="E41" s="4" t="s">
        <v>292</v>
      </c>
      <c r="F41" s="4" t="s">
        <v>293</v>
      </c>
      <c r="G41" s="6" t="s">
        <v>294</v>
      </c>
      <c r="H41" s="8">
        <v>5.7320000000000002</v>
      </c>
      <c r="I41" s="5" t="s">
        <v>251</v>
      </c>
      <c r="J41" s="5" t="s">
        <v>192</v>
      </c>
      <c r="K41" s="5" t="s">
        <v>193</v>
      </c>
      <c r="L41" s="5" t="s">
        <v>262</v>
      </c>
      <c r="M41" s="8">
        <v>12777</v>
      </c>
      <c r="N41" s="5" t="s">
        <v>195</v>
      </c>
    </row>
    <row r="42" spans="1:14" x14ac:dyDescent="0.35">
      <c r="A42" s="1"/>
      <c r="B42" s="5" t="s">
        <v>285</v>
      </c>
      <c r="C42" s="5" t="s">
        <v>286</v>
      </c>
      <c r="D42" s="5" t="s">
        <v>291</v>
      </c>
      <c r="E42" s="4" t="s">
        <v>293</v>
      </c>
      <c r="F42" s="4" t="s">
        <v>295</v>
      </c>
      <c r="G42" s="6" t="s">
        <v>296</v>
      </c>
      <c r="H42" s="8">
        <v>0</v>
      </c>
      <c r="I42" s="5" t="s">
        <v>251</v>
      </c>
      <c r="J42" s="5" t="s">
        <v>205</v>
      </c>
      <c r="K42" s="5" t="s">
        <v>193</v>
      </c>
      <c r="L42" s="5" t="s">
        <v>226</v>
      </c>
      <c r="M42" s="8">
        <v>12777</v>
      </c>
      <c r="N42" s="5" t="s">
        <v>195</v>
      </c>
    </row>
    <row r="43" spans="1:14" ht="25" x14ac:dyDescent="0.35">
      <c r="A43" s="1"/>
      <c r="B43" s="5" t="s">
        <v>77</v>
      </c>
      <c r="C43" s="5" t="s">
        <v>297</v>
      </c>
      <c r="D43" s="5" t="s">
        <v>298</v>
      </c>
      <c r="E43" s="4" t="s">
        <v>188</v>
      </c>
      <c r="F43" s="4" t="s">
        <v>299</v>
      </c>
      <c r="G43" s="6" t="s">
        <v>300</v>
      </c>
      <c r="H43" s="8">
        <v>0</v>
      </c>
      <c r="I43" s="5" t="s">
        <v>251</v>
      </c>
      <c r="J43" s="5" t="s">
        <v>192</v>
      </c>
      <c r="K43" s="5" t="s">
        <v>193</v>
      </c>
      <c r="L43" s="5" t="s">
        <v>206</v>
      </c>
      <c r="M43" s="8">
        <v>16925</v>
      </c>
      <c r="N43" s="5" t="s">
        <v>195</v>
      </c>
    </row>
    <row r="44" spans="1:14" x14ac:dyDescent="0.35">
      <c r="A44" s="1"/>
      <c r="B44" s="5" t="s">
        <v>30</v>
      </c>
      <c r="C44" s="5" t="s">
        <v>301</v>
      </c>
      <c r="D44" s="5" t="s">
        <v>302</v>
      </c>
      <c r="E44" s="4" t="s">
        <v>188</v>
      </c>
      <c r="F44" s="4" t="s">
        <v>303</v>
      </c>
      <c r="G44" s="6" t="s">
        <v>304</v>
      </c>
      <c r="H44" s="8">
        <v>190</v>
      </c>
      <c r="I44" s="5" t="s">
        <v>191</v>
      </c>
      <c r="J44" s="5" t="s">
        <v>192</v>
      </c>
      <c r="K44" s="5" t="s">
        <v>193</v>
      </c>
      <c r="L44" s="5" t="s">
        <v>194</v>
      </c>
      <c r="M44" s="8">
        <v>12332</v>
      </c>
      <c r="N44" s="5" t="s">
        <v>195</v>
      </c>
    </row>
    <row r="45" spans="1:14" x14ac:dyDescent="0.35">
      <c r="A45" s="1"/>
      <c r="B45" s="5" t="s">
        <v>30</v>
      </c>
      <c r="C45" s="5" t="s">
        <v>301</v>
      </c>
      <c r="D45" s="5" t="s">
        <v>302</v>
      </c>
      <c r="E45" s="4" t="s">
        <v>305</v>
      </c>
      <c r="F45" s="4" t="s">
        <v>303</v>
      </c>
      <c r="G45" s="6" t="s">
        <v>306</v>
      </c>
      <c r="H45" s="8">
        <v>190</v>
      </c>
      <c r="I45" s="5" t="s">
        <v>191</v>
      </c>
      <c r="J45" s="5" t="s">
        <v>205</v>
      </c>
      <c r="K45" s="5" t="s">
        <v>193</v>
      </c>
      <c r="L45" s="5" t="s">
        <v>226</v>
      </c>
      <c r="M45" s="8">
        <v>12332</v>
      </c>
      <c r="N45" s="5" t="s">
        <v>195</v>
      </c>
    </row>
    <row r="46" spans="1:14" x14ac:dyDescent="0.35">
      <c r="A46" s="1"/>
      <c r="B46" s="5" t="s">
        <v>30</v>
      </c>
      <c r="C46" s="5" t="s">
        <v>301</v>
      </c>
      <c r="D46" s="5" t="s">
        <v>302</v>
      </c>
      <c r="E46" s="4" t="s">
        <v>303</v>
      </c>
      <c r="F46" s="4" t="s">
        <v>189</v>
      </c>
      <c r="G46" s="6" t="s">
        <v>307</v>
      </c>
      <c r="H46" s="8">
        <v>0</v>
      </c>
      <c r="I46" s="5" t="s">
        <v>251</v>
      </c>
      <c r="J46" s="5" t="s">
        <v>192</v>
      </c>
      <c r="K46" s="5" t="s">
        <v>193</v>
      </c>
      <c r="L46" s="5" t="s">
        <v>262</v>
      </c>
      <c r="M46" s="8">
        <v>12332</v>
      </c>
      <c r="N46" s="5" t="s">
        <v>195</v>
      </c>
    </row>
    <row r="47" spans="1:14" x14ac:dyDescent="0.35">
      <c r="A47" s="1"/>
      <c r="B47" s="5" t="s">
        <v>30</v>
      </c>
      <c r="C47" s="5" t="s">
        <v>308</v>
      </c>
      <c r="D47" s="5" t="s">
        <v>309</v>
      </c>
      <c r="E47" s="4" t="s">
        <v>188</v>
      </c>
      <c r="F47" s="4" t="s">
        <v>189</v>
      </c>
      <c r="G47" s="6" t="s">
        <v>310</v>
      </c>
      <c r="H47" s="8">
        <v>0</v>
      </c>
      <c r="I47" s="5" t="s">
        <v>191</v>
      </c>
      <c r="J47" s="5" t="s">
        <v>192</v>
      </c>
      <c r="K47" s="5" t="s">
        <v>193</v>
      </c>
      <c r="L47" s="5" t="s">
        <v>262</v>
      </c>
      <c r="M47" s="8">
        <v>15680</v>
      </c>
      <c r="N47" s="5" t="s">
        <v>195</v>
      </c>
    </row>
    <row r="48" spans="1:14" x14ac:dyDescent="0.35">
      <c r="A48" s="1"/>
      <c r="B48" s="5" t="s">
        <v>30</v>
      </c>
      <c r="C48" s="5" t="s">
        <v>208</v>
      </c>
      <c r="D48" s="5" t="s">
        <v>311</v>
      </c>
      <c r="E48" s="4" t="s">
        <v>188</v>
      </c>
      <c r="F48" s="4" t="s">
        <v>189</v>
      </c>
      <c r="G48" s="6" t="s">
        <v>312</v>
      </c>
      <c r="H48" s="8">
        <v>0</v>
      </c>
      <c r="I48" s="5" t="s">
        <v>191</v>
      </c>
      <c r="J48" s="5" t="s">
        <v>192</v>
      </c>
      <c r="K48" s="5" t="s">
        <v>193</v>
      </c>
      <c r="L48" s="5" t="s">
        <v>262</v>
      </c>
      <c r="M48" s="8">
        <v>15752</v>
      </c>
      <c r="N48" s="5" t="s">
        <v>207</v>
      </c>
    </row>
    <row r="49" spans="1:14" x14ac:dyDescent="0.35">
      <c r="A49" s="1"/>
      <c r="B49" s="5" t="s">
        <v>30</v>
      </c>
      <c r="C49" s="5" t="s">
        <v>313</v>
      </c>
      <c r="D49" s="5" t="s">
        <v>314</v>
      </c>
      <c r="E49" s="4" t="s">
        <v>315</v>
      </c>
      <c r="F49" s="4" t="s">
        <v>316</v>
      </c>
      <c r="G49" s="6" t="s">
        <v>317</v>
      </c>
      <c r="H49" s="8">
        <v>0</v>
      </c>
      <c r="I49" s="5" t="s">
        <v>191</v>
      </c>
      <c r="J49" s="5" t="s">
        <v>192</v>
      </c>
      <c r="K49" s="5" t="s">
        <v>193</v>
      </c>
      <c r="L49" s="5" t="s">
        <v>262</v>
      </c>
      <c r="M49" s="8">
        <v>9258</v>
      </c>
      <c r="N49" s="5" t="s">
        <v>207</v>
      </c>
    </row>
    <row r="50" spans="1:14" ht="25" x14ac:dyDescent="0.35">
      <c r="A50" s="1"/>
      <c r="B50" s="5" t="s">
        <v>30</v>
      </c>
      <c r="C50" s="5" t="s">
        <v>318</v>
      </c>
      <c r="D50" s="5" t="s">
        <v>67</v>
      </c>
      <c r="E50" s="4" t="s">
        <v>188</v>
      </c>
      <c r="F50" s="4" t="s">
        <v>189</v>
      </c>
      <c r="G50" s="6" t="s">
        <v>319</v>
      </c>
      <c r="H50" s="8">
        <v>0</v>
      </c>
      <c r="I50" s="5" t="s">
        <v>191</v>
      </c>
      <c r="J50" s="5" t="s">
        <v>205</v>
      </c>
      <c r="K50" s="5" t="s">
        <v>193</v>
      </c>
      <c r="L50" s="5" t="s">
        <v>194</v>
      </c>
      <c r="M50" s="8">
        <v>22190</v>
      </c>
      <c r="N50" s="5" t="s">
        <v>195</v>
      </c>
    </row>
    <row r="51" spans="1:14" ht="25" x14ac:dyDescent="0.35">
      <c r="A51" s="1"/>
      <c r="B51" s="5" t="s">
        <v>30</v>
      </c>
      <c r="C51" s="5" t="s">
        <v>318</v>
      </c>
      <c r="D51" s="5" t="s">
        <v>67</v>
      </c>
      <c r="E51" s="4" t="s">
        <v>188</v>
      </c>
      <c r="F51" s="4" t="s">
        <v>189</v>
      </c>
      <c r="G51" s="6" t="s">
        <v>320</v>
      </c>
      <c r="H51" s="8">
        <v>0</v>
      </c>
      <c r="I51" s="5" t="s">
        <v>191</v>
      </c>
      <c r="J51" s="5" t="s">
        <v>205</v>
      </c>
      <c r="K51" s="5" t="s">
        <v>193</v>
      </c>
      <c r="L51" s="5" t="s">
        <v>194</v>
      </c>
      <c r="M51" s="8">
        <v>22190</v>
      </c>
      <c r="N51" s="5" t="s">
        <v>195</v>
      </c>
    </row>
    <row r="52" spans="1:14" ht="37.5" x14ac:dyDescent="0.35">
      <c r="A52" s="1"/>
      <c r="B52" s="5" t="s">
        <v>30</v>
      </c>
      <c r="C52" s="5" t="s">
        <v>318</v>
      </c>
      <c r="D52" s="5" t="s">
        <v>17</v>
      </c>
      <c r="E52" s="4" t="s">
        <v>188</v>
      </c>
      <c r="F52" s="4" t="s">
        <v>189</v>
      </c>
      <c r="G52" s="6" t="s">
        <v>321</v>
      </c>
      <c r="H52" s="8">
        <v>0</v>
      </c>
      <c r="I52" s="5" t="s">
        <v>191</v>
      </c>
      <c r="J52" s="5" t="s">
        <v>205</v>
      </c>
      <c r="K52" s="5" t="s">
        <v>193</v>
      </c>
      <c r="L52" s="5" t="s">
        <v>194</v>
      </c>
      <c r="M52" s="8">
        <v>22303</v>
      </c>
      <c r="N52" s="5" t="s">
        <v>207</v>
      </c>
    </row>
    <row r="53" spans="1:14" ht="25" x14ac:dyDescent="0.35">
      <c r="A53" s="1"/>
      <c r="B53" s="5" t="s">
        <v>30</v>
      </c>
      <c r="C53" s="5" t="s">
        <v>322</v>
      </c>
      <c r="D53" s="5" t="s">
        <v>67</v>
      </c>
      <c r="E53" s="4" t="s">
        <v>188</v>
      </c>
      <c r="F53" s="4" t="s">
        <v>189</v>
      </c>
      <c r="G53" s="6" t="s">
        <v>323</v>
      </c>
      <c r="H53" s="8">
        <v>0</v>
      </c>
      <c r="I53" s="5" t="s">
        <v>191</v>
      </c>
      <c r="J53" s="5" t="s">
        <v>205</v>
      </c>
      <c r="K53" s="5" t="s">
        <v>193</v>
      </c>
      <c r="L53" s="5" t="s">
        <v>194</v>
      </c>
      <c r="M53" s="8">
        <v>22659</v>
      </c>
      <c r="N53" s="5" t="s">
        <v>195</v>
      </c>
    </row>
    <row r="54" spans="1:14" x14ac:dyDescent="0.35">
      <c r="A54" s="1"/>
      <c r="B54" s="5" t="s">
        <v>30</v>
      </c>
      <c r="C54" s="5" t="s">
        <v>322</v>
      </c>
      <c r="D54" s="5" t="s">
        <v>67</v>
      </c>
      <c r="E54" s="4" t="s">
        <v>188</v>
      </c>
      <c r="F54" s="4" t="s">
        <v>189</v>
      </c>
      <c r="G54" s="6" t="s">
        <v>324</v>
      </c>
      <c r="H54" s="8">
        <v>0</v>
      </c>
      <c r="I54" s="5" t="s">
        <v>191</v>
      </c>
      <c r="J54" s="5" t="s">
        <v>205</v>
      </c>
      <c r="K54" s="5" t="s">
        <v>193</v>
      </c>
      <c r="L54" s="5" t="s">
        <v>194</v>
      </c>
      <c r="M54" s="8">
        <v>22659</v>
      </c>
      <c r="N54" s="5" t="s">
        <v>195</v>
      </c>
    </row>
    <row r="55" spans="1:14" x14ac:dyDescent="0.35">
      <c r="A55" s="1"/>
      <c r="B55" s="5" t="s">
        <v>30</v>
      </c>
      <c r="C55" s="5" t="s">
        <v>325</v>
      </c>
      <c r="D55" s="5" t="s">
        <v>252</v>
      </c>
      <c r="E55" s="4" t="s">
        <v>188</v>
      </c>
      <c r="F55" s="4" t="s">
        <v>326</v>
      </c>
      <c r="G55" s="6" t="s">
        <v>327</v>
      </c>
      <c r="H55" s="8">
        <v>0</v>
      </c>
      <c r="I55" s="5" t="s">
        <v>191</v>
      </c>
      <c r="J55" s="5" t="s">
        <v>192</v>
      </c>
      <c r="K55" s="5" t="s">
        <v>193</v>
      </c>
      <c r="L55" s="5" t="s">
        <v>194</v>
      </c>
      <c r="M55" s="8">
        <v>14450</v>
      </c>
      <c r="N55" s="5" t="s">
        <v>195</v>
      </c>
    </row>
    <row r="56" spans="1:14" x14ac:dyDescent="0.35">
      <c r="A56" s="1"/>
      <c r="B56" s="5" t="s">
        <v>30</v>
      </c>
      <c r="C56" s="5" t="s">
        <v>325</v>
      </c>
      <c r="D56" s="5" t="s">
        <v>328</v>
      </c>
      <c r="E56" s="4" t="s">
        <v>329</v>
      </c>
      <c r="F56" s="4" t="s">
        <v>330</v>
      </c>
      <c r="G56" s="6" t="s">
        <v>331</v>
      </c>
      <c r="H56" s="8">
        <v>55</v>
      </c>
      <c r="I56" s="5" t="s">
        <v>191</v>
      </c>
      <c r="J56" s="5" t="s">
        <v>192</v>
      </c>
      <c r="K56" s="5" t="s">
        <v>193</v>
      </c>
      <c r="L56" s="5" t="s">
        <v>194</v>
      </c>
      <c r="M56" s="8">
        <v>14923</v>
      </c>
      <c r="N56" s="5" t="s">
        <v>207</v>
      </c>
    </row>
    <row r="57" spans="1:14" x14ac:dyDescent="0.35">
      <c r="A57" s="1"/>
      <c r="B57" s="5" t="s">
        <v>30</v>
      </c>
      <c r="C57" s="5" t="s">
        <v>325</v>
      </c>
      <c r="D57" s="5" t="s">
        <v>252</v>
      </c>
      <c r="E57" s="4" t="s">
        <v>326</v>
      </c>
      <c r="F57" s="4" t="s">
        <v>332</v>
      </c>
      <c r="G57" s="6" t="s">
        <v>333</v>
      </c>
      <c r="H57" s="8">
        <v>0</v>
      </c>
      <c r="I57" s="5" t="s">
        <v>191</v>
      </c>
      <c r="J57" s="5" t="s">
        <v>205</v>
      </c>
      <c r="K57" s="5" t="s">
        <v>193</v>
      </c>
      <c r="L57" s="5" t="s">
        <v>226</v>
      </c>
      <c r="M57" s="8">
        <v>14450</v>
      </c>
      <c r="N57" s="5" t="s">
        <v>195</v>
      </c>
    </row>
    <row r="58" spans="1:14" x14ac:dyDescent="0.35">
      <c r="A58" s="1"/>
      <c r="B58" s="5" t="s">
        <v>30</v>
      </c>
      <c r="C58" s="5" t="s">
        <v>334</v>
      </c>
      <c r="D58" s="5" t="s">
        <v>252</v>
      </c>
      <c r="E58" s="4" t="s">
        <v>188</v>
      </c>
      <c r="F58" s="4" t="s">
        <v>189</v>
      </c>
      <c r="G58" s="6" t="s">
        <v>310</v>
      </c>
      <c r="H58" s="8">
        <v>0</v>
      </c>
      <c r="I58" s="5" t="s">
        <v>191</v>
      </c>
      <c r="J58" s="5" t="s">
        <v>192</v>
      </c>
      <c r="K58" s="5" t="s">
        <v>193</v>
      </c>
      <c r="L58" s="5" t="s">
        <v>262</v>
      </c>
      <c r="M58" s="8">
        <v>200</v>
      </c>
      <c r="N58" s="5" t="s">
        <v>195</v>
      </c>
    </row>
    <row r="59" spans="1:14" ht="25" x14ac:dyDescent="0.35">
      <c r="A59" s="1"/>
      <c r="B59" s="5" t="s">
        <v>335</v>
      </c>
      <c r="C59" s="5" t="s">
        <v>336</v>
      </c>
      <c r="D59" s="5" t="s">
        <v>337</v>
      </c>
      <c r="E59" s="4" t="s">
        <v>188</v>
      </c>
      <c r="F59" s="4" t="s">
        <v>189</v>
      </c>
      <c r="G59" s="6" t="s">
        <v>338</v>
      </c>
      <c r="H59" s="8">
        <v>0</v>
      </c>
      <c r="I59" s="5" t="s">
        <v>191</v>
      </c>
      <c r="J59" s="5" t="s">
        <v>205</v>
      </c>
      <c r="K59" s="5" t="s">
        <v>193</v>
      </c>
      <c r="L59" s="5" t="s">
        <v>206</v>
      </c>
      <c r="M59" s="8">
        <v>14464</v>
      </c>
      <c r="N59" s="5" t="s">
        <v>207</v>
      </c>
    </row>
    <row r="60" spans="1:14" x14ac:dyDescent="0.35">
      <c r="A60" s="1"/>
      <c r="B60" s="5" t="s">
        <v>335</v>
      </c>
      <c r="C60" s="5" t="s">
        <v>339</v>
      </c>
      <c r="D60" s="5" t="s">
        <v>340</v>
      </c>
      <c r="E60" s="4" t="s">
        <v>341</v>
      </c>
      <c r="F60" s="4" t="s">
        <v>231</v>
      </c>
      <c r="G60" s="6" t="s">
        <v>342</v>
      </c>
      <c r="H60" s="8">
        <v>0</v>
      </c>
      <c r="I60" s="5" t="s">
        <v>191</v>
      </c>
      <c r="J60" s="5" t="s">
        <v>205</v>
      </c>
      <c r="K60" s="5" t="s">
        <v>193</v>
      </c>
      <c r="L60" s="5" t="s">
        <v>194</v>
      </c>
      <c r="M60" s="8">
        <v>708</v>
      </c>
      <c r="N60" s="5" t="s">
        <v>207</v>
      </c>
    </row>
    <row r="61" spans="1:14" x14ac:dyDescent="0.35">
      <c r="A61" s="1"/>
      <c r="B61" s="5" t="s">
        <v>343</v>
      </c>
      <c r="C61" s="5" t="s">
        <v>344</v>
      </c>
      <c r="D61" s="5" t="s">
        <v>345</v>
      </c>
      <c r="E61" s="4" t="s">
        <v>346</v>
      </c>
      <c r="F61" s="4" t="s">
        <v>347</v>
      </c>
      <c r="G61" s="6" t="s">
        <v>348</v>
      </c>
      <c r="H61" s="8">
        <v>0</v>
      </c>
      <c r="I61" s="5" t="s">
        <v>191</v>
      </c>
      <c r="J61" s="5" t="s">
        <v>205</v>
      </c>
      <c r="K61" s="5" t="s">
        <v>193</v>
      </c>
      <c r="L61" s="5" t="s">
        <v>262</v>
      </c>
      <c r="M61" s="8">
        <v>10479</v>
      </c>
      <c r="N61" s="5" t="s">
        <v>207</v>
      </c>
    </row>
    <row r="62" spans="1:14" x14ac:dyDescent="0.35">
      <c r="A62" s="1"/>
      <c r="B62" s="5" t="s">
        <v>349</v>
      </c>
      <c r="C62" s="5" t="s">
        <v>350</v>
      </c>
      <c r="D62" s="5" t="s">
        <v>351</v>
      </c>
      <c r="E62" s="4" t="s">
        <v>352</v>
      </c>
      <c r="F62" s="4" t="s">
        <v>353</v>
      </c>
      <c r="G62" s="6" t="s">
        <v>354</v>
      </c>
      <c r="H62" s="8">
        <v>0</v>
      </c>
      <c r="I62" s="5" t="s">
        <v>191</v>
      </c>
      <c r="J62" s="5" t="s">
        <v>192</v>
      </c>
      <c r="K62" s="5" t="s">
        <v>193</v>
      </c>
      <c r="L62" s="5" t="s">
        <v>194</v>
      </c>
      <c r="M62" s="8">
        <v>18386</v>
      </c>
      <c r="N62" s="5" t="s">
        <v>207</v>
      </c>
    </row>
    <row r="63" spans="1:14" ht="25" x14ac:dyDescent="0.35">
      <c r="A63" s="1"/>
      <c r="B63" s="5" t="s">
        <v>355</v>
      </c>
      <c r="C63" s="5" t="s">
        <v>356</v>
      </c>
      <c r="D63" s="5" t="s">
        <v>357</v>
      </c>
      <c r="E63" s="4" t="s">
        <v>188</v>
      </c>
      <c r="F63" s="4" t="s">
        <v>189</v>
      </c>
      <c r="G63" s="6" t="s">
        <v>358</v>
      </c>
      <c r="H63" s="8">
        <v>0</v>
      </c>
      <c r="I63" s="5" t="s">
        <v>191</v>
      </c>
      <c r="J63" s="5" t="s">
        <v>192</v>
      </c>
      <c r="K63" s="5" t="s">
        <v>193</v>
      </c>
      <c r="L63" s="5" t="s">
        <v>206</v>
      </c>
      <c r="M63" s="8">
        <v>22979</v>
      </c>
      <c r="N63" s="5" t="s">
        <v>207</v>
      </c>
    </row>
    <row r="64" spans="1:14" x14ac:dyDescent="0.35">
      <c r="A64" s="1"/>
      <c r="B64" s="5" t="s">
        <v>359</v>
      </c>
      <c r="C64" s="5" t="s">
        <v>360</v>
      </c>
      <c r="D64" s="5" t="s">
        <v>361</v>
      </c>
      <c r="E64" s="4" t="s">
        <v>188</v>
      </c>
      <c r="F64" s="4" t="s">
        <v>189</v>
      </c>
      <c r="G64" s="6" t="s">
        <v>362</v>
      </c>
      <c r="H64" s="8">
        <v>179.37</v>
      </c>
      <c r="I64" s="5" t="s">
        <v>191</v>
      </c>
      <c r="J64" s="5" t="s">
        <v>192</v>
      </c>
      <c r="K64" s="5" t="s">
        <v>193</v>
      </c>
      <c r="L64" s="5" t="s">
        <v>194</v>
      </c>
      <c r="M64" s="8">
        <v>15108</v>
      </c>
      <c r="N64" s="5" t="s">
        <v>195</v>
      </c>
    </row>
    <row r="65" spans="1:14" x14ac:dyDescent="0.35">
      <c r="A65" s="1"/>
      <c r="B65" s="5" t="s">
        <v>359</v>
      </c>
      <c r="C65" s="5" t="s">
        <v>360</v>
      </c>
      <c r="D65" s="5" t="s">
        <v>361</v>
      </c>
      <c r="E65" s="4" t="s">
        <v>188</v>
      </c>
      <c r="F65" s="4" t="s">
        <v>189</v>
      </c>
      <c r="G65" s="6" t="s">
        <v>363</v>
      </c>
      <c r="H65" s="8">
        <v>179.37</v>
      </c>
      <c r="I65" s="5" t="s">
        <v>191</v>
      </c>
      <c r="J65" s="5" t="s">
        <v>192</v>
      </c>
      <c r="K65" s="5" t="s">
        <v>193</v>
      </c>
      <c r="L65" s="5" t="s">
        <v>194</v>
      </c>
      <c r="M65" s="8">
        <v>15108</v>
      </c>
      <c r="N65" s="5" t="s">
        <v>195</v>
      </c>
    </row>
    <row r="66" spans="1:14" x14ac:dyDescent="0.35">
      <c r="A66" s="1"/>
      <c r="B66" s="5" t="s">
        <v>359</v>
      </c>
      <c r="C66" s="5" t="s">
        <v>364</v>
      </c>
      <c r="D66" s="5" t="s">
        <v>17</v>
      </c>
      <c r="E66" s="4" t="s">
        <v>188</v>
      </c>
      <c r="F66" s="4" t="s">
        <v>189</v>
      </c>
      <c r="G66" s="6" t="s">
        <v>365</v>
      </c>
      <c r="H66" s="8">
        <v>0</v>
      </c>
      <c r="I66" s="5" t="s">
        <v>191</v>
      </c>
      <c r="J66" s="5" t="s">
        <v>205</v>
      </c>
      <c r="K66" s="5" t="s">
        <v>193</v>
      </c>
      <c r="L66" s="5" t="s">
        <v>206</v>
      </c>
      <c r="M66" s="8">
        <v>14953</v>
      </c>
      <c r="N66" s="5" t="s">
        <v>207</v>
      </c>
    </row>
    <row r="67" spans="1:14" x14ac:dyDescent="0.35">
      <c r="A67" s="1"/>
      <c r="B67" s="5" t="s">
        <v>359</v>
      </c>
      <c r="C67" s="5" t="s">
        <v>364</v>
      </c>
      <c r="D67" s="5" t="s">
        <v>366</v>
      </c>
      <c r="E67" s="4" t="s">
        <v>367</v>
      </c>
      <c r="F67" s="4" t="s">
        <v>368</v>
      </c>
      <c r="G67" s="6" t="s">
        <v>369</v>
      </c>
      <c r="H67" s="8">
        <v>0</v>
      </c>
      <c r="I67" s="5" t="s">
        <v>191</v>
      </c>
      <c r="J67" s="5" t="s">
        <v>192</v>
      </c>
      <c r="K67" s="5" t="s">
        <v>193</v>
      </c>
      <c r="L67" s="5" t="s">
        <v>194</v>
      </c>
      <c r="M67" s="8">
        <v>15081</v>
      </c>
      <c r="N67" s="5" t="s">
        <v>207</v>
      </c>
    </row>
    <row r="68" spans="1:14" x14ac:dyDescent="0.35">
      <c r="A68" s="1"/>
      <c r="B68" s="5" t="s">
        <v>359</v>
      </c>
      <c r="C68" s="5" t="s">
        <v>370</v>
      </c>
      <c r="D68" s="5" t="s">
        <v>371</v>
      </c>
      <c r="E68" s="4" t="s">
        <v>198</v>
      </c>
      <c r="F68" s="4" t="s">
        <v>232</v>
      </c>
      <c r="G68" s="6" t="s">
        <v>372</v>
      </c>
      <c r="H68" s="8">
        <v>0</v>
      </c>
      <c r="I68" s="5" t="s">
        <v>191</v>
      </c>
      <c r="J68" s="5" t="s">
        <v>205</v>
      </c>
      <c r="K68" s="5" t="s">
        <v>193</v>
      </c>
      <c r="L68" s="5" t="s">
        <v>194</v>
      </c>
      <c r="M68" s="8">
        <v>14952</v>
      </c>
      <c r="N68" s="5" t="s">
        <v>207</v>
      </c>
    </row>
    <row r="69" spans="1:14" x14ac:dyDescent="0.35">
      <c r="A69" s="1"/>
      <c r="B69" s="5" t="s">
        <v>359</v>
      </c>
      <c r="C69" s="5" t="s">
        <v>373</v>
      </c>
      <c r="D69" s="5" t="s">
        <v>374</v>
      </c>
      <c r="E69" s="4" t="s">
        <v>188</v>
      </c>
      <c r="F69" s="4" t="s">
        <v>375</v>
      </c>
      <c r="G69" s="6" t="s">
        <v>376</v>
      </c>
      <c r="H69" s="8">
        <v>0</v>
      </c>
      <c r="I69" s="5" t="s">
        <v>191</v>
      </c>
      <c r="J69" s="5" t="s">
        <v>205</v>
      </c>
      <c r="K69" s="5" t="s">
        <v>193</v>
      </c>
      <c r="L69" s="5" t="s">
        <v>206</v>
      </c>
      <c r="M69" s="8">
        <v>14956</v>
      </c>
      <c r="N69" s="5" t="s">
        <v>207</v>
      </c>
    </row>
    <row r="70" spans="1:14" x14ac:dyDescent="0.35">
      <c r="A70" s="1"/>
      <c r="B70" s="5" t="s">
        <v>359</v>
      </c>
      <c r="C70" s="5" t="s">
        <v>373</v>
      </c>
      <c r="D70" s="5" t="s">
        <v>374</v>
      </c>
      <c r="E70" s="4" t="s">
        <v>375</v>
      </c>
      <c r="F70" s="4" t="s">
        <v>377</v>
      </c>
      <c r="G70" s="6" t="s">
        <v>378</v>
      </c>
      <c r="H70" s="8">
        <v>0</v>
      </c>
      <c r="I70" s="5" t="s">
        <v>191</v>
      </c>
      <c r="J70" s="5" t="s">
        <v>192</v>
      </c>
      <c r="K70" s="5" t="s">
        <v>193</v>
      </c>
      <c r="L70" s="5" t="s">
        <v>206</v>
      </c>
      <c r="M70" s="8">
        <v>14956</v>
      </c>
      <c r="N70" s="5" t="s">
        <v>207</v>
      </c>
    </row>
    <row r="71" spans="1:14" x14ac:dyDescent="0.35">
      <c r="A71" s="1"/>
      <c r="B71" s="5" t="s">
        <v>359</v>
      </c>
      <c r="C71" s="5" t="s">
        <v>373</v>
      </c>
      <c r="D71" s="5" t="s">
        <v>374</v>
      </c>
      <c r="E71" s="4" t="s">
        <v>377</v>
      </c>
      <c r="F71" s="4" t="s">
        <v>189</v>
      </c>
      <c r="G71" s="6" t="s">
        <v>376</v>
      </c>
      <c r="H71" s="8">
        <v>0</v>
      </c>
      <c r="I71" s="5" t="s">
        <v>191</v>
      </c>
      <c r="J71" s="5" t="s">
        <v>205</v>
      </c>
      <c r="K71" s="5" t="s">
        <v>193</v>
      </c>
      <c r="L71" s="5" t="s">
        <v>206</v>
      </c>
      <c r="M71" s="8">
        <v>14956</v>
      </c>
      <c r="N71" s="5" t="s">
        <v>207</v>
      </c>
    </row>
    <row r="72" spans="1:14" ht="25" x14ac:dyDescent="0.35">
      <c r="A72" s="1"/>
      <c r="B72" s="5" t="s">
        <v>379</v>
      </c>
      <c r="C72" s="5" t="s">
        <v>380</v>
      </c>
      <c r="D72" s="5" t="s">
        <v>217</v>
      </c>
      <c r="E72" s="4" t="s">
        <v>188</v>
      </c>
      <c r="F72" s="4" t="s">
        <v>189</v>
      </c>
      <c r="G72" s="6" t="s">
        <v>381</v>
      </c>
      <c r="H72" s="8">
        <v>0</v>
      </c>
      <c r="I72" s="5" t="s">
        <v>191</v>
      </c>
      <c r="J72" s="5" t="s">
        <v>192</v>
      </c>
      <c r="K72" s="5" t="s">
        <v>193</v>
      </c>
      <c r="L72" s="5" t="s">
        <v>206</v>
      </c>
      <c r="M72" s="8">
        <v>11810</v>
      </c>
      <c r="N72" s="5" t="s">
        <v>207</v>
      </c>
    </row>
    <row r="73" spans="1:14" x14ac:dyDescent="0.35">
      <c r="A73" s="1"/>
      <c r="B73" s="5" t="s">
        <v>382</v>
      </c>
      <c r="C73" s="5" t="s">
        <v>383</v>
      </c>
      <c r="D73" s="5" t="s">
        <v>67</v>
      </c>
      <c r="E73" s="4" t="s">
        <v>188</v>
      </c>
      <c r="F73" s="4" t="s">
        <v>384</v>
      </c>
      <c r="G73" s="6" t="s">
        <v>385</v>
      </c>
      <c r="H73" s="8">
        <v>0</v>
      </c>
      <c r="I73" s="5" t="s">
        <v>251</v>
      </c>
      <c r="J73" s="5" t="s">
        <v>192</v>
      </c>
      <c r="K73" s="5" t="s">
        <v>193</v>
      </c>
      <c r="L73" s="5" t="s">
        <v>206</v>
      </c>
      <c r="M73" s="8">
        <v>264</v>
      </c>
      <c r="N73" s="5" t="s">
        <v>195</v>
      </c>
    </row>
    <row r="74" spans="1:14" x14ac:dyDescent="0.35">
      <c r="A74" s="1"/>
      <c r="B74" s="5" t="s">
        <v>130</v>
      </c>
      <c r="C74" s="5" t="s">
        <v>386</v>
      </c>
      <c r="D74" s="5" t="s">
        <v>387</v>
      </c>
      <c r="E74" s="4" t="s">
        <v>188</v>
      </c>
      <c r="F74" s="4" t="s">
        <v>388</v>
      </c>
      <c r="G74" s="6" t="s">
        <v>389</v>
      </c>
      <c r="H74" s="8">
        <v>0</v>
      </c>
      <c r="I74" s="5" t="s">
        <v>191</v>
      </c>
      <c r="J74" s="5" t="s">
        <v>192</v>
      </c>
      <c r="K74" s="5" t="s">
        <v>193</v>
      </c>
      <c r="L74" s="5" t="s">
        <v>262</v>
      </c>
      <c r="M74" s="8">
        <v>22670</v>
      </c>
      <c r="N74" s="5" t="s">
        <v>207</v>
      </c>
    </row>
    <row r="75" spans="1:14" x14ac:dyDescent="0.35">
      <c r="A75" s="1"/>
      <c r="B75" s="5" t="s">
        <v>130</v>
      </c>
      <c r="C75" s="5" t="s">
        <v>386</v>
      </c>
      <c r="D75" s="5" t="s">
        <v>387</v>
      </c>
      <c r="E75" s="4" t="s">
        <v>390</v>
      </c>
      <c r="F75" s="4" t="s">
        <v>189</v>
      </c>
      <c r="G75" s="6" t="s">
        <v>389</v>
      </c>
      <c r="H75" s="8">
        <v>0</v>
      </c>
      <c r="I75" s="5" t="s">
        <v>191</v>
      </c>
      <c r="J75" s="5" t="s">
        <v>192</v>
      </c>
      <c r="K75" s="5" t="s">
        <v>193</v>
      </c>
      <c r="L75" s="5" t="s">
        <v>262</v>
      </c>
      <c r="M75" s="8">
        <v>22670</v>
      </c>
      <c r="N75" s="5" t="s">
        <v>207</v>
      </c>
    </row>
    <row r="76" spans="1:14" x14ac:dyDescent="0.35">
      <c r="A76" s="1"/>
      <c r="B76" s="5" t="s">
        <v>130</v>
      </c>
      <c r="C76" s="5" t="s">
        <v>391</v>
      </c>
      <c r="D76" s="5" t="s">
        <v>134</v>
      </c>
      <c r="E76" s="4" t="s">
        <v>392</v>
      </c>
      <c r="F76" s="4" t="s">
        <v>393</v>
      </c>
      <c r="G76" s="6" t="s">
        <v>394</v>
      </c>
      <c r="H76" s="8">
        <v>120</v>
      </c>
      <c r="I76" s="5" t="s">
        <v>191</v>
      </c>
      <c r="J76" s="5" t="s">
        <v>205</v>
      </c>
      <c r="K76" s="5" t="s">
        <v>193</v>
      </c>
      <c r="L76" s="5" t="s">
        <v>226</v>
      </c>
      <c r="M76" s="8">
        <v>33</v>
      </c>
      <c r="N76" s="5" t="s">
        <v>195</v>
      </c>
    </row>
    <row r="77" spans="1:14" x14ac:dyDescent="0.35">
      <c r="A77" s="1"/>
      <c r="B77" s="5" t="s">
        <v>130</v>
      </c>
      <c r="C77" s="5" t="s">
        <v>395</v>
      </c>
      <c r="D77" s="5" t="s">
        <v>396</v>
      </c>
      <c r="E77" s="4" t="s">
        <v>188</v>
      </c>
      <c r="F77" s="4" t="s">
        <v>189</v>
      </c>
      <c r="G77" s="6" t="s">
        <v>397</v>
      </c>
      <c r="H77" s="8">
        <v>0</v>
      </c>
      <c r="I77" s="5" t="s">
        <v>191</v>
      </c>
      <c r="J77" s="5" t="s">
        <v>192</v>
      </c>
      <c r="K77" s="5" t="s">
        <v>193</v>
      </c>
      <c r="L77" s="5" t="s">
        <v>194</v>
      </c>
      <c r="M77" s="8">
        <v>11447</v>
      </c>
      <c r="N77" s="5" t="s">
        <v>207</v>
      </c>
    </row>
    <row r="78" spans="1:14" x14ac:dyDescent="0.35">
      <c r="A78" s="1"/>
      <c r="B78" s="5" t="s">
        <v>130</v>
      </c>
      <c r="C78" s="5" t="s">
        <v>395</v>
      </c>
      <c r="D78" s="5" t="s">
        <v>398</v>
      </c>
      <c r="E78" s="4" t="s">
        <v>188</v>
      </c>
      <c r="F78" s="4" t="s">
        <v>189</v>
      </c>
      <c r="G78" s="6" t="s">
        <v>399</v>
      </c>
      <c r="H78" s="8">
        <v>150</v>
      </c>
      <c r="I78" s="5" t="s">
        <v>191</v>
      </c>
      <c r="J78" s="5" t="s">
        <v>192</v>
      </c>
      <c r="K78" s="5" t="s">
        <v>193</v>
      </c>
      <c r="L78" s="5" t="s">
        <v>194</v>
      </c>
      <c r="M78" s="8">
        <v>196</v>
      </c>
      <c r="N78" s="5" t="s">
        <v>195</v>
      </c>
    </row>
    <row r="79" spans="1:14" x14ac:dyDescent="0.35">
      <c r="A79" s="1"/>
      <c r="B79" s="5" t="s">
        <v>400</v>
      </c>
      <c r="C79" s="5" t="s">
        <v>401</v>
      </c>
      <c r="D79" s="5" t="s">
        <v>402</v>
      </c>
      <c r="E79" s="4" t="s">
        <v>403</v>
      </c>
      <c r="F79" s="4" t="s">
        <v>404</v>
      </c>
      <c r="G79" s="6" t="s">
        <v>405</v>
      </c>
      <c r="H79" s="8">
        <v>97.15</v>
      </c>
      <c r="I79" s="5" t="s">
        <v>251</v>
      </c>
      <c r="J79" s="5" t="s">
        <v>192</v>
      </c>
      <c r="K79" s="5" t="s">
        <v>193</v>
      </c>
      <c r="L79" s="5" t="s">
        <v>262</v>
      </c>
      <c r="M79" s="8">
        <v>15163</v>
      </c>
      <c r="N79" s="5" t="s">
        <v>207</v>
      </c>
    </row>
    <row r="80" spans="1:14" x14ac:dyDescent="0.35">
      <c r="A80" s="1"/>
      <c r="B80" s="5" t="s">
        <v>406</v>
      </c>
      <c r="C80" s="5" t="s">
        <v>407</v>
      </c>
      <c r="D80" s="5" t="s">
        <v>408</v>
      </c>
      <c r="E80" s="4" t="s">
        <v>188</v>
      </c>
      <c r="F80" s="4" t="s">
        <v>189</v>
      </c>
      <c r="G80" s="6" t="s">
        <v>409</v>
      </c>
      <c r="H80" s="8">
        <v>1.2</v>
      </c>
      <c r="I80" s="5" t="s">
        <v>191</v>
      </c>
      <c r="J80" s="5" t="s">
        <v>192</v>
      </c>
      <c r="K80" s="5" t="s">
        <v>193</v>
      </c>
      <c r="L80" s="5" t="s">
        <v>194</v>
      </c>
      <c r="M80" s="8">
        <v>20852</v>
      </c>
      <c r="N80" s="5" t="s">
        <v>195</v>
      </c>
    </row>
    <row r="81" spans="1:14" x14ac:dyDescent="0.35">
      <c r="A81" s="1"/>
      <c r="B81" s="5" t="s">
        <v>410</v>
      </c>
      <c r="C81" s="5" t="s">
        <v>411</v>
      </c>
      <c r="D81" s="5" t="s">
        <v>412</v>
      </c>
      <c r="E81" s="4" t="s">
        <v>413</v>
      </c>
      <c r="F81" s="4" t="s">
        <v>414</v>
      </c>
      <c r="G81" s="6" t="s">
        <v>415</v>
      </c>
      <c r="H81" s="8">
        <v>0</v>
      </c>
      <c r="I81" s="5" t="s">
        <v>191</v>
      </c>
      <c r="J81" s="5" t="s">
        <v>205</v>
      </c>
      <c r="K81" s="5" t="s">
        <v>193</v>
      </c>
      <c r="L81" s="5" t="s">
        <v>194</v>
      </c>
      <c r="M81" s="8">
        <v>1973</v>
      </c>
      <c r="N81" s="5" t="s">
        <v>207</v>
      </c>
    </row>
    <row r="82" spans="1:14" x14ac:dyDescent="0.35">
      <c r="A82" s="1"/>
      <c r="B82" s="5" t="s">
        <v>410</v>
      </c>
      <c r="C82" s="5" t="s">
        <v>411</v>
      </c>
      <c r="D82" s="5" t="s">
        <v>217</v>
      </c>
      <c r="E82" s="4" t="s">
        <v>416</v>
      </c>
      <c r="F82" s="4" t="s">
        <v>417</v>
      </c>
      <c r="G82" s="6" t="s">
        <v>415</v>
      </c>
      <c r="H82" s="8">
        <v>0</v>
      </c>
      <c r="I82" s="5" t="s">
        <v>191</v>
      </c>
      <c r="J82" s="5" t="s">
        <v>205</v>
      </c>
      <c r="K82" s="5" t="s">
        <v>193</v>
      </c>
      <c r="L82" s="5" t="s">
        <v>194</v>
      </c>
      <c r="M82" s="8">
        <v>302</v>
      </c>
      <c r="N82" s="5" t="s">
        <v>207</v>
      </c>
    </row>
    <row r="83" spans="1:14" ht="25" x14ac:dyDescent="0.35">
      <c r="A83" s="1"/>
      <c r="B83" s="5" t="s">
        <v>410</v>
      </c>
      <c r="C83" s="5" t="s">
        <v>411</v>
      </c>
      <c r="D83" s="5" t="s">
        <v>418</v>
      </c>
      <c r="E83" s="4" t="s">
        <v>419</v>
      </c>
      <c r="F83" s="4" t="s">
        <v>377</v>
      </c>
      <c r="G83" s="6" t="s">
        <v>420</v>
      </c>
      <c r="H83" s="8">
        <v>0</v>
      </c>
      <c r="I83" s="5" t="s">
        <v>255</v>
      </c>
      <c r="J83" s="5" t="s">
        <v>205</v>
      </c>
      <c r="K83" s="5" t="s">
        <v>193</v>
      </c>
      <c r="L83" s="5" t="s">
        <v>194</v>
      </c>
      <c r="M83" s="8">
        <v>1974</v>
      </c>
      <c r="N83" s="5" t="s">
        <v>207</v>
      </c>
    </row>
    <row r="84" spans="1:14" ht="25" x14ac:dyDescent="0.35">
      <c r="A84" s="1"/>
      <c r="B84" s="5" t="s">
        <v>410</v>
      </c>
      <c r="C84" s="5" t="s">
        <v>421</v>
      </c>
      <c r="D84" s="5" t="s">
        <v>422</v>
      </c>
      <c r="E84" s="4" t="s">
        <v>423</v>
      </c>
      <c r="F84" s="4" t="s">
        <v>424</v>
      </c>
      <c r="G84" s="6" t="s">
        <v>425</v>
      </c>
      <c r="H84" s="8">
        <v>0</v>
      </c>
      <c r="I84" s="5" t="s">
        <v>191</v>
      </c>
      <c r="J84" s="5" t="s">
        <v>192</v>
      </c>
      <c r="K84" s="5" t="s">
        <v>193</v>
      </c>
      <c r="L84" s="5" t="s">
        <v>194</v>
      </c>
      <c r="M84" s="8">
        <v>18695</v>
      </c>
      <c r="N84" s="5" t="s">
        <v>207</v>
      </c>
    </row>
    <row r="85" spans="1:14" x14ac:dyDescent="0.35">
      <c r="A85" s="1"/>
      <c r="B85" s="5" t="s">
        <v>410</v>
      </c>
      <c r="C85" s="5" t="s">
        <v>421</v>
      </c>
      <c r="D85" s="5" t="s">
        <v>426</v>
      </c>
      <c r="E85" s="4" t="s">
        <v>427</v>
      </c>
      <c r="F85" s="4" t="s">
        <v>428</v>
      </c>
      <c r="G85" s="6" t="s">
        <v>415</v>
      </c>
      <c r="H85" s="8">
        <v>0</v>
      </c>
      <c r="I85" s="5" t="s">
        <v>191</v>
      </c>
      <c r="J85" s="5" t="s">
        <v>205</v>
      </c>
      <c r="K85" s="5" t="s">
        <v>193</v>
      </c>
      <c r="L85" s="5" t="s">
        <v>194</v>
      </c>
      <c r="M85" s="8">
        <v>18692</v>
      </c>
      <c r="N85" s="5" t="s">
        <v>207</v>
      </c>
    </row>
    <row r="86" spans="1:14" x14ac:dyDescent="0.35">
      <c r="A86" s="1"/>
      <c r="B86" s="5" t="s">
        <v>410</v>
      </c>
      <c r="C86" s="5" t="s">
        <v>429</v>
      </c>
      <c r="D86" s="5" t="s">
        <v>430</v>
      </c>
      <c r="E86" s="4" t="s">
        <v>431</v>
      </c>
      <c r="F86" s="4" t="s">
        <v>432</v>
      </c>
      <c r="G86" s="6" t="s">
        <v>415</v>
      </c>
      <c r="H86" s="8">
        <v>0</v>
      </c>
      <c r="I86" s="5" t="s">
        <v>191</v>
      </c>
      <c r="J86" s="5" t="s">
        <v>205</v>
      </c>
      <c r="K86" s="5" t="s">
        <v>193</v>
      </c>
      <c r="L86" s="5" t="s">
        <v>194</v>
      </c>
      <c r="M86" s="8">
        <v>20072</v>
      </c>
      <c r="N86" s="5" t="s">
        <v>207</v>
      </c>
    </row>
    <row r="87" spans="1:14" ht="25" x14ac:dyDescent="0.35">
      <c r="A87" s="1"/>
      <c r="B87" s="5" t="s">
        <v>36</v>
      </c>
      <c r="C87" s="5" t="s">
        <v>433</v>
      </c>
      <c r="D87" s="5" t="s">
        <v>17</v>
      </c>
      <c r="E87" s="4" t="s">
        <v>434</v>
      </c>
      <c r="F87" s="4" t="s">
        <v>377</v>
      </c>
      <c r="G87" s="6" t="s">
        <v>435</v>
      </c>
      <c r="H87" s="8">
        <v>0</v>
      </c>
      <c r="I87" s="5" t="s">
        <v>191</v>
      </c>
      <c r="J87" s="5" t="s">
        <v>205</v>
      </c>
      <c r="K87" s="5" t="s">
        <v>193</v>
      </c>
      <c r="L87" s="5" t="s">
        <v>194</v>
      </c>
      <c r="M87" s="8">
        <v>1774</v>
      </c>
      <c r="N87" s="5" t="s">
        <v>207</v>
      </c>
    </row>
    <row r="88" spans="1:14" x14ac:dyDescent="0.35">
      <c r="A88" s="1"/>
      <c r="B88" s="5" t="s">
        <v>36</v>
      </c>
      <c r="C88" s="5" t="s">
        <v>436</v>
      </c>
      <c r="D88" s="5" t="s">
        <v>437</v>
      </c>
      <c r="E88" s="4" t="s">
        <v>188</v>
      </c>
      <c r="F88" s="4" t="s">
        <v>189</v>
      </c>
      <c r="G88" s="6" t="s">
        <v>438</v>
      </c>
      <c r="H88" s="8">
        <v>0</v>
      </c>
      <c r="I88" s="5" t="s">
        <v>191</v>
      </c>
      <c r="J88" s="5" t="s">
        <v>192</v>
      </c>
      <c r="K88" s="5" t="s">
        <v>193</v>
      </c>
      <c r="L88" s="5" t="s">
        <v>206</v>
      </c>
      <c r="M88" s="8">
        <v>352</v>
      </c>
      <c r="N88" s="5" t="s">
        <v>207</v>
      </c>
    </row>
    <row r="89" spans="1:14" ht="37.5" x14ac:dyDescent="0.35">
      <c r="A89" s="1"/>
      <c r="B89" s="5" t="s">
        <v>36</v>
      </c>
      <c r="C89" s="5" t="s">
        <v>436</v>
      </c>
      <c r="D89" s="5" t="s">
        <v>439</v>
      </c>
      <c r="E89" s="4" t="s">
        <v>188</v>
      </c>
      <c r="F89" s="4" t="s">
        <v>189</v>
      </c>
      <c r="G89" s="6" t="s">
        <v>440</v>
      </c>
      <c r="H89" s="8">
        <v>0</v>
      </c>
      <c r="I89" s="5" t="s">
        <v>191</v>
      </c>
      <c r="J89" s="5" t="s">
        <v>192</v>
      </c>
      <c r="K89" s="5" t="s">
        <v>193</v>
      </c>
      <c r="L89" s="5" t="s">
        <v>206</v>
      </c>
      <c r="M89" s="8">
        <v>8939</v>
      </c>
      <c r="N89" s="5" t="s">
        <v>207</v>
      </c>
    </row>
    <row r="90" spans="1:14" ht="25" x14ac:dyDescent="0.35">
      <c r="A90" s="1"/>
      <c r="B90" s="5" t="s">
        <v>36</v>
      </c>
      <c r="C90" s="5" t="s">
        <v>436</v>
      </c>
      <c r="D90" s="5" t="s">
        <v>168</v>
      </c>
      <c r="E90" s="4" t="s">
        <v>416</v>
      </c>
      <c r="F90" s="4" t="s">
        <v>441</v>
      </c>
      <c r="G90" s="6" t="s">
        <v>442</v>
      </c>
      <c r="H90" s="8">
        <v>0</v>
      </c>
      <c r="I90" s="5" t="s">
        <v>191</v>
      </c>
      <c r="J90" s="5" t="s">
        <v>205</v>
      </c>
      <c r="K90" s="5" t="s">
        <v>193</v>
      </c>
      <c r="L90" s="5" t="s">
        <v>262</v>
      </c>
      <c r="M90" s="8">
        <v>351</v>
      </c>
      <c r="N90" s="5" t="s">
        <v>207</v>
      </c>
    </row>
    <row r="91" spans="1:14" x14ac:dyDescent="0.35">
      <c r="A91" s="1"/>
      <c r="B91" s="5" t="s">
        <v>36</v>
      </c>
      <c r="C91" s="5" t="s">
        <v>443</v>
      </c>
      <c r="D91" s="5" t="s">
        <v>444</v>
      </c>
      <c r="E91" s="4" t="s">
        <v>198</v>
      </c>
      <c r="F91" s="4" t="s">
        <v>232</v>
      </c>
      <c r="G91" s="6" t="s">
        <v>445</v>
      </c>
      <c r="H91" s="8">
        <v>0</v>
      </c>
      <c r="I91" s="5" t="s">
        <v>191</v>
      </c>
      <c r="J91" s="5" t="s">
        <v>192</v>
      </c>
      <c r="K91" s="5" t="s">
        <v>193</v>
      </c>
      <c r="L91" s="5" t="s">
        <v>206</v>
      </c>
      <c r="M91" s="8">
        <v>11591</v>
      </c>
      <c r="N91" s="5" t="s">
        <v>207</v>
      </c>
    </row>
    <row r="92" spans="1:14" ht="25" x14ac:dyDescent="0.35">
      <c r="A92" s="1"/>
      <c r="B92" s="5" t="s">
        <v>36</v>
      </c>
      <c r="C92" s="5" t="s">
        <v>443</v>
      </c>
      <c r="D92" s="5" t="s">
        <v>446</v>
      </c>
      <c r="E92" s="4" t="s">
        <v>198</v>
      </c>
      <c r="F92" s="4" t="s">
        <v>232</v>
      </c>
      <c r="G92" s="6" t="s">
        <v>447</v>
      </c>
      <c r="H92" s="8">
        <v>0</v>
      </c>
      <c r="I92" s="5" t="s">
        <v>191</v>
      </c>
      <c r="J92" s="5" t="s">
        <v>192</v>
      </c>
      <c r="K92" s="5" t="s">
        <v>193</v>
      </c>
      <c r="L92" s="5" t="s">
        <v>262</v>
      </c>
      <c r="M92" s="8">
        <v>13539</v>
      </c>
      <c r="N92" s="5" t="s">
        <v>207</v>
      </c>
    </row>
    <row r="93" spans="1:14" ht="25" x14ac:dyDescent="0.35">
      <c r="A93" s="1"/>
      <c r="B93" s="5" t="s">
        <v>36</v>
      </c>
      <c r="C93" s="5" t="s">
        <v>443</v>
      </c>
      <c r="D93" s="5" t="s">
        <v>17</v>
      </c>
      <c r="E93" s="4" t="s">
        <v>448</v>
      </c>
      <c r="F93" s="4" t="s">
        <v>449</v>
      </c>
      <c r="G93" s="6" t="s">
        <v>450</v>
      </c>
      <c r="H93" s="8">
        <v>0</v>
      </c>
      <c r="I93" s="5" t="s">
        <v>191</v>
      </c>
      <c r="J93" s="5" t="s">
        <v>205</v>
      </c>
      <c r="K93" s="5" t="s">
        <v>193</v>
      </c>
      <c r="L93" s="5" t="s">
        <v>194</v>
      </c>
      <c r="M93" s="8">
        <v>11570</v>
      </c>
      <c r="N93" s="5" t="s">
        <v>207</v>
      </c>
    </row>
    <row r="94" spans="1:14" x14ac:dyDescent="0.35">
      <c r="A94" s="1"/>
      <c r="B94" s="5" t="s">
        <v>36</v>
      </c>
      <c r="C94" s="5" t="s">
        <v>443</v>
      </c>
      <c r="D94" s="5" t="s">
        <v>444</v>
      </c>
      <c r="E94" s="4" t="s">
        <v>451</v>
      </c>
      <c r="F94" s="4" t="s">
        <v>452</v>
      </c>
      <c r="G94" s="6" t="s">
        <v>453</v>
      </c>
      <c r="H94" s="8">
        <v>0</v>
      </c>
      <c r="I94" s="5" t="s">
        <v>191</v>
      </c>
      <c r="J94" s="5" t="s">
        <v>192</v>
      </c>
      <c r="K94" s="5" t="s">
        <v>193</v>
      </c>
      <c r="L94" s="5" t="s">
        <v>262</v>
      </c>
      <c r="M94" s="8">
        <v>11591</v>
      </c>
      <c r="N94" s="5" t="s">
        <v>207</v>
      </c>
    </row>
    <row r="95" spans="1:14" ht="25" x14ac:dyDescent="0.35">
      <c r="A95" s="1"/>
      <c r="B95" s="5" t="s">
        <v>36</v>
      </c>
      <c r="C95" s="5" t="s">
        <v>454</v>
      </c>
      <c r="D95" s="5" t="s">
        <v>455</v>
      </c>
      <c r="E95" s="4" t="s">
        <v>188</v>
      </c>
      <c r="F95" s="4" t="s">
        <v>189</v>
      </c>
      <c r="G95" s="6" t="s">
        <v>456</v>
      </c>
      <c r="H95" s="8">
        <v>0</v>
      </c>
      <c r="I95" s="5" t="s">
        <v>191</v>
      </c>
      <c r="J95" s="5" t="s">
        <v>192</v>
      </c>
      <c r="K95" s="5" t="s">
        <v>193</v>
      </c>
      <c r="L95" s="5" t="s">
        <v>262</v>
      </c>
      <c r="M95" s="8">
        <v>14194</v>
      </c>
      <c r="N95" s="5" t="s">
        <v>207</v>
      </c>
    </row>
    <row r="96" spans="1:14" ht="25" x14ac:dyDescent="0.35">
      <c r="A96" s="1"/>
      <c r="B96" s="5" t="s">
        <v>36</v>
      </c>
      <c r="C96" s="5" t="s">
        <v>457</v>
      </c>
      <c r="D96" s="5" t="s">
        <v>458</v>
      </c>
      <c r="E96" s="4" t="s">
        <v>188</v>
      </c>
      <c r="F96" s="4" t="s">
        <v>189</v>
      </c>
      <c r="G96" s="6" t="s">
        <v>459</v>
      </c>
      <c r="H96" s="8">
        <v>0</v>
      </c>
      <c r="I96" s="5" t="s">
        <v>191</v>
      </c>
      <c r="J96" s="5" t="s">
        <v>205</v>
      </c>
      <c r="K96" s="5" t="s">
        <v>193</v>
      </c>
      <c r="L96" s="5" t="s">
        <v>206</v>
      </c>
      <c r="M96" s="8">
        <v>23258</v>
      </c>
      <c r="N96" s="5" t="s">
        <v>207</v>
      </c>
    </row>
    <row r="97" spans="1:14" x14ac:dyDescent="0.35">
      <c r="A97" s="1"/>
      <c r="B97" s="5" t="s">
        <v>36</v>
      </c>
      <c r="C97" s="5" t="s">
        <v>460</v>
      </c>
      <c r="D97" s="5" t="s">
        <v>168</v>
      </c>
      <c r="E97" s="4" t="s">
        <v>434</v>
      </c>
      <c r="F97" s="4" t="s">
        <v>377</v>
      </c>
      <c r="G97" s="6" t="s">
        <v>461</v>
      </c>
      <c r="H97" s="8">
        <v>0</v>
      </c>
      <c r="I97" s="5" t="s">
        <v>191</v>
      </c>
      <c r="J97" s="5" t="s">
        <v>205</v>
      </c>
      <c r="K97" s="5" t="s">
        <v>193</v>
      </c>
      <c r="L97" s="5" t="s">
        <v>262</v>
      </c>
      <c r="M97" s="8">
        <v>420</v>
      </c>
      <c r="N97" s="5" t="s">
        <v>207</v>
      </c>
    </row>
    <row r="98" spans="1:14" ht="25" x14ac:dyDescent="0.35">
      <c r="A98" s="1"/>
      <c r="B98" s="5" t="s">
        <v>36</v>
      </c>
      <c r="C98" s="5" t="s">
        <v>286</v>
      </c>
      <c r="D98" s="5" t="s">
        <v>17</v>
      </c>
      <c r="E98" s="4" t="s">
        <v>462</v>
      </c>
      <c r="F98" s="4" t="s">
        <v>463</v>
      </c>
      <c r="G98" s="6" t="s">
        <v>464</v>
      </c>
      <c r="H98" s="8">
        <v>0</v>
      </c>
      <c r="I98" s="5" t="s">
        <v>191</v>
      </c>
      <c r="J98" s="5" t="s">
        <v>205</v>
      </c>
      <c r="K98" s="5" t="s">
        <v>193</v>
      </c>
      <c r="L98" s="5" t="s">
        <v>206</v>
      </c>
      <c r="M98" s="8">
        <v>455</v>
      </c>
      <c r="N98" s="5" t="s">
        <v>207</v>
      </c>
    </row>
    <row r="99" spans="1:14" ht="25" x14ac:dyDescent="0.35">
      <c r="A99" s="1"/>
      <c r="B99" s="5" t="s">
        <v>36</v>
      </c>
      <c r="C99" s="5" t="s">
        <v>465</v>
      </c>
      <c r="D99" s="5" t="s">
        <v>466</v>
      </c>
      <c r="E99" s="4" t="s">
        <v>188</v>
      </c>
      <c r="F99" s="4" t="s">
        <v>189</v>
      </c>
      <c r="G99" s="6" t="s">
        <v>467</v>
      </c>
      <c r="H99" s="8">
        <v>0</v>
      </c>
      <c r="I99" s="5" t="s">
        <v>191</v>
      </c>
      <c r="J99" s="5" t="s">
        <v>192</v>
      </c>
      <c r="K99" s="5" t="s">
        <v>193</v>
      </c>
      <c r="L99" s="5" t="s">
        <v>206</v>
      </c>
      <c r="M99" s="8">
        <v>834</v>
      </c>
      <c r="N99" s="5" t="s">
        <v>207</v>
      </c>
    </row>
    <row r="100" spans="1:14" ht="25" x14ac:dyDescent="0.35">
      <c r="A100" s="1"/>
      <c r="B100" s="5" t="s">
        <v>36</v>
      </c>
      <c r="C100" s="5" t="s">
        <v>468</v>
      </c>
      <c r="D100" s="5" t="s">
        <v>469</v>
      </c>
      <c r="E100" s="4" t="s">
        <v>188</v>
      </c>
      <c r="F100" s="4" t="s">
        <v>189</v>
      </c>
      <c r="G100" s="6" t="s">
        <v>470</v>
      </c>
      <c r="H100" s="8">
        <v>0</v>
      </c>
      <c r="I100" s="5" t="s">
        <v>191</v>
      </c>
      <c r="J100" s="5" t="s">
        <v>192</v>
      </c>
      <c r="K100" s="5" t="s">
        <v>193</v>
      </c>
      <c r="L100" s="5" t="s">
        <v>262</v>
      </c>
      <c r="M100" s="8">
        <v>11702</v>
      </c>
      <c r="N100" s="5" t="s">
        <v>207</v>
      </c>
    </row>
    <row r="101" spans="1:14" x14ac:dyDescent="0.35">
      <c r="A101" s="1"/>
      <c r="B101" s="5" t="s">
        <v>36</v>
      </c>
      <c r="C101" s="5" t="s">
        <v>471</v>
      </c>
      <c r="D101" s="5" t="s">
        <v>472</v>
      </c>
      <c r="E101" s="4" t="s">
        <v>188</v>
      </c>
      <c r="F101" s="4" t="s">
        <v>189</v>
      </c>
      <c r="G101" s="6" t="s">
        <v>473</v>
      </c>
      <c r="H101" s="8">
        <v>0</v>
      </c>
      <c r="I101" s="5" t="s">
        <v>251</v>
      </c>
      <c r="J101" s="5" t="s">
        <v>192</v>
      </c>
      <c r="K101" s="5" t="s">
        <v>193</v>
      </c>
      <c r="L101" s="5" t="s">
        <v>206</v>
      </c>
      <c r="M101" s="8">
        <v>571</v>
      </c>
      <c r="N101" s="5" t="s">
        <v>207</v>
      </c>
    </row>
    <row r="102" spans="1:14" ht="37.5" x14ac:dyDescent="0.35">
      <c r="A102" s="1"/>
      <c r="B102" s="5" t="s">
        <v>36</v>
      </c>
      <c r="C102" s="5" t="s">
        <v>471</v>
      </c>
      <c r="D102" s="5" t="s">
        <v>474</v>
      </c>
      <c r="E102" s="4" t="s">
        <v>188</v>
      </c>
      <c r="F102" s="4" t="s">
        <v>189</v>
      </c>
      <c r="G102" s="6" t="s">
        <v>475</v>
      </c>
      <c r="H102" s="8">
        <v>0</v>
      </c>
      <c r="I102" s="5" t="s">
        <v>191</v>
      </c>
      <c r="J102" s="5" t="s">
        <v>205</v>
      </c>
      <c r="K102" s="5" t="s">
        <v>193</v>
      </c>
      <c r="L102" s="5" t="s">
        <v>194</v>
      </c>
      <c r="M102" s="8">
        <v>1127</v>
      </c>
      <c r="N102" s="5" t="s">
        <v>207</v>
      </c>
    </row>
    <row r="103" spans="1:14" x14ac:dyDescent="0.35">
      <c r="A103" s="1"/>
      <c r="B103" s="5" t="s">
        <v>36</v>
      </c>
      <c r="C103" s="5" t="s">
        <v>471</v>
      </c>
      <c r="D103" s="5" t="s">
        <v>472</v>
      </c>
      <c r="E103" s="4" t="s">
        <v>476</v>
      </c>
      <c r="F103" s="4" t="s">
        <v>477</v>
      </c>
      <c r="G103" s="6" t="s">
        <v>478</v>
      </c>
      <c r="H103" s="8">
        <v>0</v>
      </c>
      <c r="I103" s="5" t="s">
        <v>251</v>
      </c>
      <c r="J103" s="5" t="s">
        <v>192</v>
      </c>
      <c r="K103" s="5" t="s">
        <v>193</v>
      </c>
      <c r="L103" s="5" t="s">
        <v>262</v>
      </c>
      <c r="M103" s="8">
        <v>571</v>
      </c>
      <c r="N103" s="5" t="s">
        <v>207</v>
      </c>
    </row>
    <row r="104" spans="1:14" x14ac:dyDescent="0.35">
      <c r="A104" s="1"/>
      <c r="B104" s="5" t="s">
        <v>36</v>
      </c>
      <c r="C104" s="5" t="s">
        <v>471</v>
      </c>
      <c r="D104" s="5" t="s">
        <v>472</v>
      </c>
      <c r="E104" s="4" t="s">
        <v>479</v>
      </c>
      <c r="F104" s="4" t="s">
        <v>480</v>
      </c>
      <c r="G104" s="6" t="s">
        <v>481</v>
      </c>
      <c r="H104" s="8">
        <v>0</v>
      </c>
      <c r="I104" s="5" t="s">
        <v>251</v>
      </c>
      <c r="J104" s="5" t="s">
        <v>192</v>
      </c>
      <c r="K104" s="5" t="s">
        <v>193</v>
      </c>
      <c r="L104" s="5" t="s">
        <v>262</v>
      </c>
      <c r="M104" s="8">
        <v>571</v>
      </c>
      <c r="N104" s="5" t="s">
        <v>207</v>
      </c>
    </row>
    <row r="105" spans="1:14" ht="25" x14ac:dyDescent="0.35">
      <c r="A105" s="1"/>
      <c r="B105" s="5" t="s">
        <v>36</v>
      </c>
      <c r="C105" s="5" t="s">
        <v>482</v>
      </c>
      <c r="D105" s="5" t="s">
        <v>483</v>
      </c>
      <c r="E105" s="4" t="s">
        <v>188</v>
      </c>
      <c r="F105" s="4" t="s">
        <v>189</v>
      </c>
      <c r="G105" s="6" t="s">
        <v>484</v>
      </c>
      <c r="H105" s="8">
        <v>0</v>
      </c>
      <c r="I105" s="5" t="s">
        <v>191</v>
      </c>
      <c r="J105" s="5" t="s">
        <v>205</v>
      </c>
      <c r="K105" s="5" t="s">
        <v>193</v>
      </c>
      <c r="L105" s="5" t="s">
        <v>206</v>
      </c>
      <c r="M105" s="8">
        <v>13974</v>
      </c>
      <c r="N105" s="5" t="s">
        <v>207</v>
      </c>
    </row>
    <row r="106" spans="1:14" ht="25" x14ac:dyDescent="0.35">
      <c r="A106" s="1"/>
      <c r="B106" s="5" t="s">
        <v>36</v>
      </c>
      <c r="C106" s="5" t="s">
        <v>485</v>
      </c>
      <c r="D106" s="5" t="s">
        <v>486</v>
      </c>
      <c r="E106" s="4" t="s">
        <v>188</v>
      </c>
      <c r="F106" s="4" t="s">
        <v>189</v>
      </c>
      <c r="G106" s="6" t="s">
        <v>487</v>
      </c>
      <c r="H106" s="8">
        <v>0</v>
      </c>
      <c r="I106" s="5" t="s">
        <v>191</v>
      </c>
      <c r="J106" s="5" t="s">
        <v>192</v>
      </c>
      <c r="K106" s="5" t="s">
        <v>193</v>
      </c>
      <c r="L106" s="5" t="s">
        <v>206</v>
      </c>
      <c r="M106" s="8">
        <v>13510</v>
      </c>
      <c r="N106" s="5" t="s">
        <v>207</v>
      </c>
    </row>
    <row r="107" spans="1:14" x14ac:dyDescent="0.35">
      <c r="A107" s="1"/>
      <c r="B107" s="5" t="s">
        <v>36</v>
      </c>
      <c r="C107" s="5" t="s">
        <v>485</v>
      </c>
      <c r="D107" s="5" t="s">
        <v>488</v>
      </c>
      <c r="E107" s="4" t="s">
        <v>188</v>
      </c>
      <c r="F107" s="4" t="s">
        <v>189</v>
      </c>
      <c r="G107" s="6" t="s">
        <v>489</v>
      </c>
      <c r="H107" s="8">
        <v>0</v>
      </c>
      <c r="I107" s="5" t="s">
        <v>191</v>
      </c>
      <c r="J107" s="5" t="s">
        <v>192</v>
      </c>
      <c r="K107" s="5" t="s">
        <v>193</v>
      </c>
      <c r="L107" s="5" t="s">
        <v>206</v>
      </c>
      <c r="M107" s="8">
        <v>8680</v>
      </c>
      <c r="N107" s="5" t="s">
        <v>207</v>
      </c>
    </row>
    <row r="108" spans="1:14" ht="25" x14ac:dyDescent="0.35">
      <c r="A108" s="1"/>
      <c r="B108" s="5" t="s">
        <v>36</v>
      </c>
      <c r="C108" s="5" t="s">
        <v>490</v>
      </c>
      <c r="D108" s="5" t="s">
        <v>491</v>
      </c>
      <c r="E108" s="4" t="s">
        <v>492</v>
      </c>
      <c r="F108" s="4" t="s">
        <v>189</v>
      </c>
      <c r="G108" s="6" t="s">
        <v>493</v>
      </c>
      <c r="H108" s="8">
        <v>0</v>
      </c>
      <c r="I108" s="5" t="s">
        <v>191</v>
      </c>
      <c r="J108" s="5" t="s">
        <v>192</v>
      </c>
      <c r="K108" s="5" t="s">
        <v>193</v>
      </c>
      <c r="L108" s="5" t="s">
        <v>262</v>
      </c>
      <c r="M108" s="8">
        <v>14975</v>
      </c>
      <c r="N108" s="5" t="s">
        <v>207</v>
      </c>
    </row>
    <row r="109" spans="1:14" x14ac:dyDescent="0.35">
      <c r="A109" s="1"/>
      <c r="B109" s="5" t="s">
        <v>36</v>
      </c>
      <c r="C109" s="5" t="s">
        <v>490</v>
      </c>
      <c r="D109" s="5" t="s">
        <v>491</v>
      </c>
      <c r="E109" s="4" t="s">
        <v>492</v>
      </c>
      <c r="F109" s="4" t="s">
        <v>494</v>
      </c>
      <c r="G109" s="6" t="s">
        <v>495</v>
      </c>
      <c r="H109" s="8">
        <v>0</v>
      </c>
      <c r="I109" s="5" t="s">
        <v>251</v>
      </c>
      <c r="J109" s="5" t="s">
        <v>192</v>
      </c>
      <c r="K109" s="5" t="s">
        <v>193</v>
      </c>
      <c r="L109" s="5" t="s">
        <v>262</v>
      </c>
      <c r="M109" s="8">
        <v>14975</v>
      </c>
      <c r="N109" s="5" t="s">
        <v>207</v>
      </c>
    </row>
    <row r="110" spans="1:14" x14ac:dyDescent="0.35">
      <c r="A110" s="1"/>
      <c r="B110" s="5" t="s">
        <v>36</v>
      </c>
      <c r="C110" s="5" t="s">
        <v>496</v>
      </c>
      <c r="D110" s="5" t="s">
        <v>497</v>
      </c>
      <c r="E110" s="4" t="s">
        <v>188</v>
      </c>
      <c r="F110" s="4" t="s">
        <v>189</v>
      </c>
      <c r="G110" s="6" t="s">
        <v>498</v>
      </c>
      <c r="H110" s="8">
        <v>0</v>
      </c>
      <c r="I110" s="5" t="s">
        <v>191</v>
      </c>
      <c r="J110" s="5" t="s">
        <v>192</v>
      </c>
      <c r="K110" s="5" t="s">
        <v>193</v>
      </c>
      <c r="L110" s="5" t="s">
        <v>262</v>
      </c>
      <c r="M110" s="8">
        <v>918</v>
      </c>
      <c r="N110" s="5" t="s">
        <v>207</v>
      </c>
    </row>
    <row r="111" spans="1:14" x14ac:dyDescent="0.35">
      <c r="A111" s="1"/>
      <c r="B111" s="5" t="s">
        <v>36</v>
      </c>
      <c r="C111" s="5" t="s">
        <v>499</v>
      </c>
      <c r="D111" s="5" t="s">
        <v>500</v>
      </c>
      <c r="E111" s="4" t="s">
        <v>188</v>
      </c>
      <c r="F111" s="4" t="s">
        <v>501</v>
      </c>
      <c r="G111" s="6" t="s">
        <v>502</v>
      </c>
      <c r="H111" s="8">
        <v>0</v>
      </c>
      <c r="I111" s="5" t="s">
        <v>251</v>
      </c>
      <c r="J111" s="5" t="s">
        <v>192</v>
      </c>
      <c r="K111" s="5" t="s">
        <v>193</v>
      </c>
      <c r="L111" s="5" t="s">
        <v>262</v>
      </c>
      <c r="M111" s="8">
        <v>1073</v>
      </c>
      <c r="N111" s="5" t="s">
        <v>207</v>
      </c>
    </row>
    <row r="112" spans="1:14" x14ac:dyDescent="0.35">
      <c r="A112" s="1"/>
      <c r="B112" s="5" t="s">
        <v>36</v>
      </c>
      <c r="C112" s="5" t="s">
        <v>44</v>
      </c>
      <c r="D112" s="5" t="s">
        <v>45</v>
      </c>
      <c r="E112" s="4" t="s">
        <v>377</v>
      </c>
      <c r="F112" s="4" t="s">
        <v>189</v>
      </c>
      <c r="G112" s="6" t="s">
        <v>503</v>
      </c>
      <c r="H112" s="8">
        <v>0</v>
      </c>
      <c r="I112" s="5" t="s">
        <v>191</v>
      </c>
      <c r="J112" s="5" t="s">
        <v>192</v>
      </c>
      <c r="K112" s="5" t="s">
        <v>193</v>
      </c>
      <c r="L112" s="5" t="s">
        <v>206</v>
      </c>
      <c r="M112" s="8">
        <v>10930</v>
      </c>
      <c r="N112" s="5" t="s">
        <v>207</v>
      </c>
    </row>
    <row r="113" spans="1:14" x14ac:dyDescent="0.35">
      <c r="A113" s="1"/>
      <c r="B113" s="5" t="s">
        <v>504</v>
      </c>
      <c r="C113" s="5" t="s">
        <v>505</v>
      </c>
      <c r="D113" s="5" t="s">
        <v>506</v>
      </c>
      <c r="E113" s="4" t="s">
        <v>507</v>
      </c>
      <c r="F113" s="4" t="s">
        <v>508</v>
      </c>
      <c r="G113" s="6" t="s">
        <v>509</v>
      </c>
      <c r="H113" s="8">
        <v>0</v>
      </c>
      <c r="I113" s="5" t="s">
        <v>191</v>
      </c>
      <c r="J113" s="5" t="s">
        <v>192</v>
      </c>
      <c r="K113" s="5" t="s">
        <v>193</v>
      </c>
      <c r="L113" s="5" t="s">
        <v>194</v>
      </c>
      <c r="M113" s="8">
        <v>18962</v>
      </c>
      <c r="N113" s="5" t="s">
        <v>207</v>
      </c>
    </row>
    <row r="114" spans="1:14" x14ac:dyDescent="0.35">
      <c r="A114" s="1"/>
      <c r="B114" s="5" t="s">
        <v>504</v>
      </c>
      <c r="C114" s="5" t="s">
        <v>510</v>
      </c>
      <c r="D114" s="5" t="s">
        <v>511</v>
      </c>
      <c r="E114" s="4" t="s">
        <v>512</v>
      </c>
      <c r="F114" s="4" t="s">
        <v>513</v>
      </c>
      <c r="G114" s="6" t="s">
        <v>509</v>
      </c>
      <c r="H114" s="8">
        <v>0</v>
      </c>
      <c r="I114" s="5" t="s">
        <v>191</v>
      </c>
      <c r="J114" s="5" t="s">
        <v>192</v>
      </c>
      <c r="K114" s="5" t="s">
        <v>193</v>
      </c>
      <c r="L114" s="5" t="s">
        <v>194</v>
      </c>
      <c r="M114" s="8">
        <v>1243</v>
      </c>
      <c r="N114" s="5" t="s">
        <v>207</v>
      </c>
    </row>
    <row r="115" spans="1:14" ht="25" x14ac:dyDescent="0.35">
      <c r="A115" s="1"/>
      <c r="B115" s="5" t="s">
        <v>504</v>
      </c>
      <c r="C115" s="5" t="s">
        <v>514</v>
      </c>
      <c r="D115" s="5" t="s">
        <v>67</v>
      </c>
      <c r="E115" s="4" t="s">
        <v>188</v>
      </c>
      <c r="F115" s="4" t="s">
        <v>189</v>
      </c>
      <c r="G115" s="6" t="s">
        <v>515</v>
      </c>
      <c r="H115" s="8">
        <v>0</v>
      </c>
      <c r="I115" s="5" t="s">
        <v>191</v>
      </c>
      <c r="J115" s="5" t="s">
        <v>205</v>
      </c>
      <c r="K115" s="5" t="s">
        <v>193</v>
      </c>
      <c r="L115" s="5" t="s">
        <v>206</v>
      </c>
      <c r="M115" s="8">
        <v>21890</v>
      </c>
      <c r="N115" s="5" t="s">
        <v>195</v>
      </c>
    </row>
    <row r="116" spans="1:14" x14ac:dyDescent="0.35">
      <c r="A116" s="1"/>
      <c r="B116" s="5" t="s">
        <v>48</v>
      </c>
      <c r="C116" s="5" t="s">
        <v>516</v>
      </c>
      <c r="D116" s="5" t="s">
        <v>517</v>
      </c>
      <c r="E116" s="4" t="s">
        <v>518</v>
      </c>
      <c r="F116" s="4" t="s">
        <v>519</v>
      </c>
      <c r="G116" s="6" t="s">
        <v>520</v>
      </c>
      <c r="H116" s="8">
        <v>22.66</v>
      </c>
      <c r="I116" s="5" t="s">
        <v>255</v>
      </c>
      <c r="J116" s="5" t="s">
        <v>192</v>
      </c>
      <c r="K116" s="5" t="s">
        <v>193</v>
      </c>
      <c r="L116" s="5" t="s">
        <v>194</v>
      </c>
      <c r="M116" s="8">
        <v>53</v>
      </c>
      <c r="N116" s="5" t="s">
        <v>195</v>
      </c>
    </row>
    <row r="117" spans="1:14" x14ac:dyDescent="0.35">
      <c r="A117" s="1"/>
      <c r="B117" s="5" t="s">
        <v>48</v>
      </c>
      <c r="C117" s="5" t="s">
        <v>516</v>
      </c>
      <c r="D117" s="5" t="s">
        <v>521</v>
      </c>
      <c r="E117" s="4" t="s">
        <v>522</v>
      </c>
      <c r="F117" s="4" t="s">
        <v>523</v>
      </c>
      <c r="G117" s="6" t="s">
        <v>524</v>
      </c>
      <c r="H117" s="8">
        <v>22.58</v>
      </c>
      <c r="I117" s="5" t="s">
        <v>255</v>
      </c>
      <c r="J117" s="5" t="s">
        <v>192</v>
      </c>
      <c r="K117" s="5" t="s">
        <v>193</v>
      </c>
      <c r="L117" s="5" t="s">
        <v>194</v>
      </c>
      <c r="M117" s="8">
        <v>54</v>
      </c>
      <c r="N117" s="5" t="s">
        <v>195</v>
      </c>
    </row>
    <row r="118" spans="1:14" ht="25" x14ac:dyDescent="0.35">
      <c r="A118" s="1"/>
      <c r="B118" s="5" t="s">
        <v>159</v>
      </c>
      <c r="C118" s="5" t="s">
        <v>525</v>
      </c>
      <c r="D118" s="5" t="s">
        <v>67</v>
      </c>
      <c r="E118" s="4" t="s">
        <v>526</v>
      </c>
      <c r="F118" s="4" t="s">
        <v>347</v>
      </c>
      <c r="G118" s="6" t="s">
        <v>527</v>
      </c>
      <c r="H118" s="8">
        <v>0</v>
      </c>
      <c r="I118" s="5" t="s">
        <v>191</v>
      </c>
      <c r="J118" s="5" t="s">
        <v>205</v>
      </c>
      <c r="K118" s="5" t="s">
        <v>193</v>
      </c>
      <c r="L118" s="5" t="s">
        <v>226</v>
      </c>
      <c r="M118" s="8">
        <v>13656</v>
      </c>
      <c r="N118" s="5" t="s">
        <v>195</v>
      </c>
    </row>
    <row r="119" spans="1:14" x14ac:dyDescent="0.35">
      <c r="A119" s="1"/>
      <c r="B119" s="5" t="s">
        <v>163</v>
      </c>
      <c r="C119" s="5" t="s">
        <v>528</v>
      </c>
      <c r="D119" s="5" t="s">
        <v>67</v>
      </c>
      <c r="E119" s="4" t="s">
        <v>188</v>
      </c>
      <c r="F119" s="4" t="s">
        <v>189</v>
      </c>
      <c r="G119" s="6" t="s">
        <v>529</v>
      </c>
      <c r="H119" s="8">
        <v>0</v>
      </c>
      <c r="I119" s="5" t="s">
        <v>191</v>
      </c>
      <c r="J119" s="5" t="s">
        <v>205</v>
      </c>
      <c r="K119" s="5" t="s">
        <v>193</v>
      </c>
      <c r="L119" s="5" t="s">
        <v>206</v>
      </c>
      <c r="M119" s="8">
        <v>258</v>
      </c>
      <c r="N119" s="5" t="s">
        <v>195</v>
      </c>
    </row>
    <row r="120" spans="1:14" ht="25" x14ac:dyDescent="0.35">
      <c r="A120" s="1"/>
      <c r="B120" s="5" t="s">
        <v>166</v>
      </c>
      <c r="C120" s="5" t="s">
        <v>530</v>
      </c>
      <c r="D120" s="5" t="s">
        <v>531</v>
      </c>
      <c r="E120" s="4" t="s">
        <v>188</v>
      </c>
      <c r="F120" s="4" t="s">
        <v>189</v>
      </c>
      <c r="G120" s="6" t="s">
        <v>532</v>
      </c>
      <c r="H120" s="8">
        <v>0</v>
      </c>
      <c r="I120" s="5" t="s">
        <v>191</v>
      </c>
      <c r="J120" s="5" t="s">
        <v>192</v>
      </c>
      <c r="K120" s="5" t="s">
        <v>193</v>
      </c>
      <c r="L120" s="5" t="s">
        <v>206</v>
      </c>
      <c r="M120" s="8">
        <v>22636</v>
      </c>
      <c r="N120" s="5" t="s">
        <v>207</v>
      </c>
    </row>
    <row r="121" spans="1:14" x14ac:dyDescent="0.35">
      <c r="A121" s="1"/>
      <c r="B121" s="5" t="s">
        <v>166</v>
      </c>
      <c r="C121" s="5" t="s">
        <v>530</v>
      </c>
      <c r="D121" s="5" t="s">
        <v>531</v>
      </c>
      <c r="E121" s="4" t="s">
        <v>533</v>
      </c>
      <c r="F121" s="4" t="s">
        <v>534</v>
      </c>
      <c r="G121" s="6" t="s">
        <v>535</v>
      </c>
      <c r="H121" s="8">
        <v>0</v>
      </c>
      <c r="I121" s="5" t="s">
        <v>191</v>
      </c>
      <c r="J121" s="5" t="s">
        <v>192</v>
      </c>
      <c r="K121" s="5" t="s">
        <v>193</v>
      </c>
      <c r="L121" s="5" t="s">
        <v>194</v>
      </c>
      <c r="M121" s="8">
        <v>22636</v>
      </c>
      <c r="N121" s="5" t="s">
        <v>207</v>
      </c>
    </row>
    <row r="122" spans="1:14" ht="25" x14ac:dyDescent="0.35">
      <c r="A122" s="1"/>
      <c r="B122" s="5" t="s">
        <v>166</v>
      </c>
      <c r="C122" s="5" t="s">
        <v>536</v>
      </c>
      <c r="D122" s="5" t="s">
        <v>537</v>
      </c>
      <c r="E122" s="4" t="s">
        <v>188</v>
      </c>
      <c r="F122" s="4" t="s">
        <v>189</v>
      </c>
      <c r="G122" s="6" t="s">
        <v>538</v>
      </c>
      <c r="H122" s="8">
        <v>0</v>
      </c>
      <c r="I122" s="5" t="s">
        <v>251</v>
      </c>
      <c r="J122" s="5" t="s">
        <v>205</v>
      </c>
      <c r="K122" s="5" t="s">
        <v>193</v>
      </c>
      <c r="L122" s="5" t="s">
        <v>206</v>
      </c>
      <c r="M122" s="8">
        <v>17710</v>
      </c>
      <c r="N122" s="5" t="s">
        <v>207</v>
      </c>
    </row>
    <row r="123" spans="1:14" ht="25" x14ac:dyDescent="0.35">
      <c r="A123" s="1"/>
      <c r="B123" s="5" t="s">
        <v>166</v>
      </c>
      <c r="C123" s="5" t="s">
        <v>536</v>
      </c>
      <c r="D123" s="5" t="s">
        <v>217</v>
      </c>
      <c r="E123" s="4" t="s">
        <v>539</v>
      </c>
      <c r="F123" s="4" t="s">
        <v>428</v>
      </c>
      <c r="G123" s="6" t="s">
        <v>540</v>
      </c>
      <c r="H123" s="8">
        <v>0</v>
      </c>
      <c r="I123" s="5" t="s">
        <v>191</v>
      </c>
      <c r="J123" s="5" t="s">
        <v>192</v>
      </c>
      <c r="K123" s="5" t="s">
        <v>193</v>
      </c>
      <c r="L123" s="5" t="s">
        <v>194</v>
      </c>
      <c r="M123" s="8">
        <v>17730</v>
      </c>
      <c r="N123" s="5" t="s">
        <v>207</v>
      </c>
    </row>
    <row r="124" spans="1:14" x14ac:dyDescent="0.35">
      <c r="A124" s="1"/>
      <c r="B124" s="5" t="s">
        <v>166</v>
      </c>
      <c r="C124" s="5" t="s">
        <v>536</v>
      </c>
      <c r="D124" s="5" t="s">
        <v>541</v>
      </c>
      <c r="E124" s="4" t="s">
        <v>539</v>
      </c>
      <c r="F124" s="4" t="s">
        <v>542</v>
      </c>
      <c r="G124" s="6" t="s">
        <v>543</v>
      </c>
      <c r="H124" s="8">
        <v>0</v>
      </c>
      <c r="I124" s="5" t="s">
        <v>191</v>
      </c>
      <c r="J124" s="5" t="s">
        <v>192</v>
      </c>
      <c r="K124" s="5" t="s">
        <v>193</v>
      </c>
      <c r="L124" s="5" t="s">
        <v>194</v>
      </c>
      <c r="M124" s="8">
        <v>17711</v>
      </c>
      <c r="N124" s="5" t="s">
        <v>207</v>
      </c>
    </row>
    <row r="125" spans="1:14" x14ac:dyDescent="0.35">
      <c r="A125" s="1"/>
      <c r="B125" s="5" t="s">
        <v>166</v>
      </c>
      <c r="C125" s="5" t="s">
        <v>536</v>
      </c>
      <c r="D125" s="5" t="s">
        <v>541</v>
      </c>
      <c r="E125" s="4" t="s">
        <v>539</v>
      </c>
      <c r="F125" s="4" t="s">
        <v>542</v>
      </c>
      <c r="G125" s="6" t="s">
        <v>544</v>
      </c>
      <c r="H125" s="8">
        <v>0</v>
      </c>
      <c r="I125" s="5" t="s">
        <v>191</v>
      </c>
      <c r="J125" s="5" t="s">
        <v>192</v>
      </c>
      <c r="K125" s="5" t="s">
        <v>193</v>
      </c>
      <c r="L125" s="5" t="s">
        <v>206</v>
      </c>
      <c r="M125" s="8">
        <v>17711</v>
      </c>
      <c r="N125" s="5" t="s">
        <v>207</v>
      </c>
    </row>
    <row r="126" spans="1:14" x14ac:dyDescent="0.35">
      <c r="A126" s="1"/>
      <c r="B126" s="5" t="s">
        <v>166</v>
      </c>
      <c r="C126" s="5" t="s">
        <v>536</v>
      </c>
      <c r="D126" s="5" t="s">
        <v>545</v>
      </c>
      <c r="E126" s="4" t="s">
        <v>546</v>
      </c>
      <c r="F126" s="4" t="s">
        <v>428</v>
      </c>
      <c r="G126" s="6" t="s">
        <v>544</v>
      </c>
      <c r="H126" s="8">
        <v>0</v>
      </c>
      <c r="I126" s="5" t="s">
        <v>191</v>
      </c>
      <c r="J126" s="5" t="s">
        <v>192</v>
      </c>
      <c r="K126" s="5" t="s">
        <v>193</v>
      </c>
      <c r="L126" s="5" t="s">
        <v>206</v>
      </c>
      <c r="M126" s="8">
        <v>17712</v>
      </c>
      <c r="N126" s="5" t="s">
        <v>207</v>
      </c>
    </row>
    <row r="127" spans="1:14" x14ac:dyDescent="0.35">
      <c r="A127" s="1"/>
      <c r="B127" s="5" t="s">
        <v>166</v>
      </c>
      <c r="C127" s="5" t="s">
        <v>536</v>
      </c>
      <c r="D127" s="5" t="s">
        <v>545</v>
      </c>
      <c r="E127" s="4" t="s">
        <v>546</v>
      </c>
      <c r="F127" s="4" t="s">
        <v>428</v>
      </c>
      <c r="G127" s="6" t="s">
        <v>547</v>
      </c>
      <c r="H127" s="8">
        <v>0</v>
      </c>
      <c r="I127" s="5" t="s">
        <v>191</v>
      </c>
      <c r="J127" s="5" t="s">
        <v>192</v>
      </c>
      <c r="K127" s="5" t="s">
        <v>193</v>
      </c>
      <c r="L127" s="5" t="s">
        <v>194</v>
      </c>
      <c r="M127" s="8">
        <v>17712</v>
      </c>
      <c r="N127" s="5" t="s">
        <v>207</v>
      </c>
    </row>
    <row r="128" spans="1:14" ht="25" x14ac:dyDescent="0.35">
      <c r="A128" s="1"/>
      <c r="B128" s="5" t="s">
        <v>166</v>
      </c>
      <c r="C128" s="5" t="s">
        <v>202</v>
      </c>
      <c r="D128" s="5" t="s">
        <v>548</v>
      </c>
      <c r="E128" s="4" t="s">
        <v>188</v>
      </c>
      <c r="F128" s="4" t="s">
        <v>189</v>
      </c>
      <c r="G128" s="6" t="s">
        <v>549</v>
      </c>
      <c r="H128" s="8">
        <v>0</v>
      </c>
      <c r="I128" s="5" t="s">
        <v>191</v>
      </c>
      <c r="J128" s="5" t="s">
        <v>205</v>
      </c>
      <c r="K128" s="5" t="s">
        <v>193</v>
      </c>
      <c r="L128" s="5" t="s">
        <v>206</v>
      </c>
      <c r="M128" s="8">
        <v>13258</v>
      </c>
      <c r="N128" s="5" t="s">
        <v>207</v>
      </c>
    </row>
    <row r="129" spans="1:14" ht="25" x14ac:dyDescent="0.35">
      <c r="A129" s="1"/>
      <c r="B129" s="5" t="s">
        <v>166</v>
      </c>
      <c r="C129" s="5" t="s">
        <v>202</v>
      </c>
      <c r="D129" s="5" t="s">
        <v>550</v>
      </c>
      <c r="E129" s="4" t="s">
        <v>188</v>
      </c>
      <c r="F129" s="4" t="s">
        <v>189</v>
      </c>
      <c r="G129" s="6" t="s">
        <v>551</v>
      </c>
      <c r="H129" s="8">
        <v>0</v>
      </c>
      <c r="I129" s="5" t="s">
        <v>191</v>
      </c>
      <c r="J129" s="5" t="s">
        <v>205</v>
      </c>
      <c r="K129" s="5" t="s">
        <v>193</v>
      </c>
      <c r="L129" s="5" t="s">
        <v>206</v>
      </c>
      <c r="M129" s="8">
        <v>13658</v>
      </c>
      <c r="N129" s="5" t="s">
        <v>207</v>
      </c>
    </row>
    <row r="130" spans="1:14" ht="25" x14ac:dyDescent="0.35">
      <c r="A130" s="1"/>
      <c r="B130" s="5" t="s">
        <v>166</v>
      </c>
      <c r="C130" s="5" t="s">
        <v>552</v>
      </c>
      <c r="D130" s="5" t="s">
        <v>553</v>
      </c>
      <c r="E130" s="4" t="s">
        <v>188</v>
      </c>
      <c r="F130" s="4" t="s">
        <v>189</v>
      </c>
      <c r="G130" s="6" t="s">
        <v>538</v>
      </c>
      <c r="H130" s="8">
        <v>0</v>
      </c>
      <c r="I130" s="5" t="s">
        <v>251</v>
      </c>
      <c r="J130" s="5" t="s">
        <v>205</v>
      </c>
      <c r="K130" s="5" t="s">
        <v>193</v>
      </c>
      <c r="L130" s="5" t="s">
        <v>206</v>
      </c>
      <c r="M130" s="8">
        <v>17377</v>
      </c>
      <c r="N130" s="5" t="s">
        <v>207</v>
      </c>
    </row>
    <row r="131" spans="1:14" ht="25" x14ac:dyDescent="0.35">
      <c r="A131" s="1"/>
      <c r="B131" s="5" t="s">
        <v>166</v>
      </c>
      <c r="C131" s="5" t="s">
        <v>554</v>
      </c>
      <c r="D131" s="5" t="s">
        <v>169</v>
      </c>
      <c r="E131" s="4" t="s">
        <v>188</v>
      </c>
      <c r="F131" s="4" t="s">
        <v>189</v>
      </c>
      <c r="G131" s="6" t="s">
        <v>555</v>
      </c>
      <c r="H131" s="8">
        <v>0</v>
      </c>
      <c r="I131" s="5" t="s">
        <v>191</v>
      </c>
      <c r="J131" s="5" t="s">
        <v>205</v>
      </c>
      <c r="K131" s="5" t="s">
        <v>193</v>
      </c>
      <c r="L131" s="5" t="s">
        <v>206</v>
      </c>
      <c r="M131" s="8">
        <v>11121</v>
      </c>
      <c r="N131" s="5" t="s">
        <v>207</v>
      </c>
    </row>
    <row r="132" spans="1:14" ht="25" x14ac:dyDescent="0.35">
      <c r="A132" s="1"/>
      <c r="B132" s="5" t="s">
        <v>166</v>
      </c>
      <c r="C132" s="5" t="s">
        <v>554</v>
      </c>
      <c r="D132" s="5" t="s">
        <v>556</v>
      </c>
      <c r="E132" s="4" t="s">
        <v>188</v>
      </c>
      <c r="F132" s="4" t="s">
        <v>189</v>
      </c>
      <c r="G132" s="6" t="s">
        <v>557</v>
      </c>
      <c r="H132" s="8">
        <v>0</v>
      </c>
      <c r="I132" s="5" t="s">
        <v>191</v>
      </c>
      <c r="J132" s="5" t="s">
        <v>205</v>
      </c>
      <c r="K132" s="5" t="s">
        <v>193</v>
      </c>
      <c r="L132" s="5" t="s">
        <v>206</v>
      </c>
      <c r="M132" s="8">
        <v>13176</v>
      </c>
      <c r="N132" s="5" t="s">
        <v>207</v>
      </c>
    </row>
    <row r="133" spans="1:14" ht="37.5" x14ac:dyDescent="0.35">
      <c r="A133" s="1"/>
      <c r="B133" s="5" t="s">
        <v>166</v>
      </c>
      <c r="C133" s="5" t="s">
        <v>286</v>
      </c>
      <c r="D133" s="5" t="s">
        <v>558</v>
      </c>
      <c r="E133" s="4" t="s">
        <v>198</v>
      </c>
      <c r="F133" s="4" t="s">
        <v>463</v>
      </c>
      <c r="G133" s="6" t="s">
        <v>559</v>
      </c>
      <c r="H133" s="8">
        <v>0</v>
      </c>
      <c r="I133" s="5" t="s">
        <v>191</v>
      </c>
      <c r="J133" s="5" t="s">
        <v>192</v>
      </c>
      <c r="K133" s="5" t="s">
        <v>193</v>
      </c>
      <c r="L133" s="5" t="s">
        <v>206</v>
      </c>
      <c r="M133" s="8">
        <v>24156</v>
      </c>
      <c r="N133" s="5" t="s">
        <v>207</v>
      </c>
    </row>
    <row r="134" spans="1:14" ht="37.5" x14ac:dyDescent="0.35">
      <c r="A134" s="1"/>
      <c r="B134" s="5" t="s">
        <v>166</v>
      </c>
      <c r="C134" s="5" t="s">
        <v>560</v>
      </c>
      <c r="D134" s="5" t="s">
        <v>561</v>
      </c>
      <c r="E134" s="4" t="s">
        <v>188</v>
      </c>
      <c r="F134" s="4" t="s">
        <v>189</v>
      </c>
      <c r="G134" s="6" t="s">
        <v>562</v>
      </c>
      <c r="H134" s="8">
        <v>0</v>
      </c>
      <c r="I134" s="5" t="s">
        <v>191</v>
      </c>
      <c r="J134" s="5" t="s">
        <v>192</v>
      </c>
      <c r="K134" s="5" t="s">
        <v>193</v>
      </c>
      <c r="L134" s="5" t="s">
        <v>206</v>
      </c>
      <c r="M134" s="8">
        <v>14325</v>
      </c>
      <c r="N134" s="5" t="s">
        <v>207</v>
      </c>
    </row>
    <row r="135" spans="1:14" ht="37.5" x14ac:dyDescent="0.35">
      <c r="A135" s="1"/>
      <c r="B135" s="5" t="s">
        <v>166</v>
      </c>
      <c r="C135" s="5" t="s">
        <v>563</v>
      </c>
      <c r="D135" s="5" t="s">
        <v>169</v>
      </c>
      <c r="E135" s="4" t="s">
        <v>188</v>
      </c>
      <c r="F135" s="4" t="s">
        <v>189</v>
      </c>
      <c r="G135" s="6" t="s">
        <v>564</v>
      </c>
      <c r="H135" s="8">
        <v>0</v>
      </c>
      <c r="I135" s="5" t="s">
        <v>191</v>
      </c>
      <c r="J135" s="5" t="s">
        <v>205</v>
      </c>
      <c r="K135" s="5" t="s">
        <v>193</v>
      </c>
      <c r="L135" s="5" t="s">
        <v>206</v>
      </c>
      <c r="M135" s="8">
        <v>10581</v>
      </c>
      <c r="N135" s="5" t="s">
        <v>207</v>
      </c>
    </row>
    <row r="136" spans="1:14" ht="25" x14ac:dyDescent="0.35">
      <c r="A136" s="1"/>
      <c r="B136" s="5" t="s">
        <v>166</v>
      </c>
      <c r="C136" s="5" t="s">
        <v>563</v>
      </c>
      <c r="D136" s="5" t="s">
        <v>565</v>
      </c>
      <c r="E136" s="4" t="s">
        <v>188</v>
      </c>
      <c r="F136" s="4" t="s">
        <v>189</v>
      </c>
      <c r="G136" s="6" t="s">
        <v>566</v>
      </c>
      <c r="H136" s="8">
        <v>0</v>
      </c>
      <c r="I136" s="5" t="s">
        <v>191</v>
      </c>
      <c r="J136" s="5" t="s">
        <v>205</v>
      </c>
      <c r="K136" s="5" t="s">
        <v>193</v>
      </c>
      <c r="L136" s="5" t="s">
        <v>206</v>
      </c>
      <c r="M136" s="8">
        <v>13179</v>
      </c>
      <c r="N136" s="5" t="s">
        <v>207</v>
      </c>
    </row>
    <row r="137" spans="1:14" ht="25" x14ac:dyDescent="0.35">
      <c r="A137" s="1"/>
      <c r="B137" s="5" t="s">
        <v>166</v>
      </c>
      <c r="C137" s="5" t="s">
        <v>567</v>
      </c>
      <c r="D137" s="5" t="s">
        <v>568</v>
      </c>
      <c r="E137" s="4" t="s">
        <v>188</v>
      </c>
      <c r="F137" s="4" t="s">
        <v>189</v>
      </c>
      <c r="G137" s="6" t="s">
        <v>569</v>
      </c>
      <c r="H137" s="8">
        <v>0</v>
      </c>
      <c r="I137" s="5" t="s">
        <v>191</v>
      </c>
      <c r="J137" s="5" t="s">
        <v>205</v>
      </c>
      <c r="K137" s="5" t="s">
        <v>193</v>
      </c>
      <c r="L137" s="5" t="s">
        <v>206</v>
      </c>
      <c r="M137" s="8">
        <v>17433</v>
      </c>
      <c r="N137" s="5" t="s">
        <v>207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U48" activePane="bottomRight" state="frozen"/>
      <selection pane="topRight" activeCell="C1" sqref="C1"/>
      <selection pane="bottomLeft" activeCell="A11" sqref="A11"/>
      <selection pane="bottomRight" activeCell="FG60" sqref="FG60"/>
    </sheetView>
  </sheetViews>
  <sheetFormatPr baseColWidth="10" defaultColWidth="8.7265625" defaultRowHeight="14.5" x14ac:dyDescent="0.35"/>
  <cols>
    <col min="1" max="1" width="11" customWidth="1"/>
    <col min="2" max="2" width="9" customWidth="1"/>
    <col min="3" max="174" width="20" customWidth="1"/>
  </cols>
  <sheetData>
    <row r="1" spans="1:17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5">
      <c r="A5" s="213" t="s">
        <v>570</v>
      </c>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214"/>
      <c r="FH5" s="1"/>
      <c r="FI5" s="209" t="s">
        <v>571</v>
      </c>
      <c r="FJ5" s="208"/>
      <c r="FK5" s="208"/>
      <c r="FL5" s="208"/>
      <c r="FM5" s="208"/>
      <c r="FN5" s="208"/>
      <c r="FO5" s="208"/>
      <c r="FP5" s="208"/>
      <c r="FQ5" s="208"/>
      <c r="FR5" s="208"/>
    </row>
    <row r="6" spans="1:174" ht="22" hidden="1" customHeight="1" x14ac:dyDescent="0.35">
      <c r="A6" s="212" t="s">
        <v>57</v>
      </c>
      <c r="B6" s="212" t="s">
        <v>572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12" t="s">
        <v>573</v>
      </c>
      <c r="FH6" s="1"/>
      <c r="FI6" s="10">
        <v>221</v>
      </c>
      <c r="FJ6" s="10">
        <v>49607</v>
      </c>
      <c r="FK6" s="10">
        <v>222</v>
      </c>
      <c r="FL6" s="10">
        <v>224</v>
      </c>
      <c r="FM6" s="10">
        <v>2187</v>
      </c>
      <c r="FN6" s="10">
        <v>227</v>
      </c>
      <c r="FO6" s="10">
        <v>49400</v>
      </c>
      <c r="FP6" s="10">
        <v>199</v>
      </c>
      <c r="FQ6" s="10">
        <v>200</v>
      </c>
      <c r="FR6" s="208" t="s">
        <v>574</v>
      </c>
    </row>
    <row r="7" spans="1:174" ht="15" hidden="1" customHeight="1" x14ac:dyDescent="0.35">
      <c r="A7" s="212"/>
      <c r="B7" s="212"/>
      <c r="C7" s="9" t="s">
        <v>575</v>
      </c>
      <c r="D7" s="9" t="s">
        <v>575</v>
      </c>
      <c r="E7" s="9" t="s">
        <v>575</v>
      </c>
      <c r="F7" s="9" t="s">
        <v>575</v>
      </c>
      <c r="G7" s="9" t="s">
        <v>576</v>
      </c>
      <c r="H7" s="9" t="s">
        <v>576</v>
      </c>
      <c r="I7" s="9" t="s">
        <v>576</v>
      </c>
      <c r="J7" s="9" t="s">
        <v>576</v>
      </c>
      <c r="K7" s="9" t="s">
        <v>575</v>
      </c>
      <c r="L7" s="9" t="s">
        <v>575</v>
      </c>
      <c r="M7" s="9" t="s">
        <v>575</v>
      </c>
      <c r="N7" s="9" t="s">
        <v>575</v>
      </c>
      <c r="O7" s="9" t="s">
        <v>575</v>
      </c>
      <c r="P7" s="9" t="s">
        <v>575</v>
      </c>
      <c r="Q7" s="9" t="s">
        <v>575</v>
      </c>
      <c r="R7" s="9" t="s">
        <v>575</v>
      </c>
      <c r="S7" s="9" t="s">
        <v>575</v>
      </c>
      <c r="T7" s="9" t="s">
        <v>575</v>
      </c>
      <c r="U7" s="9" t="s">
        <v>575</v>
      </c>
      <c r="V7" s="9" t="s">
        <v>575</v>
      </c>
      <c r="W7" s="9" t="s">
        <v>575</v>
      </c>
      <c r="X7" s="9" t="s">
        <v>575</v>
      </c>
      <c r="Y7" s="9" t="s">
        <v>577</v>
      </c>
      <c r="Z7" s="9" t="s">
        <v>577</v>
      </c>
      <c r="AA7" s="9" t="s">
        <v>577</v>
      </c>
      <c r="AB7" s="9" t="s">
        <v>575</v>
      </c>
      <c r="AC7" s="9" t="s">
        <v>577</v>
      </c>
      <c r="AD7" s="9" t="s">
        <v>577</v>
      </c>
      <c r="AE7" s="9" t="s">
        <v>577</v>
      </c>
      <c r="AF7" s="9" t="s">
        <v>577</v>
      </c>
      <c r="AG7" s="9" t="s">
        <v>577</v>
      </c>
      <c r="AH7" s="9" t="s">
        <v>577</v>
      </c>
      <c r="AI7" s="9" t="s">
        <v>577</v>
      </c>
      <c r="AJ7" s="9" t="s">
        <v>577</v>
      </c>
      <c r="AK7" s="9" t="s">
        <v>575</v>
      </c>
      <c r="AL7" s="9" t="s">
        <v>576</v>
      </c>
      <c r="AM7" s="9" t="s">
        <v>576</v>
      </c>
      <c r="AN7" s="9" t="s">
        <v>576</v>
      </c>
      <c r="AO7" s="9" t="s">
        <v>575</v>
      </c>
      <c r="AP7" s="9" t="s">
        <v>575</v>
      </c>
      <c r="AQ7" s="9" t="s">
        <v>575</v>
      </c>
      <c r="AR7" s="9" t="s">
        <v>575</v>
      </c>
      <c r="AS7" s="9" t="s">
        <v>575</v>
      </c>
      <c r="AT7" s="9" t="s">
        <v>575</v>
      </c>
      <c r="AU7" s="9" t="s">
        <v>575</v>
      </c>
      <c r="AV7" s="9" t="s">
        <v>577</v>
      </c>
      <c r="AW7" s="9" t="s">
        <v>575</v>
      </c>
      <c r="AX7" s="9" t="s">
        <v>575</v>
      </c>
      <c r="AY7" s="9" t="s">
        <v>575</v>
      </c>
      <c r="AZ7" s="9" t="s">
        <v>575</v>
      </c>
      <c r="BA7" s="9" t="s">
        <v>575</v>
      </c>
      <c r="BB7" s="9" t="s">
        <v>575</v>
      </c>
      <c r="BC7" s="9" t="s">
        <v>575</v>
      </c>
      <c r="BD7" s="9" t="s">
        <v>575</v>
      </c>
      <c r="BE7" s="9" t="s">
        <v>577</v>
      </c>
      <c r="BF7" s="9" t="s">
        <v>576</v>
      </c>
      <c r="BG7" s="9" t="s">
        <v>575</v>
      </c>
      <c r="BH7" s="9" t="s">
        <v>575</v>
      </c>
      <c r="BI7" s="9" t="s">
        <v>576</v>
      </c>
      <c r="BJ7" s="9" t="s">
        <v>576</v>
      </c>
      <c r="BK7" s="9" t="s">
        <v>576</v>
      </c>
      <c r="BL7" s="9" t="s">
        <v>577</v>
      </c>
      <c r="BM7" s="9" t="s">
        <v>577</v>
      </c>
      <c r="BN7" s="9" t="s">
        <v>577</v>
      </c>
      <c r="BO7" s="9" t="s">
        <v>575</v>
      </c>
      <c r="BP7" s="9" t="s">
        <v>575</v>
      </c>
      <c r="BQ7" s="9" t="s">
        <v>575</v>
      </c>
      <c r="BR7" s="9" t="s">
        <v>575</v>
      </c>
      <c r="BS7" s="9" t="s">
        <v>575</v>
      </c>
      <c r="BT7" s="9" t="s">
        <v>575</v>
      </c>
      <c r="BU7" s="9" t="s">
        <v>575</v>
      </c>
      <c r="BV7" s="9" t="s">
        <v>577</v>
      </c>
      <c r="BW7" s="9" t="s">
        <v>577</v>
      </c>
      <c r="BX7" s="9" t="s">
        <v>577</v>
      </c>
      <c r="BY7" s="9" t="s">
        <v>576</v>
      </c>
      <c r="BZ7" s="9" t="s">
        <v>577</v>
      </c>
      <c r="CA7" s="9" t="s">
        <v>575</v>
      </c>
      <c r="CB7" s="9" t="s">
        <v>576</v>
      </c>
      <c r="CC7" s="9" t="s">
        <v>575</v>
      </c>
      <c r="CD7" s="9" t="s">
        <v>575</v>
      </c>
      <c r="CE7" s="9" t="s">
        <v>575</v>
      </c>
      <c r="CF7" s="9" t="s">
        <v>575</v>
      </c>
      <c r="CG7" s="9" t="s">
        <v>575</v>
      </c>
      <c r="CH7" s="9" t="s">
        <v>575</v>
      </c>
      <c r="CI7" s="9" t="s">
        <v>575</v>
      </c>
      <c r="CJ7" s="9" t="s">
        <v>575</v>
      </c>
      <c r="CK7" s="9" t="s">
        <v>575</v>
      </c>
      <c r="CL7" s="9" t="s">
        <v>575</v>
      </c>
      <c r="CM7" s="9" t="s">
        <v>575</v>
      </c>
      <c r="CN7" s="9" t="s">
        <v>575</v>
      </c>
      <c r="CO7" s="9" t="s">
        <v>577</v>
      </c>
      <c r="CP7" s="9" t="s">
        <v>577</v>
      </c>
      <c r="CQ7" s="9" t="s">
        <v>577</v>
      </c>
      <c r="CR7" s="9" t="s">
        <v>577</v>
      </c>
      <c r="CS7" s="9" t="s">
        <v>575</v>
      </c>
      <c r="CT7" s="9" t="s">
        <v>575</v>
      </c>
      <c r="CU7" s="9" t="s">
        <v>575</v>
      </c>
      <c r="CV7" s="9" t="s">
        <v>575</v>
      </c>
      <c r="CW7" s="9" t="s">
        <v>577</v>
      </c>
      <c r="CX7" s="9" t="s">
        <v>576</v>
      </c>
      <c r="CY7" s="9" t="s">
        <v>576</v>
      </c>
      <c r="CZ7" s="9" t="s">
        <v>576</v>
      </c>
      <c r="DA7" s="9" t="s">
        <v>576</v>
      </c>
      <c r="DB7" s="9" t="s">
        <v>576</v>
      </c>
      <c r="DC7" s="9" t="s">
        <v>575</v>
      </c>
      <c r="DD7" s="9" t="s">
        <v>575</v>
      </c>
      <c r="DE7" s="9" t="s">
        <v>575</v>
      </c>
      <c r="DF7" s="9" t="s">
        <v>576</v>
      </c>
      <c r="DG7" s="9" t="s">
        <v>576</v>
      </c>
      <c r="DH7" s="9" t="s">
        <v>575</v>
      </c>
      <c r="DI7" s="9" t="s">
        <v>575</v>
      </c>
      <c r="DJ7" s="9" t="s">
        <v>577</v>
      </c>
      <c r="DK7" s="9" t="s">
        <v>577</v>
      </c>
      <c r="DL7" s="9" t="s">
        <v>575</v>
      </c>
      <c r="DM7" s="9" t="s">
        <v>575</v>
      </c>
      <c r="DN7" s="9" t="s">
        <v>575</v>
      </c>
      <c r="DO7" s="9" t="s">
        <v>575</v>
      </c>
      <c r="DP7" s="9" t="s">
        <v>575</v>
      </c>
      <c r="DQ7" s="9" t="s">
        <v>575</v>
      </c>
      <c r="DR7" s="9" t="s">
        <v>577</v>
      </c>
      <c r="DS7" s="9" t="s">
        <v>575</v>
      </c>
      <c r="DT7" s="9" t="s">
        <v>575</v>
      </c>
      <c r="DU7" s="9" t="s">
        <v>576</v>
      </c>
      <c r="DV7" s="9" t="s">
        <v>575</v>
      </c>
      <c r="DW7" s="9" t="s">
        <v>575</v>
      </c>
      <c r="DX7" s="9" t="s">
        <v>576</v>
      </c>
      <c r="DY7" s="9" t="s">
        <v>575</v>
      </c>
      <c r="DZ7" s="9" t="s">
        <v>575</v>
      </c>
      <c r="EA7" s="9" t="s">
        <v>575</v>
      </c>
      <c r="EB7" s="9" t="s">
        <v>576</v>
      </c>
      <c r="EC7" s="9" t="s">
        <v>576</v>
      </c>
      <c r="ED7" s="9" t="s">
        <v>577</v>
      </c>
      <c r="EE7" s="9" t="s">
        <v>575</v>
      </c>
      <c r="EF7" s="9" t="s">
        <v>575</v>
      </c>
      <c r="EG7" s="9" t="s">
        <v>575</v>
      </c>
      <c r="EH7" s="9" t="s">
        <v>575</v>
      </c>
      <c r="EI7" s="9" t="s">
        <v>575</v>
      </c>
      <c r="EJ7" s="9" t="s">
        <v>575</v>
      </c>
      <c r="EK7" s="9" t="s">
        <v>577</v>
      </c>
      <c r="EL7" s="9" t="s">
        <v>577</v>
      </c>
      <c r="EM7" s="9" t="s">
        <v>577</v>
      </c>
      <c r="EN7" s="9" t="s">
        <v>577</v>
      </c>
      <c r="EO7" s="9" t="s">
        <v>576</v>
      </c>
      <c r="EP7" s="9" t="s">
        <v>577</v>
      </c>
      <c r="EQ7" s="9" t="s">
        <v>577</v>
      </c>
      <c r="ER7" s="9" t="s">
        <v>575</v>
      </c>
      <c r="ES7" s="9" t="s">
        <v>575</v>
      </c>
      <c r="ET7" s="9" t="s">
        <v>575</v>
      </c>
      <c r="EU7" s="9" t="s">
        <v>577</v>
      </c>
      <c r="EV7" s="9" t="s">
        <v>577</v>
      </c>
      <c r="EW7" s="9" t="s">
        <v>576</v>
      </c>
      <c r="EX7" s="9" t="s">
        <v>575</v>
      </c>
      <c r="EY7" s="9" t="s">
        <v>576</v>
      </c>
      <c r="EZ7" s="9" t="s">
        <v>576</v>
      </c>
      <c r="FA7" s="9" t="s">
        <v>576</v>
      </c>
      <c r="FB7" s="9" t="s">
        <v>575</v>
      </c>
      <c r="FC7" s="9" t="s">
        <v>575</v>
      </c>
      <c r="FD7" s="9" t="s">
        <v>575</v>
      </c>
      <c r="FE7" s="9" t="s">
        <v>576</v>
      </c>
      <c r="FF7" s="9" t="s">
        <v>576</v>
      </c>
      <c r="FG7" s="212"/>
      <c r="FH7" s="1"/>
      <c r="FI7" s="10" t="s">
        <v>576</v>
      </c>
      <c r="FJ7" s="10" t="s">
        <v>577</v>
      </c>
      <c r="FK7" s="10" t="s">
        <v>575</v>
      </c>
      <c r="FL7" s="10" t="s">
        <v>576</v>
      </c>
      <c r="FM7" s="10" t="s">
        <v>576</v>
      </c>
      <c r="FN7" s="10" t="s">
        <v>576</v>
      </c>
      <c r="FO7" s="10" t="s">
        <v>576</v>
      </c>
      <c r="FP7" s="10" t="s">
        <v>576</v>
      </c>
      <c r="FQ7" s="10" t="s">
        <v>576</v>
      </c>
      <c r="FR7" s="208"/>
    </row>
    <row r="8" spans="1:174" ht="15" hidden="1" customHeight="1" x14ac:dyDescent="0.35">
      <c r="A8" s="212"/>
      <c r="B8" s="212"/>
      <c r="C8" s="9" t="s">
        <v>578</v>
      </c>
      <c r="D8" s="9" t="s">
        <v>578</v>
      </c>
      <c r="E8" s="9" t="s">
        <v>578</v>
      </c>
      <c r="F8" s="9" t="s">
        <v>578</v>
      </c>
      <c r="G8" s="9" t="s">
        <v>579</v>
      </c>
      <c r="H8" s="9" t="s">
        <v>579</v>
      </c>
      <c r="I8" s="9" t="s">
        <v>578</v>
      </c>
      <c r="J8" s="9" t="s">
        <v>578</v>
      </c>
      <c r="K8" s="9" t="s">
        <v>579</v>
      </c>
      <c r="L8" s="9" t="s">
        <v>579</v>
      </c>
      <c r="M8" s="9" t="s">
        <v>579</v>
      </c>
      <c r="N8" s="9" t="s">
        <v>579</v>
      </c>
      <c r="O8" s="9" t="s">
        <v>579</v>
      </c>
      <c r="P8" s="9" t="s">
        <v>579</v>
      </c>
      <c r="Q8" s="9" t="s">
        <v>579</v>
      </c>
      <c r="R8" s="9" t="s">
        <v>579</v>
      </c>
      <c r="S8" s="9" t="s">
        <v>578</v>
      </c>
      <c r="T8" s="9" t="s">
        <v>578</v>
      </c>
      <c r="U8" s="9" t="s">
        <v>579</v>
      </c>
      <c r="V8" s="9" t="s">
        <v>579</v>
      </c>
      <c r="W8" s="9" t="s">
        <v>579</v>
      </c>
      <c r="X8" s="9" t="s">
        <v>579</v>
      </c>
      <c r="Y8" s="9" t="s">
        <v>578</v>
      </c>
      <c r="Z8" s="9" t="s">
        <v>578</v>
      </c>
      <c r="AA8" s="9" t="s">
        <v>578</v>
      </c>
      <c r="AB8" s="9" t="s">
        <v>579</v>
      </c>
      <c r="AC8" s="9" t="s">
        <v>578</v>
      </c>
      <c r="AD8" s="9" t="s">
        <v>578</v>
      </c>
      <c r="AE8" s="9" t="s">
        <v>578</v>
      </c>
      <c r="AF8" s="9" t="s">
        <v>578</v>
      </c>
      <c r="AG8" s="9" t="s">
        <v>579</v>
      </c>
      <c r="AH8" s="9" t="s">
        <v>579</v>
      </c>
      <c r="AI8" s="9" t="s">
        <v>579</v>
      </c>
      <c r="AJ8" s="9" t="s">
        <v>578</v>
      </c>
      <c r="AK8" s="9" t="s">
        <v>578</v>
      </c>
      <c r="AL8" s="9" t="s">
        <v>579</v>
      </c>
      <c r="AM8" s="9" t="s">
        <v>579</v>
      </c>
      <c r="AN8" s="9" t="s">
        <v>579</v>
      </c>
      <c r="AO8" s="9" t="s">
        <v>578</v>
      </c>
      <c r="AP8" s="9" t="s">
        <v>578</v>
      </c>
      <c r="AQ8" s="9" t="s">
        <v>578</v>
      </c>
      <c r="AR8" s="9" t="s">
        <v>578</v>
      </c>
      <c r="AS8" s="9" t="s">
        <v>578</v>
      </c>
      <c r="AT8" s="9" t="s">
        <v>578</v>
      </c>
      <c r="AU8" s="9" t="s">
        <v>578</v>
      </c>
      <c r="AV8" s="9" t="s">
        <v>578</v>
      </c>
      <c r="AW8" s="9" t="s">
        <v>579</v>
      </c>
      <c r="AX8" s="9" t="s">
        <v>579</v>
      </c>
      <c r="AY8" s="9" t="s">
        <v>579</v>
      </c>
      <c r="AZ8" s="9" t="s">
        <v>578</v>
      </c>
      <c r="BA8" s="9" t="s">
        <v>578</v>
      </c>
      <c r="BB8" s="9" t="s">
        <v>578</v>
      </c>
      <c r="BC8" s="9" t="s">
        <v>578</v>
      </c>
      <c r="BD8" s="9" t="s">
        <v>578</v>
      </c>
      <c r="BE8" s="9" t="s">
        <v>578</v>
      </c>
      <c r="BF8" s="9" t="s">
        <v>578</v>
      </c>
      <c r="BG8" s="9" t="s">
        <v>578</v>
      </c>
      <c r="BH8" s="9" t="s">
        <v>578</v>
      </c>
      <c r="BI8" s="9" t="s">
        <v>579</v>
      </c>
      <c r="BJ8" s="9" t="s">
        <v>579</v>
      </c>
      <c r="BK8" s="9" t="s">
        <v>579</v>
      </c>
      <c r="BL8" s="9" t="s">
        <v>579</v>
      </c>
      <c r="BM8" s="9" t="s">
        <v>579</v>
      </c>
      <c r="BN8" s="9" t="s">
        <v>579</v>
      </c>
      <c r="BO8" s="9" t="s">
        <v>578</v>
      </c>
      <c r="BP8" s="9" t="s">
        <v>579</v>
      </c>
      <c r="BQ8" s="9" t="s">
        <v>579</v>
      </c>
      <c r="BR8" s="9" t="s">
        <v>579</v>
      </c>
      <c r="BS8" s="9" t="s">
        <v>579</v>
      </c>
      <c r="BT8" s="9" t="s">
        <v>579</v>
      </c>
      <c r="BU8" s="9" t="s">
        <v>579</v>
      </c>
      <c r="BV8" s="9" t="s">
        <v>579</v>
      </c>
      <c r="BW8" s="9" t="s">
        <v>579</v>
      </c>
      <c r="BX8" s="9" t="s">
        <v>579</v>
      </c>
      <c r="BY8" s="9" t="s">
        <v>578</v>
      </c>
      <c r="BZ8" s="9" t="s">
        <v>579</v>
      </c>
      <c r="CA8" s="9" t="s">
        <v>579</v>
      </c>
      <c r="CB8" s="9" t="s">
        <v>578</v>
      </c>
      <c r="CC8" s="9" t="s">
        <v>578</v>
      </c>
      <c r="CD8" s="9" t="s">
        <v>578</v>
      </c>
      <c r="CE8" s="9" t="s">
        <v>578</v>
      </c>
      <c r="CF8" s="9" t="s">
        <v>578</v>
      </c>
      <c r="CG8" s="9" t="s">
        <v>578</v>
      </c>
      <c r="CH8" s="9" t="s">
        <v>579</v>
      </c>
      <c r="CI8" s="9" t="s">
        <v>579</v>
      </c>
      <c r="CJ8" s="9" t="s">
        <v>579</v>
      </c>
      <c r="CK8" s="9" t="s">
        <v>579</v>
      </c>
      <c r="CL8" s="9" t="s">
        <v>579</v>
      </c>
      <c r="CM8" s="9" t="s">
        <v>579</v>
      </c>
      <c r="CN8" s="9" t="s">
        <v>579</v>
      </c>
      <c r="CO8" s="9" t="s">
        <v>579</v>
      </c>
      <c r="CP8" s="9" t="s">
        <v>579</v>
      </c>
      <c r="CQ8" s="9" t="s">
        <v>579</v>
      </c>
      <c r="CR8" s="9" t="s">
        <v>579</v>
      </c>
      <c r="CS8" s="9" t="s">
        <v>579</v>
      </c>
      <c r="CT8" s="9" t="s">
        <v>579</v>
      </c>
      <c r="CU8" s="9" t="s">
        <v>580</v>
      </c>
      <c r="CV8" s="9" t="s">
        <v>581</v>
      </c>
      <c r="CW8" s="9" t="s">
        <v>580</v>
      </c>
      <c r="CX8" s="9" t="s">
        <v>581</v>
      </c>
      <c r="CY8" s="9" t="s">
        <v>580</v>
      </c>
      <c r="CZ8" s="9" t="s">
        <v>578</v>
      </c>
      <c r="DA8" s="9" t="s">
        <v>578</v>
      </c>
      <c r="DB8" s="9" t="s">
        <v>578</v>
      </c>
      <c r="DC8" s="9" t="s">
        <v>578</v>
      </c>
      <c r="DD8" s="9" t="s">
        <v>578</v>
      </c>
      <c r="DE8" s="9" t="s">
        <v>578</v>
      </c>
      <c r="DF8" s="9" t="s">
        <v>578</v>
      </c>
      <c r="DG8" s="9" t="s">
        <v>578</v>
      </c>
      <c r="DH8" s="9" t="s">
        <v>578</v>
      </c>
      <c r="DI8" s="9" t="s">
        <v>578</v>
      </c>
      <c r="DJ8" s="9" t="s">
        <v>580</v>
      </c>
      <c r="DK8" s="9" t="s">
        <v>580</v>
      </c>
      <c r="DL8" s="9" t="s">
        <v>581</v>
      </c>
      <c r="DM8" s="9" t="s">
        <v>581</v>
      </c>
      <c r="DN8" s="9" t="s">
        <v>579</v>
      </c>
      <c r="DO8" s="9" t="s">
        <v>579</v>
      </c>
      <c r="DP8" s="9" t="s">
        <v>579</v>
      </c>
      <c r="DQ8" s="9" t="s">
        <v>579</v>
      </c>
      <c r="DR8" s="9" t="s">
        <v>580</v>
      </c>
      <c r="DS8" s="9" t="s">
        <v>578</v>
      </c>
      <c r="DT8" s="9" t="s">
        <v>578</v>
      </c>
      <c r="DU8" s="9" t="s">
        <v>578</v>
      </c>
      <c r="DV8" s="9" t="s">
        <v>578</v>
      </c>
      <c r="DW8" s="9" t="s">
        <v>578</v>
      </c>
      <c r="DX8" s="9" t="s">
        <v>578</v>
      </c>
      <c r="DY8" s="9" t="s">
        <v>578</v>
      </c>
      <c r="DZ8" s="9" t="s">
        <v>578</v>
      </c>
      <c r="EA8" s="9" t="s">
        <v>578</v>
      </c>
      <c r="EB8" s="9" t="s">
        <v>581</v>
      </c>
      <c r="EC8" s="9" t="s">
        <v>581</v>
      </c>
      <c r="ED8" s="9" t="s">
        <v>580</v>
      </c>
      <c r="EE8" s="9" t="s">
        <v>581</v>
      </c>
      <c r="EF8" s="9" t="s">
        <v>581</v>
      </c>
      <c r="EG8" s="9" t="s">
        <v>581</v>
      </c>
      <c r="EH8" s="9" t="s">
        <v>581</v>
      </c>
      <c r="EI8" s="9" t="s">
        <v>578</v>
      </c>
      <c r="EJ8" s="9" t="s">
        <v>578</v>
      </c>
      <c r="EK8" s="9" t="s">
        <v>578</v>
      </c>
      <c r="EL8" s="9" t="s">
        <v>578</v>
      </c>
      <c r="EM8" s="9" t="s">
        <v>578</v>
      </c>
      <c r="EN8" s="9" t="s">
        <v>578</v>
      </c>
      <c r="EO8" s="9" t="s">
        <v>581</v>
      </c>
      <c r="EP8" s="9" t="s">
        <v>580</v>
      </c>
      <c r="EQ8" s="9" t="s">
        <v>580</v>
      </c>
      <c r="ER8" s="9" t="s">
        <v>578</v>
      </c>
      <c r="ES8" s="9" t="s">
        <v>581</v>
      </c>
      <c r="ET8" s="9" t="s">
        <v>581</v>
      </c>
      <c r="EU8" s="9" t="s">
        <v>580</v>
      </c>
      <c r="EV8" s="9" t="s">
        <v>580</v>
      </c>
      <c r="EW8" s="9" t="s">
        <v>578</v>
      </c>
      <c r="EX8" s="9" t="s">
        <v>578</v>
      </c>
      <c r="EY8" s="9" t="s">
        <v>579</v>
      </c>
      <c r="EZ8" s="9" t="s">
        <v>579</v>
      </c>
      <c r="FA8" s="9" t="s">
        <v>579</v>
      </c>
      <c r="FB8" s="9" t="s">
        <v>579</v>
      </c>
      <c r="FC8" s="9" t="s">
        <v>579</v>
      </c>
      <c r="FD8" s="9" t="s">
        <v>579</v>
      </c>
      <c r="FE8" s="9" t="s">
        <v>579</v>
      </c>
      <c r="FF8" s="9" t="s">
        <v>579</v>
      </c>
      <c r="FG8" s="212"/>
      <c r="FH8" s="1"/>
      <c r="FI8" s="10" t="s">
        <v>578</v>
      </c>
      <c r="FJ8" s="10" t="s">
        <v>578</v>
      </c>
      <c r="FK8" s="10" t="s">
        <v>578</v>
      </c>
      <c r="FL8" s="10" t="s">
        <v>578</v>
      </c>
      <c r="FM8" s="10" t="s">
        <v>578</v>
      </c>
      <c r="FN8" s="10" t="s">
        <v>579</v>
      </c>
      <c r="FO8" s="10" t="s">
        <v>579</v>
      </c>
      <c r="FP8" s="10" t="s">
        <v>578</v>
      </c>
      <c r="FQ8" s="10" t="s">
        <v>578</v>
      </c>
      <c r="FR8" s="208"/>
    </row>
    <row r="9" spans="1:174" ht="40" customHeight="1" x14ac:dyDescent="0.35">
      <c r="A9" s="212"/>
      <c r="B9" s="212"/>
      <c r="C9" s="11" t="s">
        <v>582</v>
      </c>
      <c r="D9" s="11" t="s">
        <v>582</v>
      </c>
      <c r="E9" s="11" t="s">
        <v>583</v>
      </c>
      <c r="F9" s="11" t="s">
        <v>583</v>
      </c>
      <c r="G9" s="11" t="s">
        <v>583</v>
      </c>
      <c r="H9" s="11" t="s">
        <v>583</v>
      </c>
      <c r="I9" s="11" t="s">
        <v>116</v>
      </c>
      <c r="J9" s="11" t="s">
        <v>116</v>
      </c>
      <c r="K9" s="11" t="s">
        <v>163</v>
      </c>
      <c r="L9" s="11" t="s">
        <v>163</v>
      </c>
      <c r="M9" s="11" t="s">
        <v>103</v>
      </c>
      <c r="N9" s="11" t="s">
        <v>103</v>
      </c>
      <c r="O9" s="11" t="s">
        <v>103</v>
      </c>
      <c r="P9" s="11" t="s">
        <v>103</v>
      </c>
      <c r="Q9" s="11" t="s">
        <v>103</v>
      </c>
      <c r="R9" s="11" t="s">
        <v>103</v>
      </c>
      <c r="S9" s="11" t="s">
        <v>103</v>
      </c>
      <c r="T9" s="11" t="s">
        <v>103</v>
      </c>
      <c r="U9" s="11" t="s">
        <v>584</v>
      </c>
      <c r="V9" s="11" t="s">
        <v>584</v>
      </c>
      <c r="W9" s="11" t="s">
        <v>584</v>
      </c>
      <c r="X9" s="11" t="s">
        <v>584</v>
      </c>
      <c r="Y9" s="11" t="s">
        <v>585</v>
      </c>
      <c r="Z9" s="11" t="s">
        <v>285</v>
      </c>
      <c r="AA9" s="11" t="s">
        <v>285</v>
      </c>
      <c r="AB9" s="11" t="s">
        <v>285</v>
      </c>
      <c r="AC9" s="11" t="s">
        <v>73</v>
      </c>
      <c r="AD9" s="11" t="s">
        <v>73</v>
      </c>
      <c r="AE9" s="11" t="s">
        <v>73</v>
      </c>
      <c r="AF9" s="11" t="s">
        <v>73</v>
      </c>
      <c r="AG9" s="11" t="s">
        <v>73</v>
      </c>
      <c r="AH9" s="11" t="s">
        <v>73</v>
      </c>
      <c r="AI9" s="11" t="s">
        <v>73</v>
      </c>
      <c r="AJ9" s="11" t="s">
        <v>504</v>
      </c>
      <c r="AK9" s="11" t="s">
        <v>64</v>
      </c>
      <c r="AL9" s="11" t="s">
        <v>359</v>
      </c>
      <c r="AM9" s="11" t="s">
        <v>586</v>
      </c>
      <c r="AN9" s="11" t="s">
        <v>586</v>
      </c>
      <c r="AO9" s="11" t="s">
        <v>587</v>
      </c>
      <c r="AP9" s="11" t="s">
        <v>587</v>
      </c>
      <c r="AQ9" s="11" t="s">
        <v>588</v>
      </c>
      <c r="AR9" s="11" t="s">
        <v>246</v>
      </c>
      <c r="AS9" s="11" t="s">
        <v>246</v>
      </c>
      <c r="AT9" s="11" t="s">
        <v>589</v>
      </c>
      <c r="AU9" s="11" t="s">
        <v>70</v>
      </c>
      <c r="AV9" s="11" t="s">
        <v>590</v>
      </c>
      <c r="AW9" s="11" t="s">
        <v>95</v>
      </c>
      <c r="AX9" s="11" t="s">
        <v>95</v>
      </c>
      <c r="AY9" s="11" t="s">
        <v>95</v>
      </c>
      <c r="AZ9" s="11" t="s">
        <v>48</v>
      </c>
      <c r="BA9" s="11" t="s">
        <v>48</v>
      </c>
      <c r="BB9" s="11" t="s">
        <v>48</v>
      </c>
      <c r="BC9" s="11" t="s">
        <v>48</v>
      </c>
      <c r="BD9" s="11" t="s">
        <v>48</v>
      </c>
      <c r="BE9" s="11" t="s">
        <v>48</v>
      </c>
      <c r="BF9" s="11" t="s">
        <v>48</v>
      </c>
      <c r="BG9" s="11" t="s">
        <v>48</v>
      </c>
      <c r="BH9" s="11" t="s">
        <v>591</v>
      </c>
      <c r="BI9" s="11" t="s">
        <v>77</v>
      </c>
      <c r="BJ9" s="11" t="s">
        <v>77</v>
      </c>
      <c r="BK9" s="11" t="s">
        <v>77</v>
      </c>
      <c r="BL9" s="11" t="s">
        <v>30</v>
      </c>
      <c r="BM9" s="11" t="s">
        <v>30</v>
      </c>
      <c r="BN9" s="11" t="s">
        <v>30</v>
      </c>
      <c r="BO9" s="11" t="s">
        <v>30</v>
      </c>
      <c r="BP9" s="11" t="s">
        <v>30</v>
      </c>
      <c r="BQ9" s="11" t="s">
        <v>30</v>
      </c>
      <c r="BR9" s="11" t="s">
        <v>30</v>
      </c>
      <c r="BS9" s="11" t="s">
        <v>30</v>
      </c>
      <c r="BT9" s="11" t="s">
        <v>30</v>
      </c>
      <c r="BU9" s="11" t="s">
        <v>30</v>
      </c>
      <c r="BV9" s="11" t="s">
        <v>30</v>
      </c>
      <c r="BW9" s="11" t="s">
        <v>30</v>
      </c>
      <c r="BX9" s="11" t="s">
        <v>30</v>
      </c>
      <c r="BY9" s="11" t="s">
        <v>30</v>
      </c>
      <c r="BZ9" s="11" t="s">
        <v>592</v>
      </c>
      <c r="CA9" s="11" t="s">
        <v>592</v>
      </c>
      <c r="CB9" s="11" t="s">
        <v>593</v>
      </c>
      <c r="CC9" s="11" t="s">
        <v>130</v>
      </c>
      <c r="CD9" s="11" t="s">
        <v>130</v>
      </c>
      <c r="CE9" s="11" t="s">
        <v>130</v>
      </c>
      <c r="CF9" s="11" t="s">
        <v>130</v>
      </c>
      <c r="CG9" s="11" t="s">
        <v>130</v>
      </c>
      <c r="CH9" s="11" t="s">
        <v>130</v>
      </c>
      <c r="CI9" s="11" t="s">
        <v>130</v>
      </c>
      <c r="CJ9" s="11" t="s">
        <v>130</v>
      </c>
      <c r="CK9" s="11" t="s">
        <v>130</v>
      </c>
      <c r="CL9" s="11" t="s">
        <v>130</v>
      </c>
      <c r="CM9" s="11" t="s">
        <v>130</v>
      </c>
      <c r="CN9" s="11" t="s">
        <v>130</v>
      </c>
      <c r="CO9" s="11" t="s">
        <v>149</v>
      </c>
      <c r="CP9" s="11" t="s">
        <v>149</v>
      </c>
      <c r="CQ9" s="11" t="s">
        <v>149</v>
      </c>
      <c r="CR9" s="11" t="s">
        <v>149</v>
      </c>
      <c r="CS9" s="11" t="s">
        <v>159</v>
      </c>
      <c r="CT9" s="11" t="s">
        <v>159</v>
      </c>
      <c r="CU9" s="11" t="s">
        <v>594</v>
      </c>
      <c r="CV9" s="11" t="s">
        <v>595</v>
      </c>
      <c r="CW9" s="11" t="s">
        <v>596</v>
      </c>
      <c r="CX9" s="11" t="s">
        <v>597</v>
      </c>
      <c r="CY9" s="11" t="s">
        <v>598</v>
      </c>
      <c r="CZ9" s="11" t="s">
        <v>599</v>
      </c>
      <c r="DA9" s="11" t="s">
        <v>116</v>
      </c>
      <c r="DB9" s="11" t="s">
        <v>116</v>
      </c>
      <c r="DC9" s="11" t="s">
        <v>600</v>
      </c>
      <c r="DD9" s="11" t="s">
        <v>601</v>
      </c>
      <c r="DE9" s="11" t="s">
        <v>23</v>
      </c>
      <c r="DF9" s="11" t="s">
        <v>602</v>
      </c>
      <c r="DG9" s="11" t="s">
        <v>603</v>
      </c>
      <c r="DH9" s="11" t="s">
        <v>604</v>
      </c>
      <c r="DI9" s="11" t="s">
        <v>605</v>
      </c>
      <c r="DJ9" s="11" t="s">
        <v>606</v>
      </c>
      <c r="DK9" s="11" t="s">
        <v>607</v>
      </c>
      <c r="DL9" s="11" t="s">
        <v>608</v>
      </c>
      <c r="DM9" s="11" t="s">
        <v>400</v>
      </c>
      <c r="DN9" s="11" t="s">
        <v>609</v>
      </c>
      <c r="DO9" s="11" t="s">
        <v>609</v>
      </c>
      <c r="DP9" s="11" t="s">
        <v>609</v>
      </c>
      <c r="DQ9" s="11" t="s">
        <v>609</v>
      </c>
      <c r="DR9" s="11" t="s">
        <v>610</v>
      </c>
      <c r="DS9" s="11" t="s">
        <v>611</v>
      </c>
      <c r="DT9" s="11" t="s">
        <v>612</v>
      </c>
      <c r="DU9" s="11" t="s">
        <v>613</v>
      </c>
      <c r="DV9" s="11" t="s">
        <v>614</v>
      </c>
      <c r="DW9" s="11" t="s">
        <v>615</v>
      </c>
      <c r="DX9" s="11" t="s">
        <v>615</v>
      </c>
      <c r="DY9" s="11" t="s">
        <v>615</v>
      </c>
      <c r="DZ9" s="11" t="s">
        <v>615</v>
      </c>
      <c r="EA9" s="11" t="s">
        <v>616</v>
      </c>
      <c r="EB9" s="11" t="s">
        <v>617</v>
      </c>
      <c r="EC9" s="11" t="s">
        <v>617</v>
      </c>
      <c r="ED9" s="11" t="s">
        <v>30</v>
      </c>
      <c r="EE9" s="11" t="s">
        <v>30</v>
      </c>
      <c r="EF9" s="11" t="s">
        <v>30</v>
      </c>
      <c r="EG9" s="11" t="s">
        <v>30</v>
      </c>
      <c r="EH9" s="11" t="s">
        <v>30</v>
      </c>
      <c r="EI9" s="11" t="s">
        <v>618</v>
      </c>
      <c r="EJ9" s="11" t="s">
        <v>618</v>
      </c>
      <c r="EK9" s="11" t="s">
        <v>619</v>
      </c>
      <c r="EL9" s="11" t="s">
        <v>619</v>
      </c>
      <c r="EM9" s="11" t="s">
        <v>619</v>
      </c>
      <c r="EN9" s="11" t="s">
        <v>619</v>
      </c>
      <c r="EO9" s="11" t="s">
        <v>620</v>
      </c>
      <c r="EP9" s="11" t="s">
        <v>621</v>
      </c>
      <c r="EQ9" s="11" t="s">
        <v>130</v>
      </c>
      <c r="ER9" s="11" t="s">
        <v>130</v>
      </c>
      <c r="ES9" s="11" t="s">
        <v>130</v>
      </c>
      <c r="ET9" s="11" t="s">
        <v>130</v>
      </c>
      <c r="EU9" s="11" t="s">
        <v>130</v>
      </c>
      <c r="EV9" s="11" t="s">
        <v>622</v>
      </c>
      <c r="EW9" s="11" t="s">
        <v>623</v>
      </c>
      <c r="EX9" s="11" t="s">
        <v>623</v>
      </c>
      <c r="EY9" s="11" t="s">
        <v>242</v>
      </c>
      <c r="EZ9" s="11" t="s">
        <v>624</v>
      </c>
      <c r="FA9" s="11" t="s">
        <v>624</v>
      </c>
      <c r="FB9" s="11" t="s">
        <v>625</v>
      </c>
      <c r="FC9" s="11" t="s">
        <v>625</v>
      </c>
      <c r="FD9" s="11" t="s">
        <v>185</v>
      </c>
      <c r="FE9" s="11" t="s">
        <v>626</v>
      </c>
      <c r="FF9" s="11" t="s">
        <v>627</v>
      </c>
      <c r="FG9" s="212"/>
      <c r="FH9" s="1"/>
      <c r="FI9" s="12" t="s">
        <v>628</v>
      </c>
      <c r="FJ9" s="12" t="s">
        <v>504</v>
      </c>
      <c r="FK9" s="12" t="s">
        <v>629</v>
      </c>
      <c r="FL9" s="12" t="s">
        <v>630</v>
      </c>
      <c r="FM9" s="12" t="s">
        <v>631</v>
      </c>
      <c r="FN9" s="12" t="s">
        <v>632</v>
      </c>
      <c r="FO9" s="12" t="s">
        <v>633</v>
      </c>
      <c r="FP9" s="12" t="s">
        <v>623</v>
      </c>
      <c r="FQ9" s="12" t="s">
        <v>623</v>
      </c>
      <c r="FR9" s="208"/>
    </row>
    <row r="10" spans="1:174" ht="40" customHeight="1" x14ac:dyDescent="0.35">
      <c r="A10" s="212"/>
      <c r="B10" s="212"/>
      <c r="C10" s="9" t="s">
        <v>634</v>
      </c>
      <c r="D10" s="9" t="s">
        <v>635</v>
      </c>
      <c r="E10" s="9" t="s">
        <v>636</v>
      </c>
      <c r="F10" s="9" t="s">
        <v>637</v>
      </c>
      <c r="G10" s="9" t="s">
        <v>638</v>
      </c>
      <c r="H10" s="9" t="s">
        <v>639</v>
      </c>
      <c r="I10" s="9" t="s">
        <v>640</v>
      </c>
      <c r="J10" s="9" t="s">
        <v>641</v>
      </c>
      <c r="K10" s="9" t="s">
        <v>642</v>
      </c>
      <c r="L10" s="9" t="s">
        <v>643</v>
      </c>
      <c r="M10" s="9" t="s">
        <v>644</v>
      </c>
      <c r="N10" s="9" t="s">
        <v>645</v>
      </c>
      <c r="O10" s="9" t="s">
        <v>646</v>
      </c>
      <c r="P10" s="9" t="s">
        <v>647</v>
      </c>
      <c r="Q10" s="9" t="s">
        <v>648</v>
      </c>
      <c r="R10" s="9" t="s">
        <v>649</v>
      </c>
      <c r="S10" s="9" t="s">
        <v>650</v>
      </c>
      <c r="T10" s="9" t="s">
        <v>651</v>
      </c>
      <c r="U10" s="9" t="s">
        <v>652</v>
      </c>
      <c r="V10" s="9" t="s">
        <v>653</v>
      </c>
      <c r="W10" s="9" t="s">
        <v>654</v>
      </c>
      <c r="X10" s="9" t="s">
        <v>655</v>
      </c>
      <c r="Y10" s="9" t="s">
        <v>656</v>
      </c>
      <c r="Z10" s="9" t="s">
        <v>657</v>
      </c>
      <c r="AA10" s="9" t="s">
        <v>658</v>
      </c>
      <c r="AB10" s="9" t="s">
        <v>286</v>
      </c>
      <c r="AC10" s="9" t="s">
        <v>659</v>
      </c>
      <c r="AD10" s="9" t="s">
        <v>274</v>
      </c>
      <c r="AE10" s="9" t="s">
        <v>278</v>
      </c>
      <c r="AF10" s="9" t="s">
        <v>660</v>
      </c>
      <c r="AG10" s="9" t="s">
        <v>661</v>
      </c>
      <c r="AH10" s="9" t="s">
        <v>662</v>
      </c>
      <c r="AI10" s="9" t="s">
        <v>663</v>
      </c>
      <c r="AJ10" s="9" t="s">
        <v>664</v>
      </c>
      <c r="AK10" s="9" t="s">
        <v>665</v>
      </c>
      <c r="AL10" s="9" t="s">
        <v>360</v>
      </c>
      <c r="AM10" s="9" t="s">
        <v>666</v>
      </c>
      <c r="AN10" s="9" t="s">
        <v>667</v>
      </c>
      <c r="AO10" s="9" t="s">
        <v>668</v>
      </c>
      <c r="AP10" s="9" t="s">
        <v>669</v>
      </c>
      <c r="AQ10" s="9" t="s">
        <v>588</v>
      </c>
      <c r="AR10" s="9" t="s">
        <v>247</v>
      </c>
      <c r="AS10" s="9" t="s">
        <v>670</v>
      </c>
      <c r="AT10" s="9" t="s">
        <v>671</v>
      </c>
      <c r="AU10" s="9" t="s">
        <v>672</v>
      </c>
      <c r="AV10" s="9" t="s">
        <v>673</v>
      </c>
      <c r="AW10" s="9" t="s">
        <v>674</v>
      </c>
      <c r="AX10" s="9" t="s">
        <v>675</v>
      </c>
      <c r="AY10" s="9" t="s">
        <v>676</v>
      </c>
      <c r="AZ10" s="9" t="s">
        <v>516</v>
      </c>
      <c r="BA10" s="9" t="s">
        <v>677</v>
      </c>
      <c r="BB10" s="9" t="s">
        <v>678</v>
      </c>
      <c r="BC10" s="9" t="s">
        <v>679</v>
      </c>
      <c r="BD10" s="9" t="s">
        <v>680</v>
      </c>
      <c r="BE10" s="9" t="s">
        <v>681</v>
      </c>
      <c r="BF10" s="9" t="s">
        <v>682</v>
      </c>
      <c r="BG10" s="9" t="s">
        <v>683</v>
      </c>
      <c r="BH10" s="9" t="s">
        <v>684</v>
      </c>
      <c r="BI10" s="9" t="s">
        <v>685</v>
      </c>
      <c r="BJ10" s="9" t="s">
        <v>686</v>
      </c>
      <c r="BK10" s="9" t="s">
        <v>687</v>
      </c>
      <c r="BL10" s="9" t="s">
        <v>688</v>
      </c>
      <c r="BM10" s="9" t="s">
        <v>689</v>
      </c>
      <c r="BN10" s="9" t="s">
        <v>690</v>
      </c>
      <c r="BO10" s="9" t="s">
        <v>334</v>
      </c>
      <c r="BP10" s="9" t="s">
        <v>691</v>
      </c>
      <c r="BQ10" s="9" t="s">
        <v>692</v>
      </c>
      <c r="BR10" s="9" t="s">
        <v>693</v>
      </c>
      <c r="BS10" s="9" t="s">
        <v>694</v>
      </c>
      <c r="BT10" s="9" t="s">
        <v>695</v>
      </c>
      <c r="BU10" s="9" t="s">
        <v>696</v>
      </c>
      <c r="BV10" s="9" t="s">
        <v>697</v>
      </c>
      <c r="BW10" s="9" t="s">
        <v>698</v>
      </c>
      <c r="BX10" s="9" t="s">
        <v>699</v>
      </c>
      <c r="BY10" s="9" t="s">
        <v>325</v>
      </c>
      <c r="BZ10" s="9" t="s">
        <v>700</v>
      </c>
      <c r="CA10" s="9" t="s">
        <v>701</v>
      </c>
      <c r="CB10" s="9" t="s">
        <v>702</v>
      </c>
      <c r="CC10" s="9" t="s">
        <v>703</v>
      </c>
      <c r="CD10" s="9" t="s">
        <v>704</v>
      </c>
      <c r="CE10" s="9" t="s">
        <v>705</v>
      </c>
      <c r="CF10" s="9" t="s">
        <v>706</v>
      </c>
      <c r="CG10" s="9" t="s">
        <v>707</v>
      </c>
      <c r="CH10" s="9" t="s">
        <v>708</v>
      </c>
      <c r="CI10" s="9" t="s">
        <v>709</v>
      </c>
      <c r="CJ10" s="9" t="s">
        <v>710</v>
      </c>
      <c r="CK10" s="9" t="s">
        <v>711</v>
      </c>
      <c r="CL10" s="9" t="s">
        <v>712</v>
      </c>
      <c r="CM10" s="9" t="s">
        <v>713</v>
      </c>
      <c r="CN10" s="9" t="s">
        <v>714</v>
      </c>
      <c r="CO10" s="9" t="s">
        <v>715</v>
      </c>
      <c r="CP10" s="9" t="s">
        <v>716</v>
      </c>
      <c r="CQ10" s="9" t="s">
        <v>717</v>
      </c>
      <c r="CR10" s="9" t="s">
        <v>718</v>
      </c>
      <c r="CS10" s="9" t="s">
        <v>719</v>
      </c>
      <c r="CT10" s="9" t="s">
        <v>720</v>
      </c>
      <c r="CU10" s="9" t="s">
        <v>721</v>
      </c>
      <c r="CV10" s="9" t="s">
        <v>496</v>
      </c>
      <c r="CW10" s="9" t="s">
        <v>722</v>
      </c>
      <c r="CX10" s="9" t="s">
        <v>723</v>
      </c>
      <c r="CY10" s="9" t="s">
        <v>724</v>
      </c>
      <c r="CZ10" s="9" t="s">
        <v>725</v>
      </c>
      <c r="DA10" s="9" t="s">
        <v>726</v>
      </c>
      <c r="DB10" s="9" t="s">
        <v>727</v>
      </c>
      <c r="DC10" s="9" t="s">
        <v>728</v>
      </c>
      <c r="DD10" s="9" t="s">
        <v>729</v>
      </c>
      <c r="DE10" s="9" t="s">
        <v>730</v>
      </c>
      <c r="DF10" s="9" t="s">
        <v>731</v>
      </c>
      <c r="DG10" s="9" t="s">
        <v>732</v>
      </c>
      <c r="DH10" s="9" t="s">
        <v>733</v>
      </c>
      <c r="DI10" s="9" t="s">
        <v>734</v>
      </c>
      <c r="DJ10" s="9" t="s">
        <v>735</v>
      </c>
      <c r="DK10" s="9" t="s">
        <v>736</v>
      </c>
      <c r="DL10" s="9" t="s">
        <v>737</v>
      </c>
      <c r="DM10" s="9" t="s">
        <v>738</v>
      </c>
      <c r="DN10" s="9" t="s">
        <v>739</v>
      </c>
      <c r="DO10" s="9" t="s">
        <v>740</v>
      </c>
      <c r="DP10" s="9" t="s">
        <v>741</v>
      </c>
      <c r="DQ10" s="9" t="s">
        <v>742</v>
      </c>
      <c r="DR10" s="9" t="s">
        <v>743</v>
      </c>
      <c r="DS10" s="9" t="s">
        <v>744</v>
      </c>
      <c r="DT10" s="9" t="s">
        <v>745</v>
      </c>
      <c r="DU10" s="9" t="s">
        <v>746</v>
      </c>
      <c r="DV10" s="9" t="s">
        <v>747</v>
      </c>
      <c r="DW10" s="9" t="s">
        <v>748</v>
      </c>
      <c r="DX10" s="9" t="s">
        <v>749</v>
      </c>
      <c r="DY10" s="9" t="s">
        <v>750</v>
      </c>
      <c r="DZ10" s="9" t="s">
        <v>751</v>
      </c>
      <c r="EA10" s="9" t="s">
        <v>752</v>
      </c>
      <c r="EB10" s="9" t="s">
        <v>753</v>
      </c>
      <c r="EC10" s="9" t="s">
        <v>754</v>
      </c>
      <c r="ED10" s="9" t="s">
        <v>755</v>
      </c>
      <c r="EE10" s="9" t="s">
        <v>756</v>
      </c>
      <c r="EF10" s="9" t="s">
        <v>757</v>
      </c>
      <c r="EG10" s="9" t="s">
        <v>758</v>
      </c>
      <c r="EH10" s="9" t="s">
        <v>759</v>
      </c>
      <c r="EI10" s="9" t="s">
        <v>760</v>
      </c>
      <c r="EJ10" s="9" t="s">
        <v>761</v>
      </c>
      <c r="EK10" s="9" t="s">
        <v>762</v>
      </c>
      <c r="EL10" s="9" t="s">
        <v>763</v>
      </c>
      <c r="EM10" s="9" t="s">
        <v>764</v>
      </c>
      <c r="EN10" s="9" t="s">
        <v>765</v>
      </c>
      <c r="EO10" s="9" t="s">
        <v>766</v>
      </c>
      <c r="EP10" s="9" t="s">
        <v>767</v>
      </c>
      <c r="EQ10" s="9" t="s">
        <v>386</v>
      </c>
      <c r="ER10" s="9" t="s">
        <v>768</v>
      </c>
      <c r="ES10" s="9" t="s">
        <v>769</v>
      </c>
      <c r="ET10" s="9" t="s">
        <v>770</v>
      </c>
      <c r="EU10" s="9" t="s">
        <v>771</v>
      </c>
      <c r="EV10" s="9" t="s">
        <v>772</v>
      </c>
      <c r="EW10" s="9" t="s">
        <v>773</v>
      </c>
      <c r="EX10" s="9" t="s">
        <v>774</v>
      </c>
      <c r="EY10" s="9" t="s">
        <v>775</v>
      </c>
      <c r="EZ10" s="9" t="s">
        <v>776</v>
      </c>
      <c r="FA10" s="9" t="s">
        <v>777</v>
      </c>
      <c r="FB10" s="9" t="s">
        <v>778</v>
      </c>
      <c r="FC10" s="9" t="s">
        <v>779</v>
      </c>
      <c r="FD10" s="9" t="s">
        <v>186</v>
      </c>
      <c r="FE10" s="9" t="s">
        <v>780</v>
      </c>
      <c r="FF10" s="9" t="s">
        <v>781</v>
      </c>
      <c r="FG10" s="212" t="s">
        <v>782</v>
      </c>
      <c r="FH10" s="1"/>
      <c r="FI10" s="10" t="s">
        <v>783</v>
      </c>
      <c r="FJ10" s="10" t="s">
        <v>784</v>
      </c>
      <c r="FK10" s="10" t="s">
        <v>785</v>
      </c>
      <c r="FL10" s="10" t="s">
        <v>786</v>
      </c>
      <c r="FM10" s="10" t="s">
        <v>787</v>
      </c>
      <c r="FN10" s="10" t="s">
        <v>788</v>
      </c>
      <c r="FO10" s="10" t="s">
        <v>789</v>
      </c>
      <c r="FP10" s="10" t="s">
        <v>790</v>
      </c>
      <c r="FQ10" s="10" t="s">
        <v>791</v>
      </c>
      <c r="FR10" s="208" t="s">
        <v>782</v>
      </c>
    </row>
    <row r="11" spans="1:174" ht="24" customHeight="1" x14ac:dyDescent="0.35">
      <c r="A11" s="13" t="s">
        <v>61</v>
      </c>
      <c r="B11" s="13" t="s">
        <v>792</v>
      </c>
      <c r="C11" s="14">
        <v>1</v>
      </c>
      <c r="D11" s="14">
        <v>1.4</v>
      </c>
      <c r="E11" s="14">
        <v>647</v>
      </c>
      <c r="F11" s="14">
        <v>215.9</v>
      </c>
      <c r="G11" s="14"/>
      <c r="H11" s="14"/>
      <c r="I11" s="14">
        <v>0</v>
      </c>
      <c r="J11" s="14">
        <v>225.2</v>
      </c>
      <c r="K11" s="14">
        <v>26.5</v>
      </c>
      <c r="L11" s="14"/>
      <c r="M11" s="14">
        <v>106</v>
      </c>
      <c r="N11" s="14">
        <v>105.7</v>
      </c>
      <c r="O11" s="14">
        <v>105.7</v>
      </c>
      <c r="P11" s="14">
        <v>208.5</v>
      </c>
      <c r="Q11" s="14">
        <v>201.3</v>
      </c>
      <c r="R11" s="14">
        <v>107</v>
      </c>
      <c r="S11" s="14">
        <v>559.79999999999995</v>
      </c>
      <c r="T11" s="14">
        <v>10.5</v>
      </c>
      <c r="U11" s="14"/>
      <c r="V11" s="14"/>
      <c r="W11" s="14"/>
      <c r="X11" s="14"/>
      <c r="Y11" s="14">
        <v>166.4</v>
      </c>
      <c r="Z11" s="14">
        <v>7.7</v>
      </c>
      <c r="AA11" s="14">
        <v>2.2000000000000002</v>
      </c>
      <c r="AB11" s="14">
        <v>0</v>
      </c>
      <c r="AC11" s="14">
        <v>6.3</v>
      </c>
      <c r="AD11" s="14"/>
      <c r="AE11" s="14">
        <v>144.4</v>
      </c>
      <c r="AF11" s="14">
        <v>6.3</v>
      </c>
      <c r="AG11" s="14"/>
      <c r="AH11" s="14"/>
      <c r="AI11" s="14"/>
      <c r="AJ11" s="14">
        <v>110.6</v>
      </c>
      <c r="AK11" s="14">
        <v>222.7</v>
      </c>
      <c r="AL11" s="14"/>
      <c r="AM11" s="14"/>
      <c r="AN11" s="14"/>
      <c r="AO11" s="14">
        <v>6.5</v>
      </c>
      <c r="AP11" s="14">
        <v>430.1</v>
      </c>
      <c r="AQ11" s="14">
        <v>82</v>
      </c>
      <c r="AR11" s="14">
        <v>75.3</v>
      </c>
      <c r="AS11" s="14">
        <v>42.2</v>
      </c>
      <c r="AT11" s="14">
        <v>18.5</v>
      </c>
      <c r="AU11" s="14">
        <v>0</v>
      </c>
      <c r="AV11" s="14">
        <v>88.3</v>
      </c>
      <c r="AW11" s="14">
        <v>125.2</v>
      </c>
      <c r="AX11" s="14">
        <v>125.1</v>
      </c>
      <c r="AY11" s="14">
        <v>154.30000000000001</v>
      </c>
      <c r="AZ11" s="14">
        <v>86.8</v>
      </c>
      <c r="BA11" s="14"/>
      <c r="BB11" s="14">
        <v>6</v>
      </c>
      <c r="BC11" s="14">
        <v>45.6</v>
      </c>
      <c r="BD11" s="14"/>
      <c r="BE11" s="14">
        <v>3.8</v>
      </c>
      <c r="BF11" s="14">
        <v>33.799999999999997</v>
      </c>
      <c r="BG11" s="14">
        <v>95.7</v>
      </c>
      <c r="BH11" s="14">
        <v>94.4</v>
      </c>
      <c r="BI11" s="14"/>
      <c r="BJ11" s="14"/>
      <c r="BK11" s="14">
        <v>0</v>
      </c>
      <c r="BL11" s="14"/>
      <c r="BM11" s="14"/>
      <c r="BN11" s="14"/>
      <c r="BO11" s="14">
        <v>87.2</v>
      </c>
      <c r="BP11" s="14">
        <v>144</v>
      </c>
      <c r="BQ11" s="14">
        <v>143.69999999999999</v>
      </c>
      <c r="BR11" s="14">
        <v>0</v>
      </c>
      <c r="BS11" s="14">
        <v>154.5</v>
      </c>
      <c r="BT11" s="14"/>
      <c r="BU11" s="14"/>
      <c r="BV11" s="14"/>
      <c r="BW11" s="14"/>
      <c r="BX11" s="14"/>
      <c r="BY11" s="14">
        <v>56.7</v>
      </c>
      <c r="BZ11" s="14"/>
      <c r="CA11" s="14"/>
      <c r="CB11" s="14"/>
      <c r="CC11" s="14">
        <v>228.6</v>
      </c>
      <c r="CD11" s="14">
        <v>121.6</v>
      </c>
      <c r="CE11" s="14">
        <v>58.7</v>
      </c>
      <c r="CF11" s="14">
        <v>77.900000000000006</v>
      </c>
      <c r="CG11" s="14"/>
      <c r="CH11" s="14">
        <v>0</v>
      </c>
      <c r="CI11" s="14"/>
      <c r="CJ11" s="14"/>
      <c r="CK11" s="14">
        <v>0</v>
      </c>
      <c r="CL11" s="14"/>
      <c r="CM11" s="14"/>
      <c r="CN11" s="14">
        <v>0</v>
      </c>
      <c r="CO11" s="14"/>
      <c r="CP11" s="14"/>
      <c r="CQ11" s="14"/>
      <c r="CR11" s="14"/>
      <c r="CS11" s="14">
        <v>135.69999999999999</v>
      </c>
      <c r="CT11" s="14">
        <v>78.7</v>
      </c>
      <c r="CU11" s="14">
        <v>0</v>
      </c>
      <c r="CV11" s="14">
        <v>77.3</v>
      </c>
      <c r="CW11" s="14">
        <v>0</v>
      </c>
      <c r="CX11" s="14">
        <v>0</v>
      </c>
      <c r="CY11" s="14">
        <v>0</v>
      </c>
      <c r="CZ11" s="14"/>
      <c r="DA11" s="14">
        <v>0</v>
      </c>
      <c r="DB11" s="14">
        <v>0</v>
      </c>
      <c r="DC11" s="14">
        <v>1.9</v>
      </c>
      <c r="DD11" s="14">
        <v>0</v>
      </c>
      <c r="DE11" s="14">
        <v>20.100000000000001</v>
      </c>
      <c r="DF11" s="14">
        <v>19.2</v>
      </c>
      <c r="DG11" s="14">
        <v>18.3</v>
      </c>
      <c r="DH11" s="14">
        <v>2.2999999999999998</v>
      </c>
      <c r="DI11" s="14">
        <v>10</v>
      </c>
      <c r="DJ11" s="14">
        <v>0</v>
      </c>
      <c r="DK11" s="14">
        <v>0</v>
      </c>
      <c r="DL11" s="14">
        <v>24.4</v>
      </c>
      <c r="DM11" s="14">
        <v>62.3</v>
      </c>
      <c r="DN11" s="14">
        <v>4.5</v>
      </c>
      <c r="DO11" s="14">
        <v>1.2</v>
      </c>
      <c r="DP11" s="14">
        <v>2.4</v>
      </c>
      <c r="DQ11" s="14">
        <v>2</v>
      </c>
      <c r="DR11" s="14">
        <v>0</v>
      </c>
      <c r="DS11" s="14">
        <v>2.9</v>
      </c>
      <c r="DT11" s="14">
        <v>20.3</v>
      </c>
      <c r="DU11" s="14">
        <v>2.1</v>
      </c>
      <c r="DV11" s="14"/>
      <c r="DW11" s="14">
        <v>19.7</v>
      </c>
      <c r="DX11" s="14">
        <v>12.6</v>
      </c>
      <c r="DY11" s="14">
        <v>19.8</v>
      </c>
      <c r="DZ11" s="14">
        <v>20.399999999999999</v>
      </c>
      <c r="EA11" s="14">
        <v>20</v>
      </c>
      <c r="EB11" s="14">
        <v>2.4</v>
      </c>
      <c r="EC11" s="14">
        <v>7.5</v>
      </c>
      <c r="ED11" s="14">
        <v>0</v>
      </c>
      <c r="EE11" s="14">
        <v>45.6</v>
      </c>
      <c r="EF11" s="14">
        <v>74.599999999999994</v>
      </c>
      <c r="EG11" s="14">
        <v>3</v>
      </c>
      <c r="EH11" s="14">
        <v>1.7</v>
      </c>
      <c r="EI11" s="14">
        <v>21</v>
      </c>
      <c r="EJ11" s="14">
        <v>7.5</v>
      </c>
      <c r="EK11" s="14"/>
      <c r="EL11" s="14">
        <v>20</v>
      </c>
      <c r="EM11" s="14">
        <v>20</v>
      </c>
      <c r="EN11" s="14">
        <v>20</v>
      </c>
      <c r="EO11" s="14">
        <v>0</v>
      </c>
      <c r="EP11" s="14">
        <v>0</v>
      </c>
      <c r="EQ11" s="14">
        <v>0</v>
      </c>
      <c r="ER11" s="14"/>
      <c r="ES11" s="14">
        <v>70.3</v>
      </c>
      <c r="ET11" s="14">
        <v>50.4</v>
      </c>
      <c r="EU11" s="14">
        <v>0</v>
      </c>
      <c r="EV11" s="14">
        <v>0</v>
      </c>
      <c r="EW11" s="14">
        <v>7.9</v>
      </c>
      <c r="EX11" s="14">
        <v>20</v>
      </c>
      <c r="EY11" s="14"/>
      <c r="EZ11" s="14"/>
      <c r="FA11" s="14">
        <v>35.5</v>
      </c>
      <c r="FB11" s="14">
        <v>28.6</v>
      </c>
      <c r="FC11" s="14">
        <v>3.2</v>
      </c>
      <c r="FD11" s="14"/>
      <c r="FE11" s="14">
        <v>13.1</v>
      </c>
      <c r="FF11" s="14">
        <v>7.4</v>
      </c>
      <c r="FG11" s="14">
        <v>6812.4</v>
      </c>
      <c r="FH11" s="15"/>
      <c r="FI11" s="14">
        <v>24.255990000000001</v>
      </c>
      <c r="FJ11" s="14">
        <v>1.3</v>
      </c>
      <c r="FK11" s="14">
        <v>5.89</v>
      </c>
      <c r="FL11" s="14"/>
      <c r="FM11" s="14">
        <v>13.2</v>
      </c>
      <c r="FN11" s="14"/>
      <c r="FO11" s="14">
        <v>18.922460000000001</v>
      </c>
      <c r="FP11" s="14">
        <v>12.1</v>
      </c>
      <c r="FQ11" s="14">
        <v>15</v>
      </c>
      <c r="FR11" s="14">
        <v>90.668450000000007</v>
      </c>
    </row>
    <row r="12" spans="1:174" ht="24" customHeight="1" x14ac:dyDescent="0.35">
      <c r="A12" s="16" t="s">
        <v>61</v>
      </c>
      <c r="B12" s="16" t="s">
        <v>793</v>
      </c>
      <c r="C12" s="17">
        <v>1</v>
      </c>
      <c r="D12" s="17">
        <v>1.7</v>
      </c>
      <c r="E12" s="17">
        <v>651.4</v>
      </c>
      <c r="F12" s="17">
        <v>217.7</v>
      </c>
      <c r="G12" s="17"/>
      <c r="H12" s="17"/>
      <c r="I12" s="17">
        <v>0</v>
      </c>
      <c r="J12" s="17">
        <v>231.8</v>
      </c>
      <c r="K12" s="17">
        <v>26.3</v>
      </c>
      <c r="L12" s="17"/>
      <c r="M12" s="17">
        <v>107.1</v>
      </c>
      <c r="N12" s="17">
        <v>105.6</v>
      </c>
      <c r="O12" s="17">
        <v>106.3</v>
      </c>
      <c r="P12" s="17">
        <v>207.7</v>
      </c>
      <c r="Q12" s="17">
        <v>203.9</v>
      </c>
      <c r="R12" s="17">
        <v>108.2</v>
      </c>
      <c r="S12" s="17">
        <v>562.70000000000005</v>
      </c>
      <c r="T12" s="17">
        <v>10.5</v>
      </c>
      <c r="U12" s="17"/>
      <c r="V12" s="17"/>
      <c r="W12" s="17"/>
      <c r="X12" s="17"/>
      <c r="Y12" s="17">
        <v>167.6</v>
      </c>
      <c r="Z12" s="17">
        <v>7.8</v>
      </c>
      <c r="AA12" s="17">
        <v>2.2999999999999998</v>
      </c>
      <c r="AB12" s="17">
        <v>0</v>
      </c>
      <c r="AC12" s="17">
        <v>6.3</v>
      </c>
      <c r="AD12" s="17"/>
      <c r="AE12" s="17">
        <v>144.19999999999999</v>
      </c>
      <c r="AF12" s="17">
        <v>7.1</v>
      </c>
      <c r="AG12" s="17"/>
      <c r="AH12" s="17"/>
      <c r="AI12" s="17"/>
      <c r="AJ12" s="17">
        <v>111.4</v>
      </c>
      <c r="AK12" s="17">
        <v>222.3</v>
      </c>
      <c r="AL12" s="17"/>
      <c r="AM12" s="17"/>
      <c r="AN12" s="17"/>
      <c r="AO12" s="17">
        <v>6.5</v>
      </c>
      <c r="AP12" s="17">
        <v>433.3</v>
      </c>
      <c r="AQ12" s="17">
        <v>82</v>
      </c>
      <c r="AR12" s="17">
        <v>74.7</v>
      </c>
      <c r="AS12" s="17">
        <v>42.4</v>
      </c>
      <c r="AT12" s="17">
        <v>18.5</v>
      </c>
      <c r="AU12" s="17">
        <v>0</v>
      </c>
      <c r="AV12" s="17">
        <v>90.4</v>
      </c>
      <c r="AW12" s="17">
        <v>127.1</v>
      </c>
      <c r="AX12" s="17">
        <v>127</v>
      </c>
      <c r="AY12" s="17">
        <v>154.5</v>
      </c>
      <c r="AZ12" s="17">
        <v>88.2</v>
      </c>
      <c r="BA12" s="17"/>
      <c r="BB12" s="17">
        <v>6</v>
      </c>
      <c r="BC12" s="17">
        <v>45.6</v>
      </c>
      <c r="BD12" s="17"/>
      <c r="BE12" s="17">
        <v>3.8</v>
      </c>
      <c r="BF12" s="17">
        <v>33.1</v>
      </c>
      <c r="BG12" s="17">
        <v>103.8</v>
      </c>
      <c r="BH12" s="17">
        <v>94.6</v>
      </c>
      <c r="BI12" s="17"/>
      <c r="BJ12" s="17"/>
      <c r="BK12" s="17">
        <v>0</v>
      </c>
      <c r="BL12" s="17"/>
      <c r="BM12" s="17"/>
      <c r="BN12" s="17"/>
      <c r="BO12" s="17">
        <v>87.5</v>
      </c>
      <c r="BP12" s="17">
        <v>132.4</v>
      </c>
      <c r="BQ12" s="17">
        <v>132.19999999999999</v>
      </c>
      <c r="BR12" s="17">
        <v>0</v>
      </c>
      <c r="BS12" s="17">
        <v>136.69999999999999</v>
      </c>
      <c r="BT12" s="17"/>
      <c r="BU12" s="17"/>
      <c r="BV12" s="17"/>
      <c r="BW12" s="17"/>
      <c r="BX12" s="17"/>
      <c r="BY12" s="17">
        <v>57.1</v>
      </c>
      <c r="BZ12" s="17"/>
      <c r="CA12" s="17"/>
      <c r="CB12" s="17"/>
      <c r="CC12" s="17">
        <v>233.7</v>
      </c>
      <c r="CD12" s="17">
        <v>123.6</v>
      </c>
      <c r="CE12" s="17">
        <v>59.5</v>
      </c>
      <c r="CF12" s="17">
        <v>77.3</v>
      </c>
      <c r="CG12" s="17"/>
      <c r="CH12" s="17">
        <v>0</v>
      </c>
      <c r="CI12" s="17"/>
      <c r="CJ12" s="17"/>
      <c r="CK12" s="17">
        <v>0</v>
      </c>
      <c r="CL12" s="17"/>
      <c r="CM12" s="17"/>
      <c r="CN12" s="17">
        <v>0</v>
      </c>
      <c r="CO12" s="17"/>
      <c r="CP12" s="17"/>
      <c r="CQ12" s="17"/>
      <c r="CR12" s="17"/>
      <c r="CS12" s="17">
        <v>135.69999999999999</v>
      </c>
      <c r="CT12" s="17">
        <v>78.8</v>
      </c>
      <c r="CU12" s="17">
        <v>0</v>
      </c>
      <c r="CV12" s="17">
        <v>68</v>
      </c>
      <c r="CW12" s="17">
        <v>0</v>
      </c>
      <c r="CX12" s="17">
        <v>0</v>
      </c>
      <c r="CY12" s="17">
        <v>0</v>
      </c>
      <c r="CZ12" s="17"/>
      <c r="DA12" s="17">
        <v>0</v>
      </c>
      <c r="DB12" s="17">
        <v>0</v>
      </c>
      <c r="DC12" s="17">
        <v>3.3</v>
      </c>
      <c r="DD12" s="17">
        <v>0</v>
      </c>
      <c r="DE12" s="17">
        <v>20.6</v>
      </c>
      <c r="DF12" s="17">
        <v>19.7</v>
      </c>
      <c r="DG12" s="17">
        <v>18.3</v>
      </c>
      <c r="DH12" s="17">
        <v>2.4</v>
      </c>
      <c r="DI12" s="17">
        <v>10</v>
      </c>
      <c r="DJ12" s="17">
        <v>0</v>
      </c>
      <c r="DK12" s="17">
        <v>0</v>
      </c>
      <c r="DL12" s="17">
        <v>19.899999999999999</v>
      </c>
      <c r="DM12" s="17">
        <v>54.9</v>
      </c>
      <c r="DN12" s="17">
        <v>4.5</v>
      </c>
      <c r="DO12" s="17">
        <v>1.2</v>
      </c>
      <c r="DP12" s="17">
        <v>2.4</v>
      </c>
      <c r="DQ12" s="17">
        <v>2</v>
      </c>
      <c r="DR12" s="17">
        <v>0</v>
      </c>
      <c r="DS12" s="17">
        <v>2.9</v>
      </c>
      <c r="DT12" s="17">
        <v>20.3</v>
      </c>
      <c r="DU12" s="17">
        <v>2.1</v>
      </c>
      <c r="DV12" s="17"/>
      <c r="DW12" s="17">
        <v>19.7</v>
      </c>
      <c r="DX12" s="17">
        <v>12.5</v>
      </c>
      <c r="DY12" s="17">
        <v>19.600000000000001</v>
      </c>
      <c r="DZ12" s="17">
        <v>20.399999999999999</v>
      </c>
      <c r="EA12" s="17">
        <v>20</v>
      </c>
      <c r="EB12" s="17">
        <v>2.4</v>
      </c>
      <c r="EC12" s="17">
        <v>8.9</v>
      </c>
      <c r="ED12" s="17">
        <v>0</v>
      </c>
      <c r="EE12" s="17">
        <v>38.9</v>
      </c>
      <c r="EF12" s="17">
        <v>76.7</v>
      </c>
      <c r="EG12" s="17">
        <v>2.6</v>
      </c>
      <c r="EH12" s="17">
        <v>1.6</v>
      </c>
      <c r="EI12" s="17">
        <v>21</v>
      </c>
      <c r="EJ12" s="17">
        <v>7.4</v>
      </c>
      <c r="EK12" s="17"/>
      <c r="EL12" s="17">
        <v>20</v>
      </c>
      <c r="EM12" s="17">
        <v>20</v>
      </c>
      <c r="EN12" s="17">
        <v>20</v>
      </c>
      <c r="EO12" s="17">
        <v>0</v>
      </c>
      <c r="EP12" s="17">
        <v>0</v>
      </c>
      <c r="EQ12" s="17">
        <v>0</v>
      </c>
      <c r="ER12" s="17"/>
      <c r="ES12" s="17">
        <v>38.1</v>
      </c>
      <c r="ET12" s="17">
        <v>26.7</v>
      </c>
      <c r="EU12" s="17">
        <v>0</v>
      </c>
      <c r="EV12" s="17">
        <v>0</v>
      </c>
      <c r="EW12" s="17">
        <v>7.9</v>
      </c>
      <c r="EX12" s="17">
        <v>20</v>
      </c>
      <c r="EY12" s="17"/>
      <c r="EZ12" s="17"/>
      <c r="FA12" s="17">
        <v>35.5</v>
      </c>
      <c r="FB12" s="17">
        <v>28.5</v>
      </c>
      <c r="FC12" s="17">
        <v>3.2</v>
      </c>
      <c r="FD12" s="17"/>
      <c r="FE12" s="17">
        <v>10.8</v>
      </c>
      <c r="FF12" s="17">
        <v>7.1</v>
      </c>
      <c r="FG12" s="17">
        <v>6738.9</v>
      </c>
      <c r="FH12" s="15"/>
      <c r="FI12" s="17">
        <v>24.254670000000001</v>
      </c>
      <c r="FJ12" s="17">
        <v>1.3</v>
      </c>
      <c r="FK12" s="17">
        <v>5.2629999999999999</v>
      </c>
      <c r="FL12" s="17"/>
      <c r="FM12" s="17">
        <v>13.2</v>
      </c>
      <c r="FN12" s="17"/>
      <c r="FO12" s="17">
        <v>18.923210000000001</v>
      </c>
      <c r="FP12" s="17">
        <v>12</v>
      </c>
      <c r="FQ12" s="17">
        <v>14.9</v>
      </c>
      <c r="FR12" s="17">
        <v>89.840879999999999</v>
      </c>
    </row>
    <row r="13" spans="1:174" ht="24" customHeight="1" x14ac:dyDescent="0.35">
      <c r="A13" s="16" t="s">
        <v>61</v>
      </c>
      <c r="B13" s="16" t="s">
        <v>794</v>
      </c>
      <c r="C13" s="17">
        <v>1</v>
      </c>
      <c r="D13" s="17">
        <v>1.6</v>
      </c>
      <c r="E13" s="17">
        <v>649.29999999999995</v>
      </c>
      <c r="F13" s="17">
        <v>216.5</v>
      </c>
      <c r="G13" s="17"/>
      <c r="H13" s="17"/>
      <c r="I13" s="17">
        <v>0</v>
      </c>
      <c r="J13" s="17">
        <v>229.8</v>
      </c>
      <c r="K13" s="17">
        <v>25.8</v>
      </c>
      <c r="L13" s="17"/>
      <c r="M13" s="17">
        <v>127.6</v>
      </c>
      <c r="N13" s="17">
        <v>127.2</v>
      </c>
      <c r="O13" s="17">
        <v>127.3</v>
      </c>
      <c r="P13" s="17">
        <v>216.3</v>
      </c>
      <c r="Q13" s="17">
        <v>201.7</v>
      </c>
      <c r="R13" s="17">
        <v>106.9</v>
      </c>
      <c r="S13" s="17">
        <v>563.9</v>
      </c>
      <c r="T13" s="17">
        <v>10.5</v>
      </c>
      <c r="U13" s="17"/>
      <c r="V13" s="17"/>
      <c r="W13" s="17"/>
      <c r="X13" s="17"/>
      <c r="Y13" s="17">
        <v>166.4</v>
      </c>
      <c r="Z13" s="17">
        <v>7.7</v>
      </c>
      <c r="AA13" s="17">
        <v>2.2999999999999998</v>
      </c>
      <c r="AB13" s="17">
        <v>0</v>
      </c>
      <c r="AC13" s="17">
        <v>6.3</v>
      </c>
      <c r="AD13" s="17"/>
      <c r="AE13" s="17">
        <v>144.19999999999999</v>
      </c>
      <c r="AF13" s="17">
        <v>7</v>
      </c>
      <c r="AG13" s="17"/>
      <c r="AH13" s="17"/>
      <c r="AI13" s="17"/>
      <c r="AJ13" s="17">
        <v>111</v>
      </c>
      <c r="AK13" s="17">
        <v>222.8</v>
      </c>
      <c r="AL13" s="17"/>
      <c r="AM13" s="17"/>
      <c r="AN13" s="17"/>
      <c r="AO13" s="17">
        <v>6.5</v>
      </c>
      <c r="AP13" s="17">
        <v>463.7</v>
      </c>
      <c r="AQ13" s="17">
        <v>82</v>
      </c>
      <c r="AR13" s="17">
        <v>75.2</v>
      </c>
      <c r="AS13" s="17">
        <v>42.3</v>
      </c>
      <c r="AT13" s="17">
        <v>18.5</v>
      </c>
      <c r="AU13" s="17">
        <v>0</v>
      </c>
      <c r="AV13" s="17">
        <v>89.2</v>
      </c>
      <c r="AW13" s="17">
        <v>124.2</v>
      </c>
      <c r="AX13" s="17">
        <v>124.3</v>
      </c>
      <c r="AY13" s="17">
        <v>153.9</v>
      </c>
      <c r="AZ13" s="17">
        <v>86.6</v>
      </c>
      <c r="BA13" s="17"/>
      <c r="BB13" s="17">
        <v>6</v>
      </c>
      <c r="BC13" s="17">
        <v>45.6</v>
      </c>
      <c r="BD13" s="17"/>
      <c r="BE13" s="17">
        <v>3.8</v>
      </c>
      <c r="BF13" s="17">
        <v>34.1</v>
      </c>
      <c r="BG13" s="17">
        <v>109.9</v>
      </c>
      <c r="BH13" s="17">
        <v>94.5</v>
      </c>
      <c r="BI13" s="17"/>
      <c r="BJ13" s="17"/>
      <c r="BK13" s="17">
        <v>0</v>
      </c>
      <c r="BL13" s="17"/>
      <c r="BM13" s="17"/>
      <c r="BN13" s="17"/>
      <c r="BO13" s="17">
        <v>87.1</v>
      </c>
      <c r="BP13" s="17">
        <v>92.4</v>
      </c>
      <c r="BQ13" s="17">
        <v>92.3</v>
      </c>
      <c r="BR13" s="17">
        <v>0</v>
      </c>
      <c r="BS13" s="17">
        <v>113.4</v>
      </c>
      <c r="BT13" s="17"/>
      <c r="BU13" s="17"/>
      <c r="BV13" s="17"/>
      <c r="BW13" s="17"/>
      <c r="BX13" s="17"/>
      <c r="BY13" s="17">
        <v>56.8</v>
      </c>
      <c r="BZ13" s="17"/>
      <c r="CA13" s="17"/>
      <c r="CB13" s="17"/>
      <c r="CC13" s="17">
        <v>271.39999999999998</v>
      </c>
      <c r="CD13" s="17">
        <v>132.6</v>
      </c>
      <c r="CE13" s="17">
        <v>58.7</v>
      </c>
      <c r="CF13" s="17">
        <v>77</v>
      </c>
      <c r="CG13" s="17"/>
      <c r="CH13" s="17">
        <v>0</v>
      </c>
      <c r="CI13" s="17"/>
      <c r="CJ13" s="17"/>
      <c r="CK13" s="17">
        <v>0</v>
      </c>
      <c r="CL13" s="17"/>
      <c r="CM13" s="17"/>
      <c r="CN13" s="17">
        <v>0</v>
      </c>
      <c r="CO13" s="17"/>
      <c r="CP13" s="17"/>
      <c r="CQ13" s="17"/>
      <c r="CR13" s="17"/>
      <c r="CS13" s="17">
        <v>135.69999999999999</v>
      </c>
      <c r="CT13" s="17">
        <v>78.8</v>
      </c>
      <c r="CU13" s="17">
        <v>0</v>
      </c>
      <c r="CV13" s="17">
        <v>63.4</v>
      </c>
      <c r="CW13" s="17">
        <v>0</v>
      </c>
      <c r="CX13" s="17">
        <v>0</v>
      </c>
      <c r="CY13" s="17">
        <v>0</v>
      </c>
      <c r="CZ13" s="17"/>
      <c r="DA13" s="17">
        <v>0</v>
      </c>
      <c r="DB13" s="17">
        <v>0</v>
      </c>
      <c r="DC13" s="17">
        <v>3.4</v>
      </c>
      <c r="DD13" s="17">
        <v>0</v>
      </c>
      <c r="DE13" s="17">
        <v>20.2</v>
      </c>
      <c r="DF13" s="17">
        <v>20</v>
      </c>
      <c r="DG13" s="17">
        <v>18</v>
      </c>
      <c r="DH13" s="17">
        <v>2.4</v>
      </c>
      <c r="DI13" s="17">
        <v>7.3</v>
      </c>
      <c r="DJ13" s="17">
        <v>0</v>
      </c>
      <c r="DK13" s="17">
        <v>0</v>
      </c>
      <c r="DL13" s="17">
        <v>16.5</v>
      </c>
      <c r="DM13" s="17">
        <v>41.8</v>
      </c>
      <c r="DN13" s="17">
        <v>4.5</v>
      </c>
      <c r="DO13" s="17">
        <v>1.2</v>
      </c>
      <c r="DP13" s="17">
        <v>2.4</v>
      </c>
      <c r="DQ13" s="17">
        <v>2</v>
      </c>
      <c r="DR13" s="17">
        <v>0</v>
      </c>
      <c r="DS13" s="17">
        <v>2.9</v>
      </c>
      <c r="DT13" s="17">
        <v>20.3</v>
      </c>
      <c r="DU13" s="17">
        <v>2</v>
      </c>
      <c r="DV13" s="17"/>
      <c r="DW13" s="17">
        <v>19.7</v>
      </c>
      <c r="DX13" s="17">
        <v>12.5</v>
      </c>
      <c r="DY13" s="17">
        <v>19.2</v>
      </c>
      <c r="DZ13" s="17">
        <v>20.399999999999999</v>
      </c>
      <c r="EA13" s="17">
        <v>20</v>
      </c>
      <c r="EB13" s="17">
        <v>2.9</v>
      </c>
      <c r="EC13" s="17">
        <v>6.1</v>
      </c>
      <c r="ED13" s="17">
        <v>0</v>
      </c>
      <c r="EE13" s="17">
        <v>39.1</v>
      </c>
      <c r="EF13" s="17">
        <v>67.7</v>
      </c>
      <c r="EG13" s="17">
        <v>2.6</v>
      </c>
      <c r="EH13" s="17">
        <v>2.2000000000000002</v>
      </c>
      <c r="EI13" s="17">
        <v>21</v>
      </c>
      <c r="EJ13" s="17">
        <v>7.2</v>
      </c>
      <c r="EK13" s="17"/>
      <c r="EL13" s="17">
        <v>20</v>
      </c>
      <c r="EM13" s="17">
        <v>20</v>
      </c>
      <c r="EN13" s="17">
        <v>20</v>
      </c>
      <c r="EO13" s="17">
        <v>0</v>
      </c>
      <c r="EP13" s="17">
        <v>0</v>
      </c>
      <c r="EQ13" s="17">
        <v>0</v>
      </c>
      <c r="ER13" s="17"/>
      <c r="ES13" s="17">
        <v>38.200000000000003</v>
      </c>
      <c r="ET13" s="17">
        <v>24</v>
      </c>
      <c r="EU13" s="17">
        <v>0</v>
      </c>
      <c r="EV13" s="17">
        <v>0</v>
      </c>
      <c r="EW13" s="17">
        <v>7.9</v>
      </c>
      <c r="EX13" s="17">
        <v>20</v>
      </c>
      <c r="EY13" s="17"/>
      <c r="EZ13" s="17"/>
      <c r="FA13" s="17">
        <v>35.799999999999997</v>
      </c>
      <c r="FB13" s="17">
        <v>28.6</v>
      </c>
      <c r="FC13" s="17">
        <v>3.2</v>
      </c>
      <c r="FD13" s="17"/>
      <c r="FE13" s="17">
        <v>9.9</v>
      </c>
      <c r="FF13" s="17">
        <v>7</v>
      </c>
      <c r="FG13" s="17">
        <v>6733.1</v>
      </c>
      <c r="FH13" s="15"/>
      <c r="FI13" s="17">
        <v>24.254999999999999</v>
      </c>
      <c r="FJ13" s="17">
        <v>1.3</v>
      </c>
      <c r="FK13" s="17">
        <v>5.266</v>
      </c>
      <c r="FL13" s="17"/>
      <c r="FM13" s="17">
        <v>13.2</v>
      </c>
      <c r="FN13" s="17"/>
      <c r="FO13" s="17">
        <v>18.923590000000001</v>
      </c>
      <c r="FP13" s="17">
        <v>12</v>
      </c>
      <c r="FQ13" s="17">
        <v>15.1</v>
      </c>
      <c r="FR13" s="17">
        <v>90.044589999999999</v>
      </c>
    </row>
    <row r="14" spans="1:174" ht="24" customHeight="1" x14ac:dyDescent="0.35">
      <c r="A14" s="16" t="s">
        <v>61</v>
      </c>
      <c r="B14" s="16" t="s">
        <v>795</v>
      </c>
      <c r="C14" s="17">
        <v>0.9</v>
      </c>
      <c r="D14" s="17">
        <v>1.6</v>
      </c>
      <c r="E14" s="17">
        <v>646.5</v>
      </c>
      <c r="F14" s="17">
        <v>216.5</v>
      </c>
      <c r="G14" s="17"/>
      <c r="H14" s="17"/>
      <c r="I14" s="17">
        <v>20.2</v>
      </c>
      <c r="J14" s="17">
        <v>230.2</v>
      </c>
      <c r="K14" s="17">
        <v>26.3</v>
      </c>
      <c r="L14" s="17"/>
      <c r="M14" s="17">
        <v>104.8</v>
      </c>
      <c r="N14" s="17">
        <v>105.3</v>
      </c>
      <c r="O14" s="17">
        <v>103.6</v>
      </c>
      <c r="P14" s="17">
        <v>212.8</v>
      </c>
      <c r="Q14" s="17">
        <v>204</v>
      </c>
      <c r="R14" s="17">
        <v>107.3</v>
      </c>
      <c r="S14" s="17">
        <v>557.79999999999995</v>
      </c>
      <c r="T14" s="17">
        <v>10.4</v>
      </c>
      <c r="U14" s="17"/>
      <c r="V14" s="17"/>
      <c r="W14" s="17"/>
      <c r="X14" s="17"/>
      <c r="Y14" s="17">
        <v>166.3</v>
      </c>
      <c r="Z14" s="17">
        <v>7.5</v>
      </c>
      <c r="AA14" s="17">
        <v>2.2000000000000002</v>
      </c>
      <c r="AB14" s="17">
        <v>0</v>
      </c>
      <c r="AC14" s="17">
        <v>6.3</v>
      </c>
      <c r="AD14" s="17"/>
      <c r="AE14" s="17">
        <v>143.19999999999999</v>
      </c>
      <c r="AF14" s="17">
        <v>7</v>
      </c>
      <c r="AG14" s="17"/>
      <c r="AH14" s="17"/>
      <c r="AI14" s="17"/>
      <c r="AJ14" s="17">
        <v>110.6</v>
      </c>
      <c r="AK14" s="17">
        <v>222.2</v>
      </c>
      <c r="AL14" s="17"/>
      <c r="AM14" s="17"/>
      <c r="AN14" s="17"/>
      <c r="AO14" s="17">
        <v>6.5</v>
      </c>
      <c r="AP14" s="17">
        <v>453.1</v>
      </c>
      <c r="AQ14" s="17">
        <v>81.900000000000006</v>
      </c>
      <c r="AR14" s="17">
        <v>75.400000000000006</v>
      </c>
      <c r="AS14" s="17">
        <v>42.3</v>
      </c>
      <c r="AT14" s="17">
        <v>18.5</v>
      </c>
      <c r="AU14" s="17">
        <v>0</v>
      </c>
      <c r="AV14" s="17">
        <v>88.7</v>
      </c>
      <c r="AW14" s="17">
        <v>123.8</v>
      </c>
      <c r="AX14" s="17">
        <v>123.7</v>
      </c>
      <c r="AY14" s="17">
        <v>153.80000000000001</v>
      </c>
      <c r="AZ14" s="17">
        <v>86.8</v>
      </c>
      <c r="BA14" s="17"/>
      <c r="BB14" s="17">
        <v>6</v>
      </c>
      <c r="BC14" s="17">
        <v>45.2</v>
      </c>
      <c r="BD14" s="17"/>
      <c r="BE14" s="17">
        <v>3.8</v>
      </c>
      <c r="BF14" s="17">
        <v>33.299999999999997</v>
      </c>
      <c r="BG14" s="17">
        <v>105.7</v>
      </c>
      <c r="BH14" s="17">
        <v>94.2</v>
      </c>
      <c r="BI14" s="17"/>
      <c r="BJ14" s="17"/>
      <c r="BK14" s="17">
        <v>0</v>
      </c>
      <c r="BL14" s="17"/>
      <c r="BM14" s="17"/>
      <c r="BN14" s="17"/>
      <c r="BO14" s="17">
        <v>86.9</v>
      </c>
      <c r="BP14" s="17">
        <v>84.8</v>
      </c>
      <c r="BQ14" s="17">
        <v>84.7</v>
      </c>
      <c r="BR14" s="17">
        <v>0</v>
      </c>
      <c r="BS14" s="17">
        <v>108.5</v>
      </c>
      <c r="BT14" s="17"/>
      <c r="BU14" s="17"/>
      <c r="BV14" s="17"/>
      <c r="BW14" s="17"/>
      <c r="BX14" s="17"/>
      <c r="BY14" s="17">
        <v>56.7</v>
      </c>
      <c r="BZ14" s="17"/>
      <c r="CA14" s="17"/>
      <c r="CB14" s="17"/>
      <c r="CC14" s="17">
        <v>258.60000000000002</v>
      </c>
      <c r="CD14" s="17">
        <v>130.1</v>
      </c>
      <c r="CE14" s="17">
        <v>58.7</v>
      </c>
      <c r="CF14" s="17">
        <v>77.099999999999994</v>
      </c>
      <c r="CG14" s="17"/>
      <c r="CH14" s="17">
        <v>0</v>
      </c>
      <c r="CI14" s="17"/>
      <c r="CJ14" s="17"/>
      <c r="CK14" s="17">
        <v>0</v>
      </c>
      <c r="CL14" s="17"/>
      <c r="CM14" s="17"/>
      <c r="CN14" s="17">
        <v>0</v>
      </c>
      <c r="CO14" s="17"/>
      <c r="CP14" s="17"/>
      <c r="CQ14" s="17"/>
      <c r="CR14" s="17"/>
      <c r="CS14" s="17">
        <v>135.69999999999999</v>
      </c>
      <c r="CT14" s="17">
        <v>78.900000000000006</v>
      </c>
      <c r="CU14" s="17">
        <v>0</v>
      </c>
      <c r="CV14" s="17">
        <v>65.900000000000006</v>
      </c>
      <c r="CW14" s="17">
        <v>0</v>
      </c>
      <c r="CX14" s="17">
        <v>0</v>
      </c>
      <c r="CY14" s="17">
        <v>0</v>
      </c>
      <c r="CZ14" s="17"/>
      <c r="DA14" s="17">
        <v>0</v>
      </c>
      <c r="DB14" s="17">
        <v>0</v>
      </c>
      <c r="DC14" s="17">
        <v>3.6</v>
      </c>
      <c r="DD14" s="17">
        <v>0</v>
      </c>
      <c r="DE14" s="17">
        <v>20.3</v>
      </c>
      <c r="DF14" s="17">
        <v>20</v>
      </c>
      <c r="DG14" s="17">
        <v>18.2</v>
      </c>
      <c r="DH14" s="17">
        <v>2.5</v>
      </c>
      <c r="DI14" s="17">
        <v>0</v>
      </c>
      <c r="DJ14" s="17">
        <v>0</v>
      </c>
      <c r="DK14" s="17">
        <v>0</v>
      </c>
      <c r="DL14" s="17">
        <v>14.8</v>
      </c>
      <c r="DM14" s="17">
        <v>40</v>
      </c>
      <c r="DN14" s="17">
        <v>4.5</v>
      </c>
      <c r="DO14" s="17">
        <v>1.2</v>
      </c>
      <c r="DP14" s="17">
        <v>2.4</v>
      </c>
      <c r="DQ14" s="17">
        <v>2</v>
      </c>
      <c r="DR14" s="17">
        <v>0</v>
      </c>
      <c r="DS14" s="17">
        <v>2.9</v>
      </c>
      <c r="DT14" s="17">
        <v>20.3</v>
      </c>
      <c r="DU14" s="17">
        <v>2.1</v>
      </c>
      <c r="DV14" s="17"/>
      <c r="DW14" s="17">
        <v>19.7</v>
      </c>
      <c r="DX14" s="17">
        <v>12.5</v>
      </c>
      <c r="DY14" s="17">
        <v>19.2</v>
      </c>
      <c r="DZ14" s="17">
        <v>20.399999999999999</v>
      </c>
      <c r="EA14" s="17">
        <v>20</v>
      </c>
      <c r="EB14" s="17">
        <v>6</v>
      </c>
      <c r="EC14" s="17">
        <v>4</v>
      </c>
      <c r="ED14" s="17">
        <v>0</v>
      </c>
      <c r="EE14" s="17">
        <v>31.5</v>
      </c>
      <c r="EF14" s="17">
        <v>67.400000000000006</v>
      </c>
      <c r="EG14" s="17">
        <v>0.9</v>
      </c>
      <c r="EH14" s="17">
        <v>0.6</v>
      </c>
      <c r="EI14" s="17">
        <v>21</v>
      </c>
      <c r="EJ14" s="17">
        <v>7.1</v>
      </c>
      <c r="EK14" s="17"/>
      <c r="EL14" s="17">
        <v>20</v>
      </c>
      <c r="EM14" s="17">
        <v>20</v>
      </c>
      <c r="EN14" s="17">
        <v>20</v>
      </c>
      <c r="EO14" s="17">
        <v>0</v>
      </c>
      <c r="EP14" s="17">
        <v>0</v>
      </c>
      <c r="EQ14" s="17">
        <v>0</v>
      </c>
      <c r="ER14" s="17"/>
      <c r="ES14" s="17">
        <v>33.4</v>
      </c>
      <c r="ET14" s="17">
        <v>25.8</v>
      </c>
      <c r="EU14" s="17">
        <v>0</v>
      </c>
      <c r="EV14" s="17">
        <v>0</v>
      </c>
      <c r="EW14" s="17">
        <v>7.9</v>
      </c>
      <c r="EX14" s="17">
        <v>20</v>
      </c>
      <c r="EY14" s="17"/>
      <c r="EZ14" s="17"/>
      <c r="FA14" s="17">
        <v>35.9</v>
      </c>
      <c r="FB14" s="17">
        <v>28.6</v>
      </c>
      <c r="FC14" s="17">
        <v>3.2</v>
      </c>
      <c r="FD14" s="17"/>
      <c r="FE14" s="17">
        <v>10.3</v>
      </c>
      <c r="FF14" s="17">
        <v>7</v>
      </c>
      <c r="FG14" s="17">
        <v>6600</v>
      </c>
      <c r="FH14" s="15"/>
      <c r="FI14" s="17">
        <v>24.28135</v>
      </c>
      <c r="FJ14" s="17">
        <v>1.3</v>
      </c>
      <c r="FK14" s="17">
        <v>5.266</v>
      </c>
      <c r="FL14" s="17"/>
      <c r="FM14" s="17">
        <v>13.2</v>
      </c>
      <c r="FN14" s="17"/>
      <c r="FO14" s="17">
        <v>18.92221</v>
      </c>
      <c r="FP14" s="17">
        <v>12.1</v>
      </c>
      <c r="FQ14" s="17">
        <v>14.9</v>
      </c>
      <c r="FR14" s="17">
        <v>89.969560000000001</v>
      </c>
    </row>
    <row r="15" spans="1:174" ht="24" customHeight="1" x14ac:dyDescent="0.35">
      <c r="A15" s="16" t="s">
        <v>61</v>
      </c>
      <c r="B15" s="16" t="s">
        <v>796</v>
      </c>
      <c r="C15" s="17">
        <v>0.9</v>
      </c>
      <c r="D15" s="17">
        <v>1.6</v>
      </c>
      <c r="E15" s="17">
        <v>652.29999999999995</v>
      </c>
      <c r="F15" s="17">
        <v>216.8</v>
      </c>
      <c r="G15" s="17"/>
      <c r="H15" s="17"/>
      <c r="I15" s="17">
        <v>90.7</v>
      </c>
      <c r="J15" s="17">
        <v>230.1</v>
      </c>
      <c r="K15" s="17">
        <v>26.8</v>
      </c>
      <c r="L15" s="17"/>
      <c r="M15" s="17">
        <v>109.6</v>
      </c>
      <c r="N15" s="17">
        <v>111.5</v>
      </c>
      <c r="O15" s="17">
        <v>109.5</v>
      </c>
      <c r="P15" s="17">
        <v>210.1</v>
      </c>
      <c r="Q15" s="17">
        <v>124</v>
      </c>
      <c r="R15" s="17">
        <v>78.900000000000006</v>
      </c>
      <c r="S15" s="17">
        <v>563.4</v>
      </c>
      <c r="T15" s="17">
        <v>10.6</v>
      </c>
      <c r="U15" s="17"/>
      <c r="V15" s="17"/>
      <c r="W15" s="17"/>
      <c r="X15" s="17"/>
      <c r="Y15" s="17">
        <v>166.4</v>
      </c>
      <c r="Z15" s="17">
        <v>7.9</v>
      </c>
      <c r="AA15" s="17">
        <v>2.2000000000000002</v>
      </c>
      <c r="AB15" s="17">
        <v>0</v>
      </c>
      <c r="AC15" s="17">
        <v>5.9</v>
      </c>
      <c r="AD15" s="17"/>
      <c r="AE15" s="17">
        <v>144.4</v>
      </c>
      <c r="AF15" s="17">
        <v>6.4</v>
      </c>
      <c r="AG15" s="17"/>
      <c r="AH15" s="17"/>
      <c r="AI15" s="17"/>
      <c r="AJ15" s="17">
        <v>111.3</v>
      </c>
      <c r="AK15" s="17">
        <v>158.69999999999999</v>
      </c>
      <c r="AL15" s="17"/>
      <c r="AM15" s="17"/>
      <c r="AN15" s="17"/>
      <c r="AO15" s="17">
        <v>6.5</v>
      </c>
      <c r="AP15" s="17">
        <v>467.7</v>
      </c>
      <c r="AQ15" s="17">
        <v>81.900000000000006</v>
      </c>
      <c r="AR15" s="17">
        <v>76.400000000000006</v>
      </c>
      <c r="AS15" s="17">
        <v>42.2</v>
      </c>
      <c r="AT15" s="17">
        <v>18.5</v>
      </c>
      <c r="AU15" s="17">
        <v>0</v>
      </c>
      <c r="AV15" s="17">
        <v>93.1</v>
      </c>
      <c r="AW15" s="17">
        <v>124.4</v>
      </c>
      <c r="AX15" s="17">
        <v>125.4</v>
      </c>
      <c r="AY15" s="17">
        <v>153.9</v>
      </c>
      <c r="AZ15" s="17">
        <v>88</v>
      </c>
      <c r="BA15" s="17"/>
      <c r="BB15" s="17">
        <v>6</v>
      </c>
      <c r="BC15" s="17">
        <v>45.8</v>
      </c>
      <c r="BD15" s="17"/>
      <c r="BE15" s="17">
        <v>3.8</v>
      </c>
      <c r="BF15" s="17">
        <v>34.799999999999997</v>
      </c>
      <c r="BG15" s="17">
        <v>107.8</v>
      </c>
      <c r="BH15" s="17">
        <v>95.3</v>
      </c>
      <c r="BI15" s="17"/>
      <c r="BJ15" s="17"/>
      <c r="BK15" s="17">
        <v>0</v>
      </c>
      <c r="BL15" s="17"/>
      <c r="BM15" s="17"/>
      <c r="BN15" s="17"/>
      <c r="BO15" s="17">
        <v>87.4</v>
      </c>
      <c r="BP15" s="17">
        <v>84</v>
      </c>
      <c r="BQ15" s="17">
        <v>83.9</v>
      </c>
      <c r="BR15" s="17">
        <v>0</v>
      </c>
      <c r="BS15" s="17">
        <v>108.5</v>
      </c>
      <c r="BT15" s="17"/>
      <c r="BU15" s="17"/>
      <c r="BV15" s="17"/>
      <c r="BW15" s="17"/>
      <c r="BX15" s="17"/>
      <c r="BY15" s="17">
        <v>57.4</v>
      </c>
      <c r="BZ15" s="17"/>
      <c r="CA15" s="17"/>
      <c r="CB15" s="17"/>
      <c r="CC15" s="17">
        <v>251.4</v>
      </c>
      <c r="CD15" s="17">
        <v>128.80000000000001</v>
      </c>
      <c r="CE15" s="17">
        <v>59.5</v>
      </c>
      <c r="CF15" s="17">
        <v>78.3</v>
      </c>
      <c r="CG15" s="17"/>
      <c r="CH15" s="17">
        <v>0</v>
      </c>
      <c r="CI15" s="17"/>
      <c r="CJ15" s="17"/>
      <c r="CK15" s="17">
        <v>0</v>
      </c>
      <c r="CL15" s="17"/>
      <c r="CM15" s="17"/>
      <c r="CN15" s="17">
        <v>0</v>
      </c>
      <c r="CO15" s="17"/>
      <c r="CP15" s="17"/>
      <c r="CQ15" s="17"/>
      <c r="CR15" s="17"/>
      <c r="CS15" s="17">
        <v>135.69999999999999</v>
      </c>
      <c r="CT15" s="17">
        <v>78.900000000000006</v>
      </c>
      <c r="CU15" s="17">
        <v>0</v>
      </c>
      <c r="CV15" s="17">
        <v>66.8</v>
      </c>
      <c r="CW15" s="17">
        <v>0</v>
      </c>
      <c r="CX15" s="17">
        <v>0</v>
      </c>
      <c r="CY15" s="17">
        <v>0</v>
      </c>
      <c r="CZ15" s="17"/>
      <c r="DA15" s="17">
        <v>9.6</v>
      </c>
      <c r="DB15" s="17">
        <v>5.3</v>
      </c>
      <c r="DC15" s="17">
        <v>3.7</v>
      </c>
      <c r="DD15" s="17">
        <v>0</v>
      </c>
      <c r="DE15" s="17">
        <v>20.5</v>
      </c>
      <c r="DF15" s="17">
        <v>18.8</v>
      </c>
      <c r="DG15" s="17">
        <v>18.2</v>
      </c>
      <c r="DH15" s="17">
        <v>2.6</v>
      </c>
      <c r="DI15" s="17">
        <v>0</v>
      </c>
      <c r="DJ15" s="17">
        <v>0</v>
      </c>
      <c r="DK15" s="17">
        <v>0</v>
      </c>
      <c r="DL15" s="17">
        <v>15</v>
      </c>
      <c r="DM15" s="17">
        <v>33.1</v>
      </c>
      <c r="DN15" s="17">
        <v>4.5</v>
      </c>
      <c r="DO15" s="17">
        <v>1.2</v>
      </c>
      <c r="DP15" s="17">
        <v>2.4</v>
      </c>
      <c r="DQ15" s="17">
        <v>2</v>
      </c>
      <c r="DR15" s="17">
        <v>0</v>
      </c>
      <c r="DS15" s="17">
        <v>3</v>
      </c>
      <c r="DT15" s="17">
        <v>20.3</v>
      </c>
      <c r="DU15" s="17">
        <v>2.1</v>
      </c>
      <c r="DV15" s="17"/>
      <c r="DW15" s="17">
        <v>19.7</v>
      </c>
      <c r="DX15" s="17">
        <v>12.5</v>
      </c>
      <c r="DY15" s="17">
        <v>19.100000000000001</v>
      </c>
      <c r="DZ15" s="17">
        <v>20.399999999999999</v>
      </c>
      <c r="EA15" s="17">
        <v>20</v>
      </c>
      <c r="EB15" s="17">
        <v>14.9</v>
      </c>
      <c r="EC15" s="17">
        <v>1</v>
      </c>
      <c r="ED15" s="17">
        <v>0</v>
      </c>
      <c r="EE15" s="17">
        <v>22.5</v>
      </c>
      <c r="EF15" s="17">
        <v>50.9</v>
      </c>
      <c r="EG15" s="17">
        <v>1.3</v>
      </c>
      <c r="EH15" s="17">
        <v>1.1000000000000001</v>
      </c>
      <c r="EI15" s="17">
        <v>21</v>
      </c>
      <c r="EJ15" s="17">
        <v>6.9</v>
      </c>
      <c r="EK15" s="17"/>
      <c r="EL15" s="17">
        <v>20</v>
      </c>
      <c r="EM15" s="17">
        <v>20</v>
      </c>
      <c r="EN15" s="17">
        <v>20</v>
      </c>
      <c r="EO15" s="17">
        <v>0</v>
      </c>
      <c r="EP15" s="17">
        <v>0</v>
      </c>
      <c r="EQ15" s="17">
        <v>0</v>
      </c>
      <c r="ER15" s="17"/>
      <c r="ES15" s="17">
        <v>28.4</v>
      </c>
      <c r="ET15" s="17">
        <v>22.2</v>
      </c>
      <c r="EU15" s="17">
        <v>0</v>
      </c>
      <c r="EV15" s="17">
        <v>0</v>
      </c>
      <c r="EW15" s="17">
        <v>7.9</v>
      </c>
      <c r="EX15" s="17">
        <v>20</v>
      </c>
      <c r="EY15" s="17"/>
      <c r="EZ15" s="17"/>
      <c r="FA15" s="17">
        <v>35.700000000000003</v>
      </c>
      <c r="FB15" s="17">
        <v>28.6</v>
      </c>
      <c r="FC15" s="17">
        <v>3.2</v>
      </c>
      <c r="FD15" s="17"/>
      <c r="FE15" s="17">
        <v>11.6</v>
      </c>
      <c r="FF15" s="17">
        <v>7.1</v>
      </c>
      <c r="FG15" s="17">
        <v>6530.4</v>
      </c>
      <c r="FH15" s="15"/>
      <c r="FI15" s="17">
        <v>24.350639999999999</v>
      </c>
      <c r="FJ15" s="17">
        <v>1.3</v>
      </c>
      <c r="FK15" s="17">
        <v>5.266</v>
      </c>
      <c r="FL15" s="17"/>
      <c r="FM15" s="17">
        <v>13.2</v>
      </c>
      <c r="FN15" s="17"/>
      <c r="FO15" s="17">
        <v>18.921230000000001</v>
      </c>
      <c r="FP15" s="17">
        <v>12</v>
      </c>
      <c r="FQ15" s="17">
        <v>14.8</v>
      </c>
      <c r="FR15" s="17">
        <v>89.837869999999995</v>
      </c>
    </row>
    <row r="16" spans="1:174" ht="24" customHeight="1" x14ac:dyDescent="0.35">
      <c r="A16" s="16" t="s">
        <v>61</v>
      </c>
      <c r="B16" s="16" t="s">
        <v>797</v>
      </c>
      <c r="C16" s="17">
        <v>0.8</v>
      </c>
      <c r="D16" s="17">
        <v>1.6</v>
      </c>
      <c r="E16" s="17">
        <v>647.9</v>
      </c>
      <c r="F16" s="17">
        <v>217.1</v>
      </c>
      <c r="G16" s="17"/>
      <c r="H16" s="17"/>
      <c r="I16" s="17">
        <v>89.3</v>
      </c>
      <c r="J16" s="17">
        <v>230.6</v>
      </c>
      <c r="K16" s="17">
        <v>26.2</v>
      </c>
      <c r="L16" s="17"/>
      <c r="M16" s="17">
        <v>104.8</v>
      </c>
      <c r="N16" s="17">
        <v>104.1</v>
      </c>
      <c r="O16" s="17">
        <v>104.4</v>
      </c>
      <c r="P16" s="17">
        <v>212</v>
      </c>
      <c r="Q16" s="17">
        <v>108.5</v>
      </c>
      <c r="R16" s="17">
        <v>69</v>
      </c>
      <c r="S16" s="17">
        <v>554.20000000000005</v>
      </c>
      <c r="T16" s="17">
        <v>10.4</v>
      </c>
      <c r="U16" s="17"/>
      <c r="V16" s="17"/>
      <c r="W16" s="17"/>
      <c r="X16" s="17"/>
      <c r="Y16" s="17">
        <v>168.3</v>
      </c>
      <c r="Z16" s="17">
        <v>7.7</v>
      </c>
      <c r="AA16" s="17">
        <v>2.2000000000000002</v>
      </c>
      <c r="AB16" s="17">
        <v>0</v>
      </c>
      <c r="AC16" s="17">
        <v>6</v>
      </c>
      <c r="AD16" s="17"/>
      <c r="AE16" s="17">
        <v>143.4</v>
      </c>
      <c r="AF16" s="17">
        <v>7</v>
      </c>
      <c r="AG16" s="17"/>
      <c r="AH16" s="17"/>
      <c r="AI16" s="17"/>
      <c r="AJ16" s="17">
        <v>110.9</v>
      </c>
      <c r="AK16" s="17">
        <v>217.5</v>
      </c>
      <c r="AL16" s="17"/>
      <c r="AM16" s="17"/>
      <c r="AN16" s="17"/>
      <c r="AO16" s="17">
        <v>6.5</v>
      </c>
      <c r="AP16" s="17">
        <v>465.8</v>
      </c>
      <c r="AQ16" s="17">
        <v>82</v>
      </c>
      <c r="AR16" s="17">
        <v>75.099999999999994</v>
      </c>
      <c r="AS16" s="17">
        <v>42.2</v>
      </c>
      <c r="AT16" s="17">
        <v>18.5</v>
      </c>
      <c r="AU16" s="17">
        <v>0</v>
      </c>
      <c r="AV16" s="17">
        <v>88</v>
      </c>
      <c r="AW16" s="17">
        <v>124.2</v>
      </c>
      <c r="AX16" s="17">
        <v>124.1</v>
      </c>
      <c r="AY16" s="17">
        <v>154</v>
      </c>
      <c r="AZ16" s="17">
        <v>86.4</v>
      </c>
      <c r="BA16" s="17"/>
      <c r="BB16" s="17">
        <v>6</v>
      </c>
      <c r="BC16" s="17">
        <v>45.2</v>
      </c>
      <c r="BD16" s="17"/>
      <c r="BE16" s="17">
        <v>3.8</v>
      </c>
      <c r="BF16" s="17">
        <v>33.4</v>
      </c>
      <c r="BG16" s="17">
        <v>102</v>
      </c>
      <c r="BH16" s="17">
        <v>94.5</v>
      </c>
      <c r="BI16" s="17"/>
      <c r="BJ16" s="17"/>
      <c r="BK16" s="17">
        <v>0</v>
      </c>
      <c r="BL16" s="17"/>
      <c r="BM16" s="17"/>
      <c r="BN16" s="17"/>
      <c r="BO16" s="17">
        <v>86.8</v>
      </c>
      <c r="BP16" s="17">
        <v>85</v>
      </c>
      <c r="BQ16" s="17">
        <v>84.9</v>
      </c>
      <c r="BR16" s="17">
        <v>0</v>
      </c>
      <c r="BS16" s="17">
        <v>109</v>
      </c>
      <c r="BT16" s="17"/>
      <c r="BU16" s="17"/>
      <c r="BV16" s="17"/>
      <c r="BW16" s="17"/>
      <c r="BX16" s="17"/>
      <c r="BY16" s="17">
        <v>56.7</v>
      </c>
      <c r="BZ16" s="17"/>
      <c r="CA16" s="17"/>
      <c r="CB16" s="17"/>
      <c r="CC16" s="17">
        <v>239.4</v>
      </c>
      <c r="CD16" s="17">
        <v>123.5</v>
      </c>
      <c r="CE16" s="17">
        <v>57.7</v>
      </c>
      <c r="CF16" s="17">
        <v>78.2</v>
      </c>
      <c r="CG16" s="17"/>
      <c r="CH16" s="17">
        <v>0</v>
      </c>
      <c r="CI16" s="17"/>
      <c r="CJ16" s="17"/>
      <c r="CK16" s="17">
        <v>0</v>
      </c>
      <c r="CL16" s="17"/>
      <c r="CM16" s="17"/>
      <c r="CN16" s="17">
        <v>0</v>
      </c>
      <c r="CO16" s="17"/>
      <c r="CP16" s="17"/>
      <c r="CQ16" s="17"/>
      <c r="CR16" s="17"/>
      <c r="CS16" s="17">
        <v>135.6</v>
      </c>
      <c r="CT16" s="17">
        <v>78.900000000000006</v>
      </c>
      <c r="CU16" s="17">
        <v>0</v>
      </c>
      <c r="CV16" s="17">
        <v>68.099999999999994</v>
      </c>
      <c r="CW16" s="17">
        <v>0</v>
      </c>
      <c r="CX16" s="17">
        <v>0</v>
      </c>
      <c r="CY16" s="17">
        <v>0</v>
      </c>
      <c r="CZ16" s="17"/>
      <c r="DA16" s="17">
        <v>9.6</v>
      </c>
      <c r="DB16" s="17">
        <v>5.4</v>
      </c>
      <c r="DC16" s="17">
        <v>3.6</v>
      </c>
      <c r="DD16" s="17">
        <v>0</v>
      </c>
      <c r="DE16" s="17">
        <v>20.3</v>
      </c>
      <c r="DF16" s="17">
        <v>20</v>
      </c>
      <c r="DG16" s="17">
        <v>18.2</v>
      </c>
      <c r="DH16" s="17">
        <v>2.6</v>
      </c>
      <c r="DI16" s="17">
        <v>0</v>
      </c>
      <c r="DJ16" s="17">
        <v>0</v>
      </c>
      <c r="DK16" s="17">
        <v>0</v>
      </c>
      <c r="DL16" s="17">
        <v>13.5</v>
      </c>
      <c r="DM16" s="17">
        <v>36.299999999999997</v>
      </c>
      <c r="DN16" s="17">
        <v>4.5</v>
      </c>
      <c r="DO16" s="17">
        <v>1.2</v>
      </c>
      <c r="DP16" s="17">
        <v>2.4</v>
      </c>
      <c r="DQ16" s="17">
        <v>2</v>
      </c>
      <c r="DR16" s="17">
        <v>0</v>
      </c>
      <c r="DS16" s="17">
        <v>2.9</v>
      </c>
      <c r="DT16" s="17">
        <v>20.3</v>
      </c>
      <c r="DU16" s="17">
        <v>2</v>
      </c>
      <c r="DV16" s="17"/>
      <c r="DW16" s="17">
        <v>19.7</v>
      </c>
      <c r="DX16" s="17">
        <v>12.4</v>
      </c>
      <c r="DY16" s="17">
        <v>19.100000000000001</v>
      </c>
      <c r="DZ16" s="17">
        <v>20.399999999999999</v>
      </c>
      <c r="EA16" s="17">
        <v>20</v>
      </c>
      <c r="EB16" s="17">
        <v>12.3</v>
      </c>
      <c r="EC16" s="17">
        <v>0</v>
      </c>
      <c r="ED16" s="17">
        <v>0</v>
      </c>
      <c r="EE16" s="17">
        <v>15.1</v>
      </c>
      <c r="EF16" s="17">
        <v>35</v>
      </c>
      <c r="EG16" s="17">
        <v>0.2</v>
      </c>
      <c r="EH16" s="17">
        <v>0</v>
      </c>
      <c r="EI16" s="17">
        <v>20.9</v>
      </c>
      <c r="EJ16" s="17">
        <v>6.8</v>
      </c>
      <c r="EK16" s="17"/>
      <c r="EL16" s="17">
        <v>20</v>
      </c>
      <c r="EM16" s="17">
        <v>20</v>
      </c>
      <c r="EN16" s="17">
        <v>20</v>
      </c>
      <c r="EO16" s="17">
        <v>0</v>
      </c>
      <c r="EP16" s="17">
        <v>0</v>
      </c>
      <c r="EQ16" s="17">
        <v>0</v>
      </c>
      <c r="ER16" s="17"/>
      <c r="ES16" s="17">
        <v>18</v>
      </c>
      <c r="ET16" s="17">
        <v>15.5</v>
      </c>
      <c r="EU16" s="17">
        <v>0</v>
      </c>
      <c r="EV16" s="17">
        <v>0</v>
      </c>
      <c r="EW16" s="17">
        <v>7.8</v>
      </c>
      <c r="EX16" s="17">
        <v>20</v>
      </c>
      <c r="EY16" s="17"/>
      <c r="EZ16" s="17"/>
      <c r="FA16" s="17">
        <v>35.6</v>
      </c>
      <c r="FB16" s="17">
        <v>28.6</v>
      </c>
      <c r="FC16" s="17">
        <v>3.2</v>
      </c>
      <c r="FD16" s="17"/>
      <c r="FE16" s="17">
        <v>12.2</v>
      </c>
      <c r="FF16" s="17">
        <v>6.3</v>
      </c>
      <c r="FG16" s="17">
        <v>6453.3</v>
      </c>
      <c r="FH16" s="15"/>
      <c r="FI16" s="17">
        <v>24.34374</v>
      </c>
      <c r="FJ16" s="17">
        <v>1.3</v>
      </c>
      <c r="FK16" s="17">
        <v>5.2560000000000002</v>
      </c>
      <c r="FL16" s="17"/>
      <c r="FM16" s="17">
        <v>13.2</v>
      </c>
      <c r="FN16" s="17"/>
      <c r="FO16" s="17">
        <v>18.92069</v>
      </c>
      <c r="FP16" s="17">
        <v>12.1</v>
      </c>
      <c r="FQ16" s="17">
        <v>15.1</v>
      </c>
      <c r="FR16" s="17">
        <v>90.220429999999993</v>
      </c>
    </row>
    <row r="17" spans="1:174" ht="24" customHeight="1" x14ac:dyDescent="0.35">
      <c r="A17" s="16" t="s">
        <v>61</v>
      </c>
      <c r="B17" s="16" t="s">
        <v>798</v>
      </c>
      <c r="C17" s="17">
        <v>1</v>
      </c>
      <c r="D17" s="17">
        <v>1.6</v>
      </c>
      <c r="E17" s="17">
        <v>648.4</v>
      </c>
      <c r="F17" s="17">
        <v>216.7</v>
      </c>
      <c r="G17" s="17"/>
      <c r="H17" s="17"/>
      <c r="I17" s="17">
        <v>90.1</v>
      </c>
      <c r="J17" s="17">
        <v>230.4</v>
      </c>
      <c r="K17" s="17">
        <v>25.8</v>
      </c>
      <c r="L17" s="17"/>
      <c r="M17" s="17">
        <v>127</v>
      </c>
      <c r="N17" s="17">
        <v>126.7</v>
      </c>
      <c r="O17" s="17">
        <v>126.8</v>
      </c>
      <c r="P17" s="17">
        <v>224.3</v>
      </c>
      <c r="Q17" s="17">
        <v>108</v>
      </c>
      <c r="R17" s="17">
        <v>68.3</v>
      </c>
      <c r="S17" s="17">
        <v>563.4</v>
      </c>
      <c r="T17" s="17">
        <v>10.4</v>
      </c>
      <c r="U17" s="17"/>
      <c r="V17" s="17"/>
      <c r="W17" s="17"/>
      <c r="X17" s="17"/>
      <c r="Y17" s="17">
        <v>166.7</v>
      </c>
      <c r="Z17" s="17">
        <v>7.6</v>
      </c>
      <c r="AA17" s="17">
        <v>2.2000000000000002</v>
      </c>
      <c r="AB17" s="17">
        <v>0</v>
      </c>
      <c r="AC17" s="17">
        <v>6</v>
      </c>
      <c r="AD17" s="17"/>
      <c r="AE17" s="17">
        <v>144.19999999999999</v>
      </c>
      <c r="AF17" s="17">
        <v>6.4</v>
      </c>
      <c r="AG17" s="17"/>
      <c r="AH17" s="17"/>
      <c r="AI17" s="17"/>
      <c r="AJ17" s="17">
        <v>110.8</v>
      </c>
      <c r="AK17" s="17">
        <v>222</v>
      </c>
      <c r="AL17" s="17"/>
      <c r="AM17" s="17"/>
      <c r="AN17" s="17"/>
      <c r="AO17" s="17">
        <v>6.5</v>
      </c>
      <c r="AP17" s="17">
        <v>446.1</v>
      </c>
      <c r="AQ17" s="17">
        <v>82</v>
      </c>
      <c r="AR17" s="17">
        <v>74.900000000000006</v>
      </c>
      <c r="AS17" s="17">
        <v>42.3</v>
      </c>
      <c r="AT17" s="17">
        <v>18.5</v>
      </c>
      <c r="AU17" s="17">
        <v>0</v>
      </c>
      <c r="AV17" s="17">
        <v>88</v>
      </c>
      <c r="AW17" s="17">
        <v>123.5</v>
      </c>
      <c r="AX17" s="17">
        <v>122.9</v>
      </c>
      <c r="AY17" s="17">
        <v>153.80000000000001</v>
      </c>
      <c r="AZ17" s="17">
        <v>86.2</v>
      </c>
      <c r="BA17" s="17"/>
      <c r="BB17" s="17">
        <v>6</v>
      </c>
      <c r="BC17" s="17">
        <v>45.1</v>
      </c>
      <c r="BD17" s="17"/>
      <c r="BE17" s="17">
        <v>3.8</v>
      </c>
      <c r="BF17" s="17">
        <v>33.299999999999997</v>
      </c>
      <c r="BG17" s="17">
        <v>95.3</v>
      </c>
      <c r="BH17" s="17">
        <v>94.1</v>
      </c>
      <c r="BI17" s="17"/>
      <c r="BJ17" s="17"/>
      <c r="BK17" s="17">
        <v>0</v>
      </c>
      <c r="BL17" s="17"/>
      <c r="BM17" s="17"/>
      <c r="BN17" s="17"/>
      <c r="BO17" s="17">
        <v>87</v>
      </c>
      <c r="BP17" s="17">
        <v>84.2</v>
      </c>
      <c r="BQ17" s="17">
        <v>84.3</v>
      </c>
      <c r="BR17" s="17">
        <v>0</v>
      </c>
      <c r="BS17" s="17">
        <v>109.8</v>
      </c>
      <c r="BT17" s="17"/>
      <c r="BU17" s="17"/>
      <c r="BV17" s="17"/>
      <c r="BW17" s="17"/>
      <c r="BX17" s="17"/>
      <c r="BY17" s="17">
        <v>56.6</v>
      </c>
      <c r="BZ17" s="17"/>
      <c r="CA17" s="17"/>
      <c r="CB17" s="17"/>
      <c r="CC17" s="17">
        <v>270.60000000000002</v>
      </c>
      <c r="CD17" s="17">
        <v>131.69999999999999</v>
      </c>
      <c r="CE17" s="17">
        <v>57.5</v>
      </c>
      <c r="CF17" s="17">
        <v>78</v>
      </c>
      <c r="CG17" s="17"/>
      <c r="CH17" s="17">
        <v>0</v>
      </c>
      <c r="CI17" s="17"/>
      <c r="CJ17" s="17"/>
      <c r="CK17" s="17">
        <v>0</v>
      </c>
      <c r="CL17" s="17"/>
      <c r="CM17" s="17"/>
      <c r="CN17" s="17">
        <v>0</v>
      </c>
      <c r="CO17" s="17"/>
      <c r="CP17" s="17"/>
      <c r="CQ17" s="17"/>
      <c r="CR17" s="17"/>
      <c r="CS17" s="17">
        <v>135.69999999999999</v>
      </c>
      <c r="CT17" s="17">
        <v>78.900000000000006</v>
      </c>
      <c r="CU17" s="17">
        <v>0</v>
      </c>
      <c r="CV17" s="17">
        <v>59.7</v>
      </c>
      <c r="CW17" s="17">
        <v>0</v>
      </c>
      <c r="CX17" s="17">
        <v>0</v>
      </c>
      <c r="CY17" s="17">
        <v>0</v>
      </c>
      <c r="CZ17" s="17"/>
      <c r="DA17" s="17">
        <v>9.6999999999999993</v>
      </c>
      <c r="DB17" s="17">
        <v>5.3</v>
      </c>
      <c r="DC17" s="17">
        <v>3.6</v>
      </c>
      <c r="DD17" s="17">
        <v>0</v>
      </c>
      <c r="DE17" s="17">
        <v>20.2</v>
      </c>
      <c r="DF17" s="17">
        <v>20</v>
      </c>
      <c r="DG17" s="17">
        <v>18.399999999999999</v>
      </c>
      <c r="DH17" s="17">
        <v>2.5</v>
      </c>
      <c r="DI17" s="17">
        <v>0</v>
      </c>
      <c r="DJ17" s="17">
        <v>0</v>
      </c>
      <c r="DK17" s="17">
        <v>0</v>
      </c>
      <c r="DL17" s="17">
        <v>15.7</v>
      </c>
      <c r="DM17" s="17">
        <v>32.5</v>
      </c>
      <c r="DN17" s="17">
        <v>4.5</v>
      </c>
      <c r="DO17" s="17">
        <v>1.2</v>
      </c>
      <c r="DP17" s="17">
        <v>2.4</v>
      </c>
      <c r="DQ17" s="17">
        <v>2</v>
      </c>
      <c r="DR17" s="17">
        <v>0</v>
      </c>
      <c r="DS17" s="17">
        <v>3</v>
      </c>
      <c r="DT17" s="17">
        <v>20.3</v>
      </c>
      <c r="DU17" s="17">
        <v>2.1</v>
      </c>
      <c r="DV17" s="17"/>
      <c r="DW17" s="17">
        <v>19.7</v>
      </c>
      <c r="DX17" s="17">
        <v>12.4</v>
      </c>
      <c r="DY17" s="17">
        <v>19</v>
      </c>
      <c r="DZ17" s="17">
        <v>20.399999999999999</v>
      </c>
      <c r="EA17" s="17">
        <v>20</v>
      </c>
      <c r="EB17" s="17">
        <v>13.9</v>
      </c>
      <c r="EC17" s="17">
        <v>0.1</v>
      </c>
      <c r="ED17" s="17">
        <v>0</v>
      </c>
      <c r="EE17" s="17">
        <v>15.4</v>
      </c>
      <c r="EF17" s="17">
        <v>42.2</v>
      </c>
      <c r="EG17" s="17">
        <v>0.8</v>
      </c>
      <c r="EH17" s="17">
        <v>0</v>
      </c>
      <c r="EI17" s="17">
        <v>21</v>
      </c>
      <c r="EJ17" s="17">
        <v>7</v>
      </c>
      <c r="EK17" s="17"/>
      <c r="EL17" s="17">
        <v>20</v>
      </c>
      <c r="EM17" s="17">
        <v>20</v>
      </c>
      <c r="EN17" s="17">
        <v>20</v>
      </c>
      <c r="EO17" s="17">
        <v>0</v>
      </c>
      <c r="EP17" s="17">
        <v>0</v>
      </c>
      <c r="EQ17" s="17">
        <v>0</v>
      </c>
      <c r="ER17" s="17"/>
      <c r="ES17" s="17">
        <v>1.7</v>
      </c>
      <c r="ET17" s="17">
        <v>4</v>
      </c>
      <c r="EU17" s="17">
        <v>0</v>
      </c>
      <c r="EV17" s="17">
        <v>0</v>
      </c>
      <c r="EW17" s="17">
        <v>7.7</v>
      </c>
      <c r="EX17" s="17">
        <v>20</v>
      </c>
      <c r="EY17" s="17"/>
      <c r="EZ17" s="17"/>
      <c r="FA17" s="17">
        <v>35.799999999999997</v>
      </c>
      <c r="FB17" s="17">
        <v>28.6</v>
      </c>
      <c r="FC17" s="17">
        <v>3.3</v>
      </c>
      <c r="FD17" s="17"/>
      <c r="FE17" s="17">
        <v>10.9</v>
      </c>
      <c r="FF17" s="17">
        <v>6.8</v>
      </c>
      <c r="FG17" s="17">
        <v>6525.2</v>
      </c>
      <c r="FH17" s="15"/>
      <c r="FI17" s="17">
        <v>24.338339999999999</v>
      </c>
      <c r="FJ17" s="17">
        <v>1.3</v>
      </c>
      <c r="FK17" s="17">
        <v>5.2549999999999999</v>
      </c>
      <c r="FL17" s="17"/>
      <c r="FM17" s="17">
        <v>13.2</v>
      </c>
      <c r="FN17" s="17"/>
      <c r="FO17" s="17">
        <v>18.920490000000001</v>
      </c>
      <c r="FP17" s="17">
        <v>12.1</v>
      </c>
      <c r="FQ17" s="17">
        <v>14.9</v>
      </c>
      <c r="FR17" s="17">
        <v>90.013829999999999</v>
      </c>
    </row>
    <row r="18" spans="1:174" ht="24" customHeight="1" x14ac:dyDescent="0.35">
      <c r="A18" s="18" t="s">
        <v>61</v>
      </c>
      <c r="B18" s="18" t="s">
        <v>799</v>
      </c>
      <c r="C18" s="19">
        <v>0.9</v>
      </c>
      <c r="D18" s="19">
        <v>1.6</v>
      </c>
      <c r="E18" s="19">
        <v>643.4</v>
      </c>
      <c r="F18" s="19">
        <v>214.4</v>
      </c>
      <c r="G18" s="19"/>
      <c r="H18" s="19"/>
      <c r="I18" s="19">
        <v>89.5</v>
      </c>
      <c r="J18" s="19">
        <v>227.2</v>
      </c>
      <c r="K18" s="19">
        <v>27</v>
      </c>
      <c r="L18" s="19"/>
      <c r="M18" s="19">
        <v>104.5</v>
      </c>
      <c r="N18" s="19">
        <v>104.3</v>
      </c>
      <c r="O18" s="19">
        <v>104.4</v>
      </c>
      <c r="P18" s="19">
        <v>206</v>
      </c>
      <c r="Q18" s="19">
        <v>204.4</v>
      </c>
      <c r="R18" s="19">
        <v>100.1</v>
      </c>
      <c r="S18" s="19">
        <v>555.5</v>
      </c>
      <c r="T18" s="19">
        <v>10.3</v>
      </c>
      <c r="U18" s="19"/>
      <c r="V18" s="19"/>
      <c r="W18" s="19"/>
      <c r="X18" s="19"/>
      <c r="Y18" s="19">
        <v>159.4</v>
      </c>
      <c r="Z18" s="19">
        <v>7.2</v>
      </c>
      <c r="AA18" s="19">
        <v>2.1</v>
      </c>
      <c r="AB18" s="19">
        <v>0</v>
      </c>
      <c r="AC18" s="19">
        <v>5.7</v>
      </c>
      <c r="AD18" s="19"/>
      <c r="AE18" s="19">
        <v>143.5</v>
      </c>
      <c r="AF18" s="19">
        <v>6.7</v>
      </c>
      <c r="AG18" s="19"/>
      <c r="AH18" s="19"/>
      <c r="AI18" s="19"/>
      <c r="AJ18" s="19">
        <v>109.1</v>
      </c>
      <c r="AK18" s="19">
        <v>222.7</v>
      </c>
      <c r="AL18" s="19"/>
      <c r="AM18" s="19"/>
      <c r="AN18" s="19"/>
      <c r="AO18" s="19">
        <v>6.5</v>
      </c>
      <c r="AP18" s="19">
        <v>395.7</v>
      </c>
      <c r="AQ18" s="19">
        <v>82</v>
      </c>
      <c r="AR18" s="19">
        <v>74.900000000000006</v>
      </c>
      <c r="AS18" s="19">
        <v>42</v>
      </c>
      <c r="AT18" s="19">
        <v>18.5</v>
      </c>
      <c r="AU18" s="19">
        <v>0</v>
      </c>
      <c r="AV18" s="19">
        <v>88</v>
      </c>
      <c r="AW18" s="19">
        <v>134.6</v>
      </c>
      <c r="AX18" s="19">
        <v>134.9</v>
      </c>
      <c r="AY18" s="19">
        <v>156.9</v>
      </c>
      <c r="AZ18" s="19">
        <v>83.2</v>
      </c>
      <c r="BA18" s="19"/>
      <c r="BB18" s="19">
        <v>6</v>
      </c>
      <c r="BC18" s="19">
        <v>44.4</v>
      </c>
      <c r="BD18" s="19"/>
      <c r="BE18" s="19">
        <v>3.8</v>
      </c>
      <c r="BF18" s="19">
        <v>33.1</v>
      </c>
      <c r="BG18" s="19">
        <v>85</v>
      </c>
      <c r="BH18" s="19">
        <v>93.5</v>
      </c>
      <c r="BI18" s="19"/>
      <c r="BJ18" s="19"/>
      <c r="BK18" s="19">
        <v>0</v>
      </c>
      <c r="BL18" s="19"/>
      <c r="BM18" s="19"/>
      <c r="BN18" s="19"/>
      <c r="BO18" s="19">
        <v>85.7</v>
      </c>
      <c r="BP18" s="19">
        <v>84</v>
      </c>
      <c r="BQ18" s="19">
        <v>83.7</v>
      </c>
      <c r="BR18" s="19">
        <v>0</v>
      </c>
      <c r="BS18" s="19">
        <v>109</v>
      </c>
      <c r="BT18" s="19"/>
      <c r="BU18" s="19"/>
      <c r="BV18" s="19"/>
      <c r="BW18" s="19"/>
      <c r="BX18" s="19"/>
      <c r="BY18" s="19">
        <v>55.3</v>
      </c>
      <c r="BZ18" s="19"/>
      <c r="CA18" s="19"/>
      <c r="CB18" s="19"/>
      <c r="CC18" s="19">
        <v>265.7</v>
      </c>
      <c r="CD18" s="19">
        <v>128.1</v>
      </c>
      <c r="CE18" s="19">
        <v>55.6</v>
      </c>
      <c r="CF18" s="19">
        <v>77.2</v>
      </c>
      <c r="CG18" s="19"/>
      <c r="CH18" s="19">
        <v>0</v>
      </c>
      <c r="CI18" s="19"/>
      <c r="CJ18" s="19"/>
      <c r="CK18" s="19">
        <v>0</v>
      </c>
      <c r="CL18" s="19"/>
      <c r="CM18" s="19"/>
      <c r="CN18" s="19">
        <v>0</v>
      </c>
      <c r="CO18" s="19"/>
      <c r="CP18" s="19"/>
      <c r="CQ18" s="19"/>
      <c r="CR18" s="19"/>
      <c r="CS18" s="19">
        <v>135.69999999999999</v>
      </c>
      <c r="CT18" s="19">
        <v>79</v>
      </c>
      <c r="CU18" s="19">
        <v>0</v>
      </c>
      <c r="CV18" s="19">
        <v>57</v>
      </c>
      <c r="CW18" s="19">
        <v>0</v>
      </c>
      <c r="CX18" s="19">
        <v>0.4</v>
      </c>
      <c r="CY18" s="19">
        <v>0</v>
      </c>
      <c r="CZ18" s="19"/>
      <c r="DA18" s="19">
        <v>9.6</v>
      </c>
      <c r="DB18" s="19">
        <v>5.4</v>
      </c>
      <c r="DC18" s="19">
        <v>3.7</v>
      </c>
      <c r="DD18" s="19">
        <v>0</v>
      </c>
      <c r="DE18" s="19">
        <v>19.7</v>
      </c>
      <c r="DF18" s="19">
        <v>20</v>
      </c>
      <c r="DG18" s="19">
        <v>18.3</v>
      </c>
      <c r="DH18" s="19">
        <v>2.5</v>
      </c>
      <c r="DI18" s="19">
        <v>0</v>
      </c>
      <c r="DJ18" s="19">
        <v>0</v>
      </c>
      <c r="DK18" s="19">
        <v>0</v>
      </c>
      <c r="DL18" s="19">
        <v>12.4</v>
      </c>
      <c r="DM18" s="19">
        <v>21.9</v>
      </c>
      <c r="DN18" s="19">
        <v>4.5</v>
      </c>
      <c r="DO18" s="19">
        <v>1.2</v>
      </c>
      <c r="DP18" s="19">
        <v>2.4</v>
      </c>
      <c r="DQ18" s="19">
        <v>2</v>
      </c>
      <c r="DR18" s="19">
        <v>0</v>
      </c>
      <c r="DS18" s="19">
        <v>3</v>
      </c>
      <c r="DT18" s="19">
        <v>20.3</v>
      </c>
      <c r="DU18" s="19">
        <v>2.1</v>
      </c>
      <c r="DV18" s="19"/>
      <c r="DW18" s="19">
        <v>19.7</v>
      </c>
      <c r="DX18" s="19">
        <v>12.4</v>
      </c>
      <c r="DY18" s="19">
        <v>19</v>
      </c>
      <c r="DZ18" s="19">
        <v>20.3</v>
      </c>
      <c r="EA18" s="19">
        <v>20</v>
      </c>
      <c r="EB18" s="19">
        <v>10</v>
      </c>
      <c r="EC18" s="19">
        <v>3.1</v>
      </c>
      <c r="ED18" s="19">
        <v>0</v>
      </c>
      <c r="EE18" s="19">
        <v>9.5</v>
      </c>
      <c r="EF18" s="19">
        <v>35.9</v>
      </c>
      <c r="EG18" s="19">
        <v>0</v>
      </c>
      <c r="EH18" s="19">
        <v>0</v>
      </c>
      <c r="EI18" s="19">
        <v>21</v>
      </c>
      <c r="EJ18" s="19">
        <v>6.8</v>
      </c>
      <c r="EK18" s="19"/>
      <c r="EL18" s="19">
        <v>20</v>
      </c>
      <c r="EM18" s="19">
        <v>20</v>
      </c>
      <c r="EN18" s="19">
        <v>20</v>
      </c>
      <c r="EO18" s="19">
        <v>0</v>
      </c>
      <c r="EP18" s="19">
        <v>0</v>
      </c>
      <c r="EQ18" s="19">
        <v>0</v>
      </c>
      <c r="ER18" s="19"/>
      <c r="ES18" s="19">
        <v>0</v>
      </c>
      <c r="ET18" s="19">
        <v>0</v>
      </c>
      <c r="EU18" s="19">
        <v>0</v>
      </c>
      <c r="EV18" s="19">
        <v>0</v>
      </c>
      <c r="EW18" s="19">
        <v>7.7</v>
      </c>
      <c r="EX18" s="19">
        <v>20</v>
      </c>
      <c r="EY18" s="19"/>
      <c r="EZ18" s="19"/>
      <c r="FA18" s="19">
        <v>36.200000000000003</v>
      </c>
      <c r="FB18" s="19">
        <v>28.6</v>
      </c>
      <c r="FC18" s="19">
        <v>3.3</v>
      </c>
      <c r="FD18" s="19"/>
      <c r="FE18" s="19">
        <v>10.9</v>
      </c>
      <c r="FF18" s="19">
        <v>7.1</v>
      </c>
      <c r="FG18" s="19">
        <v>6449.8</v>
      </c>
      <c r="FH18" s="15"/>
      <c r="FI18" s="19">
        <v>24.339880000000001</v>
      </c>
      <c r="FJ18" s="19">
        <v>1.3</v>
      </c>
      <c r="FK18" s="19">
        <v>5.2510000000000003</v>
      </c>
      <c r="FL18" s="19"/>
      <c r="FM18" s="19">
        <v>13.2</v>
      </c>
      <c r="FN18" s="19"/>
      <c r="FO18" s="19">
        <v>18.914770000000001</v>
      </c>
      <c r="FP18" s="19">
        <v>11.9</v>
      </c>
      <c r="FQ18" s="19">
        <v>14.7</v>
      </c>
      <c r="FR18" s="19">
        <v>89.605649999999997</v>
      </c>
    </row>
    <row r="19" spans="1:174" ht="24" customHeight="1" x14ac:dyDescent="0.35">
      <c r="A19" s="13" t="s">
        <v>61</v>
      </c>
      <c r="B19" s="13" t="s">
        <v>800</v>
      </c>
      <c r="C19" s="14">
        <v>1</v>
      </c>
      <c r="D19" s="14">
        <v>1.5</v>
      </c>
      <c r="E19" s="14">
        <v>643.6</v>
      </c>
      <c r="F19" s="14">
        <v>215</v>
      </c>
      <c r="G19" s="14"/>
      <c r="H19" s="14"/>
      <c r="I19" s="14">
        <v>88.4</v>
      </c>
      <c r="J19" s="14">
        <v>227.4</v>
      </c>
      <c r="K19" s="14">
        <v>26.5</v>
      </c>
      <c r="L19" s="14"/>
      <c r="M19" s="14">
        <v>105.1</v>
      </c>
      <c r="N19" s="14">
        <v>105.7</v>
      </c>
      <c r="O19" s="14">
        <v>106</v>
      </c>
      <c r="P19" s="14">
        <v>207.3</v>
      </c>
      <c r="Q19" s="14">
        <v>203.8</v>
      </c>
      <c r="R19" s="14">
        <v>106.8</v>
      </c>
      <c r="S19" s="14">
        <v>560.20000000000005</v>
      </c>
      <c r="T19" s="14">
        <v>10.199999999999999</v>
      </c>
      <c r="U19" s="14"/>
      <c r="V19" s="14"/>
      <c r="W19" s="14"/>
      <c r="X19" s="14"/>
      <c r="Y19" s="14">
        <v>160.5</v>
      </c>
      <c r="Z19" s="14">
        <v>7.4</v>
      </c>
      <c r="AA19" s="14">
        <v>2.1</v>
      </c>
      <c r="AB19" s="14">
        <v>0</v>
      </c>
      <c r="AC19" s="14">
        <v>5.5</v>
      </c>
      <c r="AD19" s="14"/>
      <c r="AE19" s="14">
        <v>143.5</v>
      </c>
      <c r="AF19" s="14">
        <v>6.7</v>
      </c>
      <c r="AG19" s="14"/>
      <c r="AH19" s="14"/>
      <c r="AI19" s="14"/>
      <c r="AJ19" s="14">
        <v>109.2</v>
      </c>
      <c r="AK19" s="14">
        <v>222.8</v>
      </c>
      <c r="AL19" s="14"/>
      <c r="AM19" s="14"/>
      <c r="AN19" s="14"/>
      <c r="AO19" s="14">
        <v>6.5</v>
      </c>
      <c r="AP19" s="14">
        <v>423.8</v>
      </c>
      <c r="AQ19" s="14">
        <v>82</v>
      </c>
      <c r="AR19" s="14">
        <v>73.3</v>
      </c>
      <c r="AS19" s="14">
        <v>42.4</v>
      </c>
      <c r="AT19" s="14">
        <v>18.5</v>
      </c>
      <c r="AU19" s="14">
        <v>0</v>
      </c>
      <c r="AV19" s="14">
        <v>88</v>
      </c>
      <c r="AW19" s="14">
        <v>132.80000000000001</v>
      </c>
      <c r="AX19" s="14">
        <v>133.80000000000001</v>
      </c>
      <c r="AY19" s="14">
        <v>157.9</v>
      </c>
      <c r="AZ19" s="14">
        <v>86.1</v>
      </c>
      <c r="BA19" s="14"/>
      <c r="BB19" s="14">
        <v>6</v>
      </c>
      <c r="BC19" s="14">
        <v>45.4</v>
      </c>
      <c r="BD19" s="14"/>
      <c r="BE19" s="14">
        <v>3.8</v>
      </c>
      <c r="BF19" s="14">
        <v>34</v>
      </c>
      <c r="BG19" s="14">
        <v>85.9</v>
      </c>
      <c r="BH19" s="14">
        <v>93.8</v>
      </c>
      <c r="BI19" s="14"/>
      <c r="BJ19" s="14"/>
      <c r="BK19" s="14">
        <v>0</v>
      </c>
      <c r="BL19" s="14"/>
      <c r="BM19" s="14"/>
      <c r="BN19" s="14"/>
      <c r="BO19" s="14">
        <v>85</v>
      </c>
      <c r="BP19" s="14">
        <v>85.2</v>
      </c>
      <c r="BQ19" s="14">
        <v>84.9</v>
      </c>
      <c r="BR19" s="14">
        <v>0</v>
      </c>
      <c r="BS19" s="14">
        <v>109.6</v>
      </c>
      <c r="BT19" s="14"/>
      <c r="BU19" s="14"/>
      <c r="BV19" s="14"/>
      <c r="BW19" s="14"/>
      <c r="BX19" s="14"/>
      <c r="BY19" s="14">
        <v>56</v>
      </c>
      <c r="BZ19" s="14"/>
      <c r="CA19" s="14"/>
      <c r="CB19" s="14"/>
      <c r="CC19" s="14">
        <v>264.5</v>
      </c>
      <c r="CD19" s="14">
        <v>128</v>
      </c>
      <c r="CE19" s="14">
        <v>55.2</v>
      </c>
      <c r="CF19" s="14">
        <v>77</v>
      </c>
      <c r="CG19" s="14"/>
      <c r="CH19" s="14">
        <v>0</v>
      </c>
      <c r="CI19" s="14"/>
      <c r="CJ19" s="14"/>
      <c r="CK19" s="14">
        <v>0</v>
      </c>
      <c r="CL19" s="14"/>
      <c r="CM19" s="14"/>
      <c r="CN19" s="14">
        <v>0</v>
      </c>
      <c r="CO19" s="14"/>
      <c r="CP19" s="14"/>
      <c r="CQ19" s="14"/>
      <c r="CR19" s="14"/>
      <c r="CS19" s="14">
        <v>135.69999999999999</v>
      </c>
      <c r="CT19" s="14">
        <v>79</v>
      </c>
      <c r="CU19" s="14">
        <v>0</v>
      </c>
      <c r="CV19" s="14">
        <v>45</v>
      </c>
      <c r="CW19" s="14">
        <v>0</v>
      </c>
      <c r="CX19" s="14">
        <v>0</v>
      </c>
      <c r="CY19" s="14">
        <v>0</v>
      </c>
      <c r="CZ19" s="14"/>
      <c r="DA19" s="14">
        <v>9.6999999999999993</v>
      </c>
      <c r="DB19" s="14">
        <v>5.4</v>
      </c>
      <c r="DC19" s="14">
        <v>3.7</v>
      </c>
      <c r="DD19" s="14">
        <v>0</v>
      </c>
      <c r="DE19" s="14">
        <v>19.7</v>
      </c>
      <c r="DF19" s="14">
        <v>20</v>
      </c>
      <c r="DG19" s="14">
        <v>17.899999999999999</v>
      </c>
      <c r="DH19" s="14">
        <v>2.4</v>
      </c>
      <c r="DI19" s="14">
        <v>0</v>
      </c>
      <c r="DJ19" s="14">
        <v>0</v>
      </c>
      <c r="DK19" s="14">
        <v>0</v>
      </c>
      <c r="DL19" s="14">
        <v>9.9</v>
      </c>
      <c r="DM19" s="14">
        <v>18.8</v>
      </c>
      <c r="DN19" s="14">
        <v>4.5</v>
      </c>
      <c r="DO19" s="14">
        <v>1.2</v>
      </c>
      <c r="DP19" s="14">
        <v>2.4</v>
      </c>
      <c r="DQ19" s="14">
        <v>2</v>
      </c>
      <c r="DR19" s="14">
        <v>0</v>
      </c>
      <c r="DS19" s="14">
        <v>3</v>
      </c>
      <c r="DT19" s="14">
        <v>20.3</v>
      </c>
      <c r="DU19" s="14">
        <v>2.1</v>
      </c>
      <c r="DV19" s="14"/>
      <c r="DW19" s="14">
        <v>19.7</v>
      </c>
      <c r="DX19" s="14">
        <v>12.4</v>
      </c>
      <c r="DY19" s="14">
        <v>19</v>
      </c>
      <c r="DZ19" s="14">
        <v>20.3</v>
      </c>
      <c r="EA19" s="14">
        <v>20</v>
      </c>
      <c r="EB19" s="14">
        <v>8</v>
      </c>
      <c r="EC19" s="14">
        <v>1.9</v>
      </c>
      <c r="ED19" s="14">
        <v>0</v>
      </c>
      <c r="EE19" s="14">
        <v>8.1999999999999993</v>
      </c>
      <c r="EF19" s="14">
        <v>24.7</v>
      </c>
      <c r="EG19" s="14">
        <v>0</v>
      </c>
      <c r="EH19" s="14">
        <v>0</v>
      </c>
      <c r="EI19" s="14">
        <v>21</v>
      </c>
      <c r="EJ19" s="14">
        <v>6.6</v>
      </c>
      <c r="EK19" s="14"/>
      <c r="EL19" s="14">
        <v>20</v>
      </c>
      <c r="EM19" s="14">
        <v>20</v>
      </c>
      <c r="EN19" s="14">
        <v>20</v>
      </c>
      <c r="EO19" s="14">
        <v>0</v>
      </c>
      <c r="EP19" s="14">
        <v>0</v>
      </c>
      <c r="EQ19" s="14">
        <v>0</v>
      </c>
      <c r="ER19" s="14"/>
      <c r="ES19" s="14">
        <v>0</v>
      </c>
      <c r="ET19" s="14">
        <v>0</v>
      </c>
      <c r="EU19" s="14">
        <v>0</v>
      </c>
      <c r="EV19" s="14">
        <v>0</v>
      </c>
      <c r="EW19" s="14">
        <v>7.9</v>
      </c>
      <c r="EX19" s="14">
        <v>20</v>
      </c>
      <c r="EY19" s="14"/>
      <c r="EZ19" s="14"/>
      <c r="FA19" s="14">
        <v>36.4</v>
      </c>
      <c r="FB19" s="14">
        <v>28.4</v>
      </c>
      <c r="FC19" s="14">
        <v>3.3</v>
      </c>
      <c r="FD19" s="14"/>
      <c r="FE19" s="14">
        <v>12</v>
      </c>
      <c r="FF19" s="14">
        <v>7</v>
      </c>
      <c r="FG19" s="14">
        <v>6465.1</v>
      </c>
      <c r="FH19" s="15"/>
      <c r="FI19" s="14">
        <v>24.340589999999999</v>
      </c>
      <c r="FJ19" s="14">
        <v>1.3</v>
      </c>
      <c r="FK19" s="14">
        <v>5.2519999999999998</v>
      </c>
      <c r="FL19" s="14"/>
      <c r="FM19" s="14">
        <v>13.2</v>
      </c>
      <c r="FN19" s="14"/>
      <c r="FO19" s="14">
        <v>18.919309999999999</v>
      </c>
      <c r="FP19" s="14">
        <v>12</v>
      </c>
      <c r="FQ19" s="14">
        <v>15.1</v>
      </c>
      <c r="FR19" s="14">
        <v>90.111900000000006</v>
      </c>
    </row>
    <row r="20" spans="1:174" ht="24" customHeight="1" x14ac:dyDescent="0.35">
      <c r="A20" s="16" t="s">
        <v>61</v>
      </c>
      <c r="B20" s="16" t="s">
        <v>801</v>
      </c>
      <c r="C20" s="17">
        <v>0.6</v>
      </c>
      <c r="D20" s="17">
        <v>1.1000000000000001</v>
      </c>
      <c r="E20" s="17">
        <v>653.9</v>
      </c>
      <c r="F20" s="17">
        <v>218.6</v>
      </c>
      <c r="G20" s="17"/>
      <c r="H20" s="17"/>
      <c r="I20" s="17">
        <v>90.6</v>
      </c>
      <c r="J20" s="17">
        <v>232.1</v>
      </c>
      <c r="K20" s="17">
        <v>25.8</v>
      </c>
      <c r="L20" s="17"/>
      <c r="M20" s="17">
        <v>106.7</v>
      </c>
      <c r="N20" s="17">
        <v>105.6</v>
      </c>
      <c r="O20" s="17">
        <v>106.2</v>
      </c>
      <c r="P20" s="17">
        <v>208.9</v>
      </c>
      <c r="Q20" s="17">
        <v>204.8</v>
      </c>
      <c r="R20" s="17">
        <v>107.2</v>
      </c>
      <c r="S20" s="17">
        <v>561.6</v>
      </c>
      <c r="T20" s="17">
        <v>10.5</v>
      </c>
      <c r="U20" s="17"/>
      <c r="V20" s="17"/>
      <c r="W20" s="17"/>
      <c r="X20" s="17"/>
      <c r="Y20" s="17">
        <v>168</v>
      </c>
      <c r="Z20" s="17">
        <v>8.3000000000000007</v>
      </c>
      <c r="AA20" s="17">
        <v>2.2999999999999998</v>
      </c>
      <c r="AB20" s="17">
        <v>0</v>
      </c>
      <c r="AC20" s="17">
        <v>5.5</v>
      </c>
      <c r="AD20" s="17"/>
      <c r="AE20" s="17">
        <v>144.1</v>
      </c>
      <c r="AF20" s="17">
        <v>6.7</v>
      </c>
      <c r="AG20" s="17"/>
      <c r="AH20" s="17"/>
      <c r="AI20" s="17"/>
      <c r="AJ20" s="17">
        <v>111.3</v>
      </c>
      <c r="AK20" s="17">
        <v>222.5</v>
      </c>
      <c r="AL20" s="17"/>
      <c r="AM20" s="17"/>
      <c r="AN20" s="17"/>
      <c r="AO20" s="17">
        <v>6.5</v>
      </c>
      <c r="AP20" s="17">
        <v>425.8</v>
      </c>
      <c r="AQ20" s="17">
        <v>82</v>
      </c>
      <c r="AR20" s="17">
        <v>75.599999999999994</v>
      </c>
      <c r="AS20" s="17">
        <v>42.3</v>
      </c>
      <c r="AT20" s="17">
        <v>18.5</v>
      </c>
      <c r="AU20" s="17">
        <v>0</v>
      </c>
      <c r="AV20" s="17">
        <v>88</v>
      </c>
      <c r="AW20" s="17">
        <v>137.69999999999999</v>
      </c>
      <c r="AX20" s="17">
        <v>137.80000000000001</v>
      </c>
      <c r="AY20" s="17">
        <v>160.69999999999999</v>
      </c>
      <c r="AZ20" s="17">
        <v>87.5</v>
      </c>
      <c r="BA20" s="17"/>
      <c r="BB20" s="17">
        <v>6</v>
      </c>
      <c r="BC20" s="17">
        <v>45.3</v>
      </c>
      <c r="BD20" s="17"/>
      <c r="BE20" s="17">
        <v>3.8</v>
      </c>
      <c r="BF20" s="17">
        <v>34.200000000000003</v>
      </c>
      <c r="BG20" s="17">
        <v>91.3</v>
      </c>
      <c r="BH20" s="17">
        <v>95.2</v>
      </c>
      <c r="BI20" s="17"/>
      <c r="BJ20" s="17"/>
      <c r="BK20" s="17">
        <v>0</v>
      </c>
      <c r="BL20" s="17"/>
      <c r="BM20" s="17"/>
      <c r="BN20" s="17"/>
      <c r="BO20" s="17">
        <v>87.5</v>
      </c>
      <c r="BP20" s="17">
        <v>85.2</v>
      </c>
      <c r="BQ20" s="17">
        <v>85.2</v>
      </c>
      <c r="BR20" s="17">
        <v>0</v>
      </c>
      <c r="BS20" s="17">
        <v>109.4</v>
      </c>
      <c r="BT20" s="17"/>
      <c r="BU20" s="17"/>
      <c r="BV20" s="17"/>
      <c r="BW20" s="17"/>
      <c r="BX20" s="17"/>
      <c r="BY20" s="17">
        <v>57.3</v>
      </c>
      <c r="BZ20" s="17"/>
      <c r="CA20" s="17"/>
      <c r="CB20" s="17"/>
      <c r="CC20" s="17">
        <v>263.5</v>
      </c>
      <c r="CD20" s="17">
        <v>134.1</v>
      </c>
      <c r="CE20" s="17">
        <v>58.4</v>
      </c>
      <c r="CF20" s="17">
        <v>78.400000000000006</v>
      </c>
      <c r="CG20" s="17"/>
      <c r="CH20" s="17">
        <v>0</v>
      </c>
      <c r="CI20" s="17"/>
      <c r="CJ20" s="17"/>
      <c r="CK20" s="17">
        <v>0</v>
      </c>
      <c r="CL20" s="17"/>
      <c r="CM20" s="17"/>
      <c r="CN20" s="17">
        <v>0</v>
      </c>
      <c r="CO20" s="17"/>
      <c r="CP20" s="17"/>
      <c r="CQ20" s="17"/>
      <c r="CR20" s="17"/>
      <c r="CS20" s="17">
        <v>135.69999999999999</v>
      </c>
      <c r="CT20" s="17">
        <v>78.2</v>
      </c>
      <c r="CU20" s="17">
        <v>0</v>
      </c>
      <c r="CV20" s="17">
        <v>28.2</v>
      </c>
      <c r="CW20" s="17">
        <v>0</v>
      </c>
      <c r="CX20" s="17">
        <v>0</v>
      </c>
      <c r="CY20" s="17">
        <v>0</v>
      </c>
      <c r="CZ20" s="17"/>
      <c r="DA20" s="17">
        <v>9.5</v>
      </c>
      <c r="DB20" s="17">
        <v>5.5</v>
      </c>
      <c r="DC20" s="17">
        <v>3.7</v>
      </c>
      <c r="DD20" s="17">
        <v>0</v>
      </c>
      <c r="DE20" s="17">
        <v>20.7</v>
      </c>
      <c r="DF20" s="17">
        <v>19.3</v>
      </c>
      <c r="DG20" s="17">
        <v>17.7</v>
      </c>
      <c r="DH20" s="17">
        <v>2.2999999999999998</v>
      </c>
      <c r="DI20" s="17">
        <v>0</v>
      </c>
      <c r="DJ20" s="17">
        <v>0</v>
      </c>
      <c r="DK20" s="17">
        <v>0</v>
      </c>
      <c r="DL20" s="17">
        <v>6.8</v>
      </c>
      <c r="DM20" s="17">
        <v>9.1</v>
      </c>
      <c r="DN20" s="17">
        <v>4.5</v>
      </c>
      <c r="DO20" s="17">
        <v>1.2</v>
      </c>
      <c r="DP20" s="17">
        <v>2.4</v>
      </c>
      <c r="DQ20" s="17">
        <v>2</v>
      </c>
      <c r="DR20" s="17">
        <v>0</v>
      </c>
      <c r="DS20" s="17">
        <v>3</v>
      </c>
      <c r="DT20" s="17">
        <v>20.3</v>
      </c>
      <c r="DU20" s="17">
        <v>2.1</v>
      </c>
      <c r="DV20" s="17"/>
      <c r="DW20" s="17">
        <v>19.7</v>
      </c>
      <c r="DX20" s="17">
        <v>12.4</v>
      </c>
      <c r="DY20" s="17">
        <v>19.3</v>
      </c>
      <c r="DZ20" s="17">
        <v>20.399999999999999</v>
      </c>
      <c r="EA20" s="17">
        <v>20</v>
      </c>
      <c r="EB20" s="17">
        <v>8.6999999999999993</v>
      </c>
      <c r="EC20" s="17">
        <v>2.5</v>
      </c>
      <c r="ED20" s="17">
        <v>0</v>
      </c>
      <c r="EE20" s="17">
        <v>3.7</v>
      </c>
      <c r="EF20" s="17">
        <v>13.4</v>
      </c>
      <c r="EG20" s="17">
        <v>0</v>
      </c>
      <c r="EH20" s="17">
        <v>0</v>
      </c>
      <c r="EI20" s="17">
        <v>21</v>
      </c>
      <c r="EJ20" s="17">
        <v>6.5</v>
      </c>
      <c r="EK20" s="17"/>
      <c r="EL20" s="17">
        <v>20</v>
      </c>
      <c r="EM20" s="17">
        <v>20</v>
      </c>
      <c r="EN20" s="17">
        <v>20</v>
      </c>
      <c r="EO20" s="17">
        <v>0</v>
      </c>
      <c r="EP20" s="17">
        <v>0</v>
      </c>
      <c r="EQ20" s="17">
        <v>0</v>
      </c>
      <c r="ER20" s="17"/>
      <c r="ES20" s="17">
        <v>0</v>
      </c>
      <c r="ET20" s="17">
        <v>0</v>
      </c>
      <c r="EU20" s="17">
        <v>0</v>
      </c>
      <c r="EV20" s="17">
        <v>0</v>
      </c>
      <c r="EW20" s="17">
        <v>7.9</v>
      </c>
      <c r="EX20" s="17">
        <v>20</v>
      </c>
      <c r="EY20" s="17"/>
      <c r="EZ20" s="17"/>
      <c r="FA20" s="17">
        <v>36.299999999999997</v>
      </c>
      <c r="FB20" s="17">
        <v>28.3</v>
      </c>
      <c r="FC20" s="17">
        <v>3.3</v>
      </c>
      <c r="FD20" s="17"/>
      <c r="FE20" s="17">
        <v>12</v>
      </c>
      <c r="FF20" s="17">
        <v>8</v>
      </c>
      <c r="FG20" s="17">
        <v>6495.7</v>
      </c>
      <c r="FH20" s="15"/>
      <c r="FI20" s="17">
        <v>24.337430000000001</v>
      </c>
      <c r="FJ20" s="17">
        <v>1.3</v>
      </c>
      <c r="FK20" s="17">
        <v>5.2489999999999997</v>
      </c>
      <c r="FL20" s="17"/>
      <c r="FM20" s="17">
        <v>13.2</v>
      </c>
      <c r="FN20" s="17"/>
      <c r="FO20" s="17">
        <v>18.918710000000001</v>
      </c>
      <c r="FP20" s="17">
        <v>12.1</v>
      </c>
      <c r="FQ20" s="17">
        <v>15</v>
      </c>
      <c r="FR20" s="17">
        <v>90.105140000000006</v>
      </c>
    </row>
    <row r="21" spans="1:174" ht="24" customHeight="1" x14ac:dyDescent="0.35">
      <c r="A21" s="16" t="s">
        <v>61</v>
      </c>
      <c r="B21" s="16" t="s">
        <v>802</v>
      </c>
      <c r="C21" s="17">
        <v>0.8</v>
      </c>
      <c r="D21" s="17">
        <v>1.7</v>
      </c>
      <c r="E21" s="17">
        <v>650.29999999999995</v>
      </c>
      <c r="F21" s="17">
        <v>217.4</v>
      </c>
      <c r="G21" s="17"/>
      <c r="H21" s="17"/>
      <c r="I21" s="17">
        <v>90.1</v>
      </c>
      <c r="J21" s="17">
        <v>230.8</v>
      </c>
      <c r="K21" s="17">
        <v>27.1</v>
      </c>
      <c r="L21" s="17"/>
      <c r="M21" s="17">
        <v>124.6</v>
      </c>
      <c r="N21" s="17">
        <v>125.5</v>
      </c>
      <c r="O21" s="17">
        <v>124.8</v>
      </c>
      <c r="P21" s="17">
        <v>217.3</v>
      </c>
      <c r="Q21" s="17">
        <v>204.8</v>
      </c>
      <c r="R21" s="17">
        <v>106.3</v>
      </c>
      <c r="S21" s="17">
        <v>567.79999999999995</v>
      </c>
      <c r="T21" s="17">
        <v>10.199999999999999</v>
      </c>
      <c r="U21" s="17"/>
      <c r="V21" s="17"/>
      <c r="W21" s="17"/>
      <c r="X21" s="17"/>
      <c r="Y21" s="17">
        <v>169.9</v>
      </c>
      <c r="Z21" s="17">
        <v>7.8</v>
      </c>
      <c r="AA21" s="17">
        <v>2.1</v>
      </c>
      <c r="AB21" s="17">
        <v>0</v>
      </c>
      <c r="AC21" s="17">
        <v>5.5</v>
      </c>
      <c r="AD21" s="17"/>
      <c r="AE21" s="17">
        <v>143.69999999999999</v>
      </c>
      <c r="AF21" s="17">
        <v>6.7</v>
      </c>
      <c r="AG21" s="17"/>
      <c r="AH21" s="17"/>
      <c r="AI21" s="17"/>
      <c r="AJ21" s="17">
        <v>111.1</v>
      </c>
      <c r="AK21" s="17">
        <v>221.9</v>
      </c>
      <c r="AL21" s="17"/>
      <c r="AM21" s="17"/>
      <c r="AN21" s="17"/>
      <c r="AO21" s="17">
        <v>6.5</v>
      </c>
      <c r="AP21" s="17">
        <v>467</v>
      </c>
      <c r="AQ21" s="17">
        <v>82</v>
      </c>
      <c r="AR21" s="17">
        <v>74.900000000000006</v>
      </c>
      <c r="AS21" s="17">
        <v>42.2</v>
      </c>
      <c r="AT21" s="17">
        <v>18.5</v>
      </c>
      <c r="AU21" s="17">
        <v>0</v>
      </c>
      <c r="AV21" s="17">
        <v>88</v>
      </c>
      <c r="AW21" s="17">
        <v>133.69999999999999</v>
      </c>
      <c r="AX21" s="17">
        <v>134.30000000000001</v>
      </c>
      <c r="AY21" s="17">
        <v>160.80000000000001</v>
      </c>
      <c r="AZ21" s="17">
        <v>108.7</v>
      </c>
      <c r="BA21" s="17"/>
      <c r="BB21" s="17">
        <v>6</v>
      </c>
      <c r="BC21" s="17">
        <v>45.8</v>
      </c>
      <c r="BD21" s="17"/>
      <c r="BE21" s="17">
        <v>3.8</v>
      </c>
      <c r="BF21" s="17">
        <v>33.799999999999997</v>
      </c>
      <c r="BG21" s="17">
        <v>88.6</v>
      </c>
      <c r="BH21" s="17">
        <v>94.7</v>
      </c>
      <c r="BI21" s="17"/>
      <c r="BJ21" s="17"/>
      <c r="BK21" s="17">
        <v>0</v>
      </c>
      <c r="BL21" s="17"/>
      <c r="BM21" s="17"/>
      <c r="BN21" s="17"/>
      <c r="BO21" s="17">
        <v>86.4</v>
      </c>
      <c r="BP21" s="17">
        <v>84.8</v>
      </c>
      <c r="BQ21" s="17">
        <v>84.5</v>
      </c>
      <c r="BR21" s="17">
        <v>0</v>
      </c>
      <c r="BS21" s="17">
        <v>109.2</v>
      </c>
      <c r="BT21" s="17"/>
      <c r="BU21" s="17"/>
      <c r="BV21" s="17"/>
      <c r="BW21" s="17"/>
      <c r="BX21" s="17"/>
      <c r="BY21" s="17">
        <v>56.9</v>
      </c>
      <c r="BZ21" s="17"/>
      <c r="CA21" s="17"/>
      <c r="CB21" s="17"/>
      <c r="CC21" s="17">
        <v>270.10000000000002</v>
      </c>
      <c r="CD21" s="17">
        <v>132.30000000000001</v>
      </c>
      <c r="CE21" s="17">
        <v>57.3</v>
      </c>
      <c r="CF21" s="17">
        <v>77.900000000000006</v>
      </c>
      <c r="CG21" s="17"/>
      <c r="CH21" s="17">
        <v>0</v>
      </c>
      <c r="CI21" s="17"/>
      <c r="CJ21" s="17"/>
      <c r="CK21" s="17">
        <v>0</v>
      </c>
      <c r="CL21" s="17"/>
      <c r="CM21" s="17"/>
      <c r="CN21" s="17">
        <v>0</v>
      </c>
      <c r="CO21" s="17"/>
      <c r="CP21" s="17"/>
      <c r="CQ21" s="17"/>
      <c r="CR21" s="17"/>
      <c r="CS21" s="17">
        <v>135.69999999999999</v>
      </c>
      <c r="CT21" s="17">
        <v>78</v>
      </c>
      <c r="CU21" s="17">
        <v>0</v>
      </c>
      <c r="CV21" s="17">
        <v>18.7</v>
      </c>
      <c r="CW21" s="17">
        <v>0</v>
      </c>
      <c r="CX21" s="17">
        <v>0</v>
      </c>
      <c r="CY21" s="17">
        <v>0</v>
      </c>
      <c r="CZ21" s="17"/>
      <c r="DA21" s="17">
        <v>9.8000000000000007</v>
      </c>
      <c r="DB21" s="17">
        <v>5.4</v>
      </c>
      <c r="DC21" s="17">
        <v>3.7</v>
      </c>
      <c r="DD21" s="17">
        <v>0</v>
      </c>
      <c r="DE21" s="17">
        <v>20.399999999999999</v>
      </c>
      <c r="DF21" s="17">
        <v>20</v>
      </c>
      <c r="DG21" s="17">
        <v>17.5</v>
      </c>
      <c r="DH21" s="17">
        <v>2.4</v>
      </c>
      <c r="DI21" s="17">
        <v>0</v>
      </c>
      <c r="DJ21" s="17">
        <v>0.1</v>
      </c>
      <c r="DK21" s="17">
        <v>0</v>
      </c>
      <c r="DL21" s="17">
        <v>5.2</v>
      </c>
      <c r="DM21" s="17">
        <v>0</v>
      </c>
      <c r="DN21" s="17">
        <v>4.5</v>
      </c>
      <c r="DO21" s="17">
        <v>1.2</v>
      </c>
      <c r="DP21" s="17">
        <v>2.4</v>
      </c>
      <c r="DQ21" s="17">
        <v>2</v>
      </c>
      <c r="DR21" s="17">
        <v>0</v>
      </c>
      <c r="DS21" s="17">
        <v>3</v>
      </c>
      <c r="DT21" s="17">
        <v>20.3</v>
      </c>
      <c r="DU21" s="17">
        <v>2.1</v>
      </c>
      <c r="DV21" s="17"/>
      <c r="DW21" s="17">
        <v>19.7</v>
      </c>
      <c r="DX21" s="17">
        <v>12.4</v>
      </c>
      <c r="DY21" s="17">
        <v>19.399999999999999</v>
      </c>
      <c r="DZ21" s="17">
        <v>20.399999999999999</v>
      </c>
      <c r="EA21" s="17">
        <v>20</v>
      </c>
      <c r="EB21" s="17">
        <v>8.8000000000000007</v>
      </c>
      <c r="EC21" s="17">
        <v>2.9</v>
      </c>
      <c r="ED21" s="17">
        <v>0</v>
      </c>
      <c r="EE21" s="17">
        <v>2.4</v>
      </c>
      <c r="EF21" s="17">
        <v>10.3</v>
      </c>
      <c r="EG21" s="17">
        <v>0</v>
      </c>
      <c r="EH21" s="17">
        <v>0</v>
      </c>
      <c r="EI21" s="17">
        <v>21</v>
      </c>
      <c r="EJ21" s="17">
        <v>6.4</v>
      </c>
      <c r="EK21" s="17"/>
      <c r="EL21" s="17">
        <v>20</v>
      </c>
      <c r="EM21" s="17">
        <v>20</v>
      </c>
      <c r="EN21" s="17">
        <v>20</v>
      </c>
      <c r="EO21" s="17">
        <v>0</v>
      </c>
      <c r="EP21" s="17">
        <v>0</v>
      </c>
      <c r="EQ21" s="17">
        <v>0</v>
      </c>
      <c r="ER21" s="17"/>
      <c r="ES21" s="17">
        <v>0</v>
      </c>
      <c r="ET21" s="17">
        <v>0</v>
      </c>
      <c r="EU21" s="17">
        <v>0</v>
      </c>
      <c r="EV21" s="17">
        <v>0</v>
      </c>
      <c r="EW21" s="17">
        <v>7.9</v>
      </c>
      <c r="EX21" s="17">
        <v>20</v>
      </c>
      <c r="EY21" s="17"/>
      <c r="EZ21" s="17"/>
      <c r="FA21" s="17">
        <v>36.1</v>
      </c>
      <c r="FB21" s="17">
        <v>28.4</v>
      </c>
      <c r="FC21" s="17">
        <v>3.3</v>
      </c>
      <c r="FD21" s="17"/>
      <c r="FE21" s="17">
        <v>12</v>
      </c>
      <c r="FF21" s="17">
        <v>7.2</v>
      </c>
      <c r="FG21" s="17">
        <v>6587.9</v>
      </c>
      <c r="FH21" s="15"/>
      <c r="FI21" s="17">
        <v>24.333130000000001</v>
      </c>
      <c r="FJ21" s="17">
        <v>1.3</v>
      </c>
      <c r="FK21" s="17">
        <v>5.1909999999999998</v>
      </c>
      <c r="FL21" s="17"/>
      <c r="FM21" s="17">
        <v>13.2</v>
      </c>
      <c r="FN21" s="17"/>
      <c r="FO21" s="17">
        <v>18.918410000000002</v>
      </c>
      <c r="FP21" s="17">
        <v>12</v>
      </c>
      <c r="FQ21" s="17">
        <v>15</v>
      </c>
      <c r="FR21" s="17">
        <v>89.942539999999994</v>
      </c>
    </row>
    <row r="22" spans="1:174" ht="24" customHeight="1" x14ac:dyDescent="0.35">
      <c r="A22" s="16" t="s">
        <v>61</v>
      </c>
      <c r="B22" s="16" t="s">
        <v>803</v>
      </c>
      <c r="C22" s="17">
        <v>0.7</v>
      </c>
      <c r="D22" s="17">
        <v>1.6</v>
      </c>
      <c r="E22" s="17">
        <v>647.79999999999995</v>
      </c>
      <c r="F22" s="17">
        <v>215.8</v>
      </c>
      <c r="G22" s="17"/>
      <c r="H22" s="17"/>
      <c r="I22" s="17">
        <v>89.9</v>
      </c>
      <c r="J22" s="17">
        <v>228.7</v>
      </c>
      <c r="K22" s="17">
        <v>25.6</v>
      </c>
      <c r="L22" s="17"/>
      <c r="M22" s="17">
        <v>124.7</v>
      </c>
      <c r="N22" s="17">
        <v>123.8</v>
      </c>
      <c r="O22" s="17">
        <v>124.4</v>
      </c>
      <c r="P22" s="17">
        <v>231.6</v>
      </c>
      <c r="Q22" s="17">
        <v>201.6</v>
      </c>
      <c r="R22" s="17">
        <v>106.9</v>
      </c>
      <c r="S22" s="17">
        <v>560.6</v>
      </c>
      <c r="T22" s="17">
        <v>10.5</v>
      </c>
      <c r="U22" s="17"/>
      <c r="V22" s="17"/>
      <c r="W22" s="17"/>
      <c r="X22" s="17"/>
      <c r="Y22" s="17">
        <v>164.1</v>
      </c>
      <c r="Z22" s="17">
        <v>7.5</v>
      </c>
      <c r="AA22" s="17">
        <v>2.2000000000000002</v>
      </c>
      <c r="AB22" s="17">
        <v>0</v>
      </c>
      <c r="AC22" s="17">
        <v>5.5</v>
      </c>
      <c r="AD22" s="17"/>
      <c r="AE22" s="17">
        <v>144.5</v>
      </c>
      <c r="AF22" s="17">
        <v>6.7</v>
      </c>
      <c r="AG22" s="17"/>
      <c r="AH22" s="17"/>
      <c r="AI22" s="17"/>
      <c r="AJ22" s="17">
        <v>110.6</v>
      </c>
      <c r="AK22" s="17">
        <v>222.6</v>
      </c>
      <c r="AL22" s="17"/>
      <c r="AM22" s="17"/>
      <c r="AN22" s="17"/>
      <c r="AO22" s="17">
        <v>6.5</v>
      </c>
      <c r="AP22" s="17">
        <v>463.2</v>
      </c>
      <c r="AQ22" s="17">
        <v>82.2</v>
      </c>
      <c r="AR22" s="17">
        <v>75.3</v>
      </c>
      <c r="AS22" s="17">
        <v>42.3</v>
      </c>
      <c r="AT22" s="17">
        <v>18.7</v>
      </c>
      <c r="AU22" s="17">
        <v>0</v>
      </c>
      <c r="AV22" s="17">
        <v>88</v>
      </c>
      <c r="AW22" s="17">
        <v>140.69999999999999</v>
      </c>
      <c r="AX22" s="17">
        <v>140.80000000000001</v>
      </c>
      <c r="AY22" s="17">
        <v>165.5</v>
      </c>
      <c r="AZ22" s="17">
        <v>108.5</v>
      </c>
      <c r="BA22" s="17"/>
      <c r="BB22" s="17">
        <v>6</v>
      </c>
      <c r="BC22" s="17">
        <v>45.3</v>
      </c>
      <c r="BD22" s="17"/>
      <c r="BE22" s="17">
        <v>3.8</v>
      </c>
      <c r="BF22" s="17">
        <v>33.5</v>
      </c>
      <c r="BG22" s="17">
        <v>89.7</v>
      </c>
      <c r="BH22" s="17">
        <v>94.2</v>
      </c>
      <c r="BI22" s="17"/>
      <c r="BJ22" s="17"/>
      <c r="BK22" s="17">
        <v>0</v>
      </c>
      <c r="BL22" s="17"/>
      <c r="BM22" s="17"/>
      <c r="BN22" s="17"/>
      <c r="BO22" s="17">
        <v>86.9</v>
      </c>
      <c r="BP22" s="17">
        <v>84.1</v>
      </c>
      <c r="BQ22" s="17">
        <v>84</v>
      </c>
      <c r="BR22" s="17">
        <v>0</v>
      </c>
      <c r="BS22" s="17">
        <v>108.7</v>
      </c>
      <c r="BT22" s="17"/>
      <c r="BU22" s="17"/>
      <c r="BV22" s="17"/>
      <c r="BW22" s="17"/>
      <c r="BX22" s="17"/>
      <c r="BY22" s="17">
        <v>56.5</v>
      </c>
      <c r="BZ22" s="17"/>
      <c r="CA22" s="17"/>
      <c r="CB22" s="17"/>
      <c r="CC22" s="17">
        <v>267.10000000000002</v>
      </c>
      <c r="CD22" s="17">
        <v>115.1</v>
      </c>
      <c r="CE22" s="17">
        <v>57.6</v>
      </c>
      <c r="CF22" s="17">
        <v>78.099999999999994</v>
      </c>
      <c r="CG22" s="17"/>
      <c r="CH22" s="17">
        <v>0</v>
      </c>
      <c r="CI22" s="17"/>
      <c r="CJ22" s="17"/>
      <c r="CK22" s="17">
        <v>0</v>
      </c>
      <c r="CL22" s="17"/>
      <c r="CM22" s="17"/>
      <c r="CN22" s="17">
        <v>0</v>
      </c>
      <c r="CO22" s="17"/>
      <c r="CP22" s="17"/>
      <c r="CQ22" s="17"/>
      <c r="CR22" s="17"/>
      <c r="CS22" s="17">
        <v>135.69999999999999</v>
      </c>
      <c r="CT22" s="17">
        <v>77.900000000000006</v>
      </c>
      <c r="CU22" s="17">
        <v>0</v>
      </c>
      <c r="CV22" s="17">
        <v>17.8</v>
      </c>
      <c r="CW22" s="17">
        <v>1</v>
      </c>
      <c r="CX22" s="17">
        <v>2.4</v>
      </c>
      <c r="CY22" s="17">
        <v>0</v>
      </c>
      <c r="CZ22" s="17"/>
      <c r="DA22" s="17">
        <v>9.6</v>
      </c>
      <c r="DB22" s="17">
        <v>5.7</v>
      </c>
      <c r="DC22" s="17">
        <v>3.7</v>
      </c>
      <c r="DD22" s="17">
        <v>0</v>
      </c>
      <c r="DE22" s="17">
        <v>20.2</v>
      </c>
      <c r="DF22" s="17">
        <v>18.899999999999999</v>
      </c>
      <c r="DG22" s="17">
        <v>17.8</v>
      </c>
      <c r="DH22" s="17">
        <v>2.2999999999999998</v>
      </c>
      <c r="DI22" s="17">
        <v>0</v>
      </c>
      <c r="DJ22" s="17">
        <v>1.3</v>
      </c>
      <c r="DK22" s="17">
        <v>2.2000000000000002</v>
      </c>
      <c r="DL22" s="17">
        <v>5.8</v>
      </c>
      <c r="DM22" s="17">
        <v>0</v>
      </c>
      <c r="DN22" s="17">
        <v>4.5</v>
      </c>
      <c r="DO22" s="17">
        <v>1.2</v>
      </c>
      <c r="DP22" s="17">
        <v>2.4</v>
      </c>
      <c r="DQ22" s="17">
        <v>2</v>
      </c>
      <c r="DR22" s="17">
        <v>1.8</v>
      </c>
      <c r="DS22" s="17">
        <v>3</v>
      </c>
      <c r="DT22" s="17">
        <v>20.3</v>
      </c>
      <c r="DU22" s="17">
        <v>2.1</v>
      </c>
      <c r="DV22" s="17"/>
      <c r="DW22" s="17">
        <v>19.7</v>
      </c>
      <c r="DX22" s="17">
        <v>12.4</v>
      </c>
      <c r="DY22" s="17">
        <v>19.2</v>
      </c>
      <c r="DZ22" s="17">
        <v>20.3</v>
      </c>
      <c r="EA22" s="17">
        <v>20.2</v>
      </c>
      <c r="EB22" s="17">
        <v>9.1</v>
      </c>
      <c r="EC22" s="17">
        <v>6.7</v>
      </c>
      <c r="ED22" s="17">
        <v>0.7</v>
      </c>
      <c r="EE22" s="17">
        <v>2.5</v>
      </c>
      <c r="EF22" s="17">
        <v>13.6</v>
      </c>
      <c r="EG22" s="17">
        <v>0</v>
      </c>
      <c r="EH22" s="17">
        <v>0</v>
      </c>
      <c r="EI22" s="17">
        <v>21</v>
      </c>
      <c r="EJ22" s="17">
        <v>6.4</v>
      </c>
      <c r="EK22" s="17"/>
      <c r="EL22" s="17">
        <v>0.9</v>
      </c>
      <c r="EM22" s="17">
        <v>0</v>
      </c>
      <c r="EN22" s="17">
        <v>0</v>
      </c>
      <c r="EO22" s="17">
        <v>2.1</v>
      </c>
      <c r="EP22" s="17">
        <v>0</v>
      </c>
      <c r="EQ22" s="17">
        <v>3.2</v>
      </c>
      <c r="ER22" s="17"/>
      <c r="ES22" s="17">
        <v>0</v>
      </c>
      <c r="ET22" s="17">
        <v>0</v>
      </c>
      <c r="EU22" s="17">
        <v>2.7</v>
      </c>
      <c r="EV22" s="17">
        <v>0</v>
      </c>
      <c r="EW22" s="17">
        <v>7.9</v>
      </c>
      <c r="EX22" s="17">
        <v>20.2</v>
      </c>
      <c r="EY22" s="17"/>
      <c r="EZ22" s="17"/>
      <c r="FA22" s="17">
        <v>36.4</v>
      </c>
      <c r="FB22" s="17">
        <v>28.5</v>
      </c>
      <c r="FC22" s="17">
        <v>3.2</v>
      </c>
      <c r="FD22" s="17"/>
      <c r="FE22" s="17">
        <v>12</v>
      </c>
      <c r="FF22" s="17">
        <v>7.4</v>
      </c>
      <c r="FG22" s="17">
        <v>6536.1</v>
      </c>
      <c r="FH22" s="15"/>
      <c r="FI22" s="17">
        <v>24.329750000000001</v>
      </c>
      <c r="FJ22" s="17">
        <v>1.3</v>
      </c>
      <c r="FK22" s="17">
        <v>5.2050000000000001</v>
      </c>
      <c r="FL22" s="17"/>
      <c r="FM22" s="17">
        <v>13.2</v>
      </c>
      <c r="FN22" s="17"/>
      <c r="FO22" s="17">
        <v>18.91769</v>
      </c>
      <c r="FP22" s="17">
        <v>12</v>
      </c>
      <c r="FQ22" s="17">
        <v>15</v>
      </c>
      <c r="FR22" s="17">
        <v>89.952439999999996</v>
      </c>
    </row>
    <row r="23" spans="1:174" ht="24" customHeight="1" x14ac:dyDescent="0.35">
      <c r="A23" s="16" t="s">
        <v>61</v>
      </c>
      <c r="B23" s="16" t="s">
        <v>804</v>
      </c>
      <c r="C23" s="17">
        <v>0.7</v>
      </c>
      <c r="D23" s="17">
        <v>0.8</v>
      </c>
      <c r="E23" s="17">
        <v>646.70000000000005</v>
      </c>
      <c r="F23" s="17">
        <v>216.9</v>
      </c>
      <c r="G23" s="17"/>
      <c r="H23" s="17"/>
      <c r="I23" s="17">
        <v>90.1</v>
      </c>
      <c r="J23" s="17">
        <v>230</v>
      </c>
      <c r="K23" s="17">
        <v>26.1</v>
      </c>
      <c r="L23" s="17"/>
      <c r="M23" s="17">
        <v>128.9</v>
      </c>
      <c r="N23" s="17">
        <v>129.6</v>
      </c>
      <c r="O23" s="17">
        <v>129.19999999999999</v>
      </c>
      <c r="P23" s="17">
        <v>236.7</v>
      </c>
      <c r="Q23" s="17">
        <v>200.1</v>
      </c>
      <c r="R23" s="17">
        <v>106.7</v>
      </c>
      <c r="S23" s="17">
        <v>558.79999999999995</v>
      </c>
      <c r="T23" s="17">
        <v>10.5</v>
      </c>
      <c r="U23" s="17"/>
      <c r="V23" s="17"/>
      <c r="W23" s="17"/>
      <c r="X23" s="17"/>
      <c r="Y23" s="17">
        <v>167.7</v>
      </c>
      <c r="Z23" s="17">
        <v>7.4</v>
      </c>
      <c r="AA23" s="17">
        <v>2.2000000000000002</v>
      </c>
      <c r="AB23" s="17">
        <v>0</v>
      </c>
      <c r="AC23" s="17">
        <v>4.2</v>
      </c>
      <c r="AD23" s="17"/>
      <c r="AE23" s="17">
        <v>143.1</v>
      </c>
      <c r="AF23" s="17">
        <v>6.4</v>
      </c>
      <c r="AG23" s="17"/>
      <c r="AH23" s="17"/>
      <c r="AI23" s="17"/>
      <c r="AJ23" s="17">
        <v>15.4</v>
      </c>
      <c r="AK23" s="17">
        <v>222.3</v>
      </c>
      <c r="AL23" s="17"/>
      <c r="AM23" s="17"/>
      <c r="AN23" s="17"/>
      <c r="AO23" s="17">
        <v>6.5</v>
      </c>
      <c r="AP23" s="17">
        <v>457.8</v>
      </c>
      <c r="AQ23" s="17">
        <v>82.3</v>
      </c>
      <c r="AR23" s="17">
        <v>75.2</v>
      </c>
      <c r="AS23" s="17">
        <v>42.3</v>
      </c>
      <c r="AT23" s="17">
        <v>18.5</v>
      </c>
      <c r="AU23" s="17">
        <v>0</v>
      </c>
      <c r="AV23" s="17">
        <v>88</v>
      </c>
      <c r="AW23" s="17">
        <v>150.80000000000001</v>
      </c>
      <c r="AX23" s="17">
        <v>151.19999999999999</v>
      </c>
      <c r="AY23" s="17">
        <v>164.8</v>
      </c>
      <c r="AZ23" s="17">
        <v>108.4</v>
      </c>
      <c r="BA23" s="17"/>
      <c r="BB23" s="17">
        <v>6</v>
      </c>
      <c r="BC23" s="17">
        <v>45.3</v>
      </c>
      <c r="BD23" s="17"/>
      <c r="BE23" s="17">
        <v>3.8</v>
      </c>
      <c r="BF23" s="17">
        <v>33.700000000000003</v>
      </c>
      <c r="BG23" s="17">
        <v>109.6</v>
      </c>
      <c r="BH23" s="17">
        <v>94.4</v>
      </c>
      <c r="BI23" s="17"/>
      <c r="BJ23" s="17"/>
      <c r="BK23" s="17">
        <v>0</v>
      </c>
      <c r="BL23" s="17"/>
      <c r="BM23" s="17"/>
      <c r="BN23" s="17"/>
      <c r="BO23" s="17">
        <v>87.1</v>
      </c>
      <c r="BP23" s="17">
        <v>114.8</v>
      </c>
      <c r="BQ23" s="17">
        <v>114.7</v>
      </c>
      <c r="BR23" s="17">
        <v>0</v>
      </c>
      <c r="BS23" s="17">
        <v>125.2</v>
      </c>
      <c r="BT23" s="17"/>
      <c r="BU23" s="17"/>
      <c r="BV23" s="17"/>
      <c r="BW23" s="17"/>
      <c r="BX23" s="17"/>
      <c r="BY23" s="17">
        <v>56.6</v>
      </c>
      <c r="BZ23" s="17"/>
      <c r="CA23" s="17"/>
      <c r="CB23" s="17"/>
      <c r="CC23" s="17">
        <v>264.60000000000002</v>
      </c>
      <c r="CD23" s="17">
        <v>122.3</v>
      </c>
      <c r="CE23" s="17">
        <v>57.7</v>
      </c>
      <c r="CF23" s="17">
        <v>78.099999999999994</v>
      </c>
      <c r="CG23" s="17"/>
      <c r="CH23" s="17">
        <v>0</v>
      </c>
      <c r="CI23" s="17"/>
      <c r="CJ23" s="17"/>
      <c r="CK23" s="17">
        <v>0</v>
      </c>
      <c r="CL23" s="17"/>
      <c r="CM23" s="17"/>
      <c r="CN23" s="17">
        <v>0</v>
      </c>
      <c r="CO23" s="17"/>
      <c r="CP23" s="17"/>
      <c r="CQ23" s="17"/>
      <c r="CR23" s="17"/>
      <c r="CS23" s="17">
        <v>135.69999999999999</v>
      </c>
      <c r="CT23" s="17">
        <v>78.099999999999994</v>
      </c>
      <c r="CU23" s="17">
        <v>0</v>
      </c>
      <c r="CV23" s="17">
        <v>22</v>
      </c>
      <c r="CW23" s="17">
        <v>13.9</v>
      </c>
      <c r="CX23" s="17">
        <v>1.6</v>
      </c>
      <c r="CY23" s="17">
        <v>0</v>
      </c>
      <c r="CZ23" s="17"/>
      <c r="DA23" s="17">
        <v>9.6</v>
      </c>
      <c r="DB23" s="17">
        <v>5.5</v>
      </c>
      <c r="DC23" s="17">
        <v>3.6</v>
      </c>
      <c r="DD23" s="17">
        <v>0</v>
      </c>
      <c r="DE23" s="17">
        <v>20.2</v>
      </c>
      <c r="DF23" s="17">
        <v>20</v>
      </c>
      <c r="DG23" s="17">
        <v>17.8</v>
      </c>
      <c r="DH23" s="17">
        <v>2.2000000000000002</v>
      </c>
      <c r="DI23" s="17">
        <v>0</v>
      </c>
      <c r="DJ23" s="17">
        <v>3.6</v>
      </c>
      <c r="DK23" s="17">
        <v>6.6</v>
      </c>
      <c r="DL23" s="17">
        <v>6.1</v>
      </c>
      <c r="DM23" s="17">
        <v>0</v>
      </c>
      <c r="DN23" s="17">
        <v>4.5</v>
      </c>
      <c r="DO23" s="17">
        <v>1.2</v>
      </c>
      <c r="DP23" s="17">
        <v>2.4</v>
      </c>
      <c r="DQ23" s="17">
        <v>2</v>
      </c>
      <c r="DR23" s="17">
        <v>10.6</v>
      </c>
      <c r="DS23" s="17">
        <v>3.1</v>
      </c>
      <c r="DT23" s="17">
        <v>20.3</v>
      </c>
      <c r="DU23" s="17">
        <v>2.1</v>
      </c>
      <c r="DV23" s="17"/>
      <c r="DW23" s="17">
        <v>19.8</v>
      </c>
      <c r="DX23" s="17">
        <v>12.4</v>
      </c>
      <c r="DY23" s="17">
        <v>19.3</v>
      </c>
      <c r="DZ23" s="17">
        <v>20.399999999999999</v>
      </c>
      <c r="EA23" s="17">
        <v>20.2</v>
      </c>
      <c r="EB23" s="17">
        <v>8.5</v>
      </c>
      <c r="EC23" s="17">
        <v>10.9</v>
      </c>
      <c r="ED23" s="17">
        <v>8.1</v>
      </c>
      <c r="EE23" s="17">
        <v>0.5</v>
      </c>
      <c r="EF23" s="17">
        <v>6.7</v>
      </c>
      <c r="EG23" s="17">
        <v>0</v>
      </c>
      <c r="EH23" s="17">
        <v>0</v>
      </c>
      <c r="EI23" s="17">
        <v>21</v>
      </c>
      <c r="EJ23" s="17">
        <v>6.3</v>
      </c>
      <c r="EK23" s="17"/>
      <c r="EL23" s="17">
        <v>0</v>
      </c>
      <c r="EM23" s="17">
        <v>0</v>
      </c>
      <c r="EN23" s="17">
        <v>0</v>
      </c>
      <c r="EO23" s="17">
        <v>1.7</v>
      </c>
      <c r="EP23" s="17">
        <v>0.7</v>
      </c>
      <c r="EQ23" s="17">
        <v>31.3</v>
      </c>
      <c r="ER23" s="17"/>
      <c r="ES23" s="17">
        <v>0</v>
      </c>
      <c r="ET23" s="17">
        <v>0</v>
      </c>
      <c r="EU23" s="17">
        <v>24.6</v>
      </c>
      <c r="EV23" s="17">
        <v>0.7</v>
      </c>
      <c r="EW23" s="17">
        <v>8</v>
      </c>
      <c r="EX23" s="17">
        <v>20.2</v>
      </c>
      <c r="EY23" s="17"/>
      <c r="EZ23" s="17"/>
      <c r="FA23" s="17">
        <v>36.200000000000003</v>
      </c>
      <c r="FB23" s="17">
        <v>28.5</v>
      </c>
      <c r="FC23" s="17">
        <v>3.2</v>
      </c>
      <c r="FD23" s="17"/>
      <c r="FE23" s="17">
        <v>12</v>
      </c>
      <c r="FF23" s="17">
        <v>7</v>
      </c>
      <c r="FG23" s="17">
        <v>6661.1</v>
      </c>
      <c r="FH23" s="15"/>
      <c r="FI23" s="17">
        <v>24.332460000000001</v>
      </c>
      <c r="FJ23" s="17">
        <v>1.3</v>
      </c>
      <c r="FK23" s="17">
        <v>5.2080000000000002</v>
      </c>
      <c r="FL23" s="17"/>
      <c r="FM23" s="17">
        <v>13.2</v>
      </c>
      <c r="FN23" s="17"/>
      <c r="FO23" s="17">
        <v>18.917110000000001</v>
      </c>
      <c r="FP23" s="17">
        <v>12</v>
      </c>
      <c r="FQ23" s="17">
        <v>15.1</v>
      </c>
      <c r="FR23" s="17">
        <v>90.057569999999998</v>
      </c>
    </row>
    <row r="24" spans="1:174" ht="24" customHeight="1" x14ac:dyDescent="0.35">
      <c r="A24" s="16" t="s">
        <v>61</v>
      </c>
      <c r="B24" s="16" t="s">
        <v>805</v>
      </c>
      <c r="C24" s="17">
        <v>0.9</v>
      </c>
      <c r="D24" s="17">
        <v>1.6</v>
      </c>
      <c r="E24" s="17">
        <v>649.1</v>
      </c>
      <c r="F24" s="17">
        <v>217.2</v>
      </c>
      <c r="G24" s="17"/>
      <c r="H24" s="17"/>
      <c r="I24" s="17">
        <v>90.4</v>
      </c>
      <c r="J24" s="17">
        <v>229.2</v>
      </c>
      <c r="K24" s="17">
        <v>25.5</v>
      </c>
      <c r="L24" s="17"/>
      <c r="M24" s="17">
        <v>106.4</v>
      </c>
      <c r="N24" s="17">
        <v>105.4</v>
      </c>
      <c r="O24" s="17">
        <v>104.9</v>
      </c>
      <c r="P24" s="17">
        <v>207.7</v>
      </c>
      <c r="Q24" s="17">
        <v>202.9</v>
      </c>
      <c r="R24" s="17">
        <v>107.9</v>
      </c>
      <c r="S24" s="17">
        <v>557.70000000000005</v>
      </c>
      <c r="T24" s="17">
        <v>10.4</v>
      </c>
      <c r="U24" s="17"/>
      <c r="V24" s="17"/>
      <c r="W24" s="17"/>
      <c r="X24" s="17"/>
      <c r="Y24" s="17">
        <v>162.6</v>
      </c>
      <c r="Z24" s="17">
        <v>7.7</v>
      </c>
      <c r="AA24" s="17">
        <v>2.2999999999999998</v>
      </c>
      <c r="AB24" s="17">
        <v>0</v>
      </c>
      <c r="AC24" s="17">
        <v>4.5999999999999996</v>
      </c>
      <c r="AD24" s="17"/>
      <c r="AE24" s="17">
        <v>142.9</v>
      </c>
      <c r="AF24" s="17">
        <v>6.6</v>
      </c>
      <c r="AG24" s="17"/>
      <c r="AH24" s="17"/>
      <c r="AI24" s="17"/>
      <c r="AJ24" s="17">
        <v>18.600000000000001</v>
      </c>
      <c r="AK24" s="17">
        <v>221.9</v>
      </c>
      <c r="AL24" s="17"/>
      <c r="AM24" s="17"/>
      <c r="AN24" s="17"/>
      <c r="AO24" s="17">
        <v>6.5</v>
      </c>
      <c r="AP24" s="17">
        <v>397</v>
      </c>
      <c r="AQ24" s="17">
        <v>81.7</v>
      </c>
      <c r="AR24" s="17">
        <v>75.3</v>
      </c>
      <c r="AS24" s="17">
        <v>42.3</v>
      </c>
      <c r="AT24" s="17">
        <v>18.5</v>
      </c>
      <c r="AU24" s="17">
        <v>0</v>
      </c>
      <c r="AV24" s="17">
        <v>92.1</v>
      </c>
      <c r="AW24" s="17">
        <v>124.3</v>
      </c>
      <c r="AX24" s="17">
        <v>124.4</v>
      </c>
      <c r="AY24" s="17">
        <v>153.69999999999999</v>
      </c>
      <c r="AZ24" s="17">
        <v>108.3</v>
      </c>
      <c r="BA24" s="17"/>
      <c r="BB24" s="17">
        <v>6</v>
      </c>
      <c r="BC24" s="17">
        <v>45.4</v>
      </c>
      <c r="BD24" s="17"/>
      <c r="BE24" s="17">
        <v>3.8</v>
      </c>
      <c r="BF24" s="17">
        <v>33.700000000000003</v>
      </c>
      <c r="BG24" s="17">
        <v>110</v>
      </c>
      <c r="BH24" s="17">
        <v>94.4</v>
      </c>
      <c r="BI24" s="17"/>
      <c r="BJ24" s="17"/>
      <c r="BK24" s="17">
        <v>0</v>
      </c>
      <c r="BL24" s="17"/>
      <c r="BM24" s="17"/>
      <c r="BN24" s="17"/>
      <c r="BO24" s="17">
        <v>87.1</v>
      </c>
      <c r="BP24" s="17">
        <v>168.1</v>
      </c>
      <c r="BQ24" s="17">
        <v>160.30000000000001</v>
      </c>
      <c r="BR24" s="17">
        <v>0</v>
      </c>
      <c r="BS24" s="17">
        <v>164.5</v>
      </c>
      <c r="BT24" s="17"/>
      <c r="BU24" s="17"/>
      <c r="BV24" s="17"/>
      <c r="BW24" s="17"/>
      <c r="BX24" s="17"/>
      <c r="BY24" s="17">
        <v>56.9</v>
      </c>
      <c r="BZ24" s="17"/>
      <c r="CA24" s="17"/>
      <c r="CB24" s="17"/>
      <c r="CC24" s="17">
        <v>235.5</v>
      </c>
      <c r="CD24" s="17">
        <v>122.1</v>
      </c>
      <c r="CE24" s="17">
        <v>57.9</v>
      </c>
      <c r="CF24" s="17">
        <v>80.5</v>
      </c>
      <c r="CG24" s="17"/>
      <c r="CH24" s="17">
        <v>0</v>
      </c>
      <c r="CI24" s="17"/>
      <c r="CJ24" s="17"/>
      <c r="CK24" s="17">
        <v>0</v>
      </c>
      <c r="CL24" s="17"/>
      <c r="CM24" s="17"/>
      <c r="CN24" s="17">
        <v>0</v>
      </c>
      <c r="CO24" s="17"/>
      <c r="CP24" s="17"/>
      <c r="CQ24" s="17"/>
      <c r="CR24" s="17"/>
      <c r="CS24" s="17">
        <v>135.69999999999999</v>
      </c>
      <c r="CT24" s="17">
        <v>77.8</v>
      </c>
      <c r="CU24" s="17">
        <v>0.1</v>
      </c>
      <c r="CV24" s="17">
        <v>35</v>
      </c>
      <c r="CW24" s="17">
        <v>35</v>
      </c>
      <c r="CX24" s="17">
        <v>6.5</v>
      </c>
      <c r="CY24" s="17">
        <v>0</v>
      </c>
      <c r="CZ24" s="17"/>
      <c r="DA24" s="17">
        <v>9.6</v>
      </c>
      <c r="DB24" s="17">
        <v>5.6</v>
      </c>
      <c r="DC24" s="17">
        <v>3.6</v>
      </c>
      <c r="DD24" s="17">
        <v>0</v>
      </c>
      <c r="DE24" s="17">
        <v>20.2</v>
      </c>
      <c r="DF24" s="17">
        <v>19.600000000000001</v>
      </c>
      <c r="DG24" s="17">
        <v>17.8</v>
      </c>
      <c r="DH24" s="17">
        <v>2.2999999999999998</v>
      </c>
      <c r="DI24" s="17">
        <v>0</v>
      </c>
      <c r="DJ24" s="17">
        <v>7.5</v>
      </c>
      <c r="DK24" s="17">
        <v>12.5</v>
      </c>
      <c r="DL24" s="17">
        <v>6</v>
      </c>
      <c r="DM24" s="17">
        <v>0</v>
      </c>
      <c r="DN24" s="17">
        <v>4.5</v>
      </c>
      <c r="DO24" s="17">
        <v>1.2</v>
      </c>
      <c r="DP24" s="17">
        <v>2.4</v>
      </c>
      <c r="DQ24" s="17">
        <v>2</v>
      </c>
      <c r="DR24" s="17">
        <v>15.3</v>
      </c>
      <c r="DS24" s="17">
        <v>3.1</v>
      </c>
      <c r="DT24" s="17">
        <v>20.3</v>
      </c>
      <c r="DU24" s="17">
        <v>2</v>
      </c>
      <c r="DV24" s="17"/>
      <c r="DW24" s="17">
        <v>19.8</v>
      </c>
      <c r="DX24" s="17">
        <v>12.6</v>
      </c>
      <c r="DY24" s="17">
        <v>19.7</v>
      </c>
      <c r="DZ24" s="17">
        <v>20.399999999999999</v>
      </c>
      <c r="EA24" s="17">
        <v>19.8</v>
      </c>
      <c r="EB24" s="17">
        <v>6.1</v>
      </c>
      <c r="EC24" s="17">
        <v>8.6</v>
      </c>
      <c r="ED24" s="17">
        <v>19.3</v>
      </c>
      <c r="EE24" s="17">
        <v>0.1</v>
      </c>
      <c r="EF24" s="17">
        <v>3.3</v>
      </c>
      <c r="EG24" s="17">
        <v>0</v>
      </c>
      <c r="EH24" s="17">
        <v>0</v>
      </c>
      <c r="EI24" s="17">
        <v>21</v>
      </c>
      <c r="EJ24" s="17">
        <v>6.2</v>
      </c>
      <c r="EK24" s="17"/>
      <c r="EL24" s="17">
        <v>0</v>
      </c>
      <c r="EM24" s="17">
        <v>0</v>
      </c>
      <c r="EN24" s="17">
        <v>0</v>
      </c>
      <c r="EO24" s="17">
        <v>4.4000000000000004</v>
      </c>
      <c r="EP24" s="17">
        <v>2.4</v>
      </c>
      <c r="EQ24" s="17">
        <v>76.8</v>
      </c>
      <c r="ER24" s="17"/>
      <c r="ES24" s="17">
        <v>0</v>
      </c>
      <c r="ET24" s="17">
        <v>0</v>
      </c>
      <c r="EU24" s="17">
        <v>61.7</v>
      </c>
      <c r="EV24" s="17">
        <v>2.5</v>
      </c>
      <c r="EW24" s="17">
        <v>7.9</v>
      </c>
      <c r="EX24" s="17">
        <v>19.8</v>
      </c>
      <c r="EY24" s="17"/>
      <c r="EZ24" s="17"/>
      <c r="FA24" s="17">
        <v>36.200000000000003</v>
      </c>
      <c r="FB24" s="17">
        <v>28.5</v>
      </c>
      <c r="FC24" s="17">
        <v>3.3</v>
      </c>
      <c r="FD24" s="17"/>
      <c r="FE24" s="17">
        <v>12</v>
      </c>
      <c r="FF24" s="17">
        <v>7.3</v>
      </c>
      <c r="FG24" s="17">
        <v>6700</v>
      </c>
      <c r="FH24" s="15"/>
      <c r="FI24" s="17">
        <v>24.327960000000001</v>
      </c>
      <c r="FJ24" s="17">
        <v>0</v>
      </c>
      <c r="FK24" s="17">
        <v>5.3079999999999998</v>
      </c>
      <c r="FL24" s="17"/>
      <c r="FM24" s="17">
        <v>13.2</v>
      </c>
      <c r="FN24" s="17"/>
      <c r="FO24" s="17">
        <v>18.916779999999999</v>
      </c>
      <c r="FP24" s="17">
        <v>12.1</v>
      </c>
      <c r="FQ24" s="17">
        <v>15</v>
      </c>
      <c r="FR24" s="17">
        <v>88.852739999999997</v>
      </c>
    </row>
    <row r="25" spans="1:174" ht="24" customHeight="1" x14ac:dyDescent="0.35">
      <c r="A25" s="16" t="s">
        <v>61</v>
      </c>
      <c r="B25" s="16" t="s">
        <v>806</v>
      </c>
      <c r="C25" s="17">
        <v>0.8</v>
      </c>
      <c r="D25" s="17">
        <v>1.6</v>
      </c>
      <c r="E25" s="17">
        <v>643.1</v>
      </c>
      <c r="F25" s="17">
        <v>215</v>
      </c>
      <c r="G25" s="17"/>
      <c r="H25" s="17"/>
      <c r="I25" s="17">
        <v>89.6</v>
      </c>
      <c r="J25" s="17">
        <v>228.3</v>
      </c>
      <c r="K25" s="17">
        <v>26.3</v>
      </c>
      <c r="L25" s="17"/>
      <c r="M25" s="17">
        <v>105.7</v>
      </c>
      <c r="N25" s="17">
        <v>105.3</v>
      </c>
      <c r="O25" s="17">
        <v>105.2</v>
      </c>
      <c r="P25" s="17">
        <v>207.1</v>
      </c>
      <c r="Q25" s="17">
        <v>203</v>
      </c>
      <c r="R25" s="17">
        <v>107.8</v>
      </c>
      <c r="S25" s="17">
        <v>553.79999999999995</v>
      </c>
      <c r="T25" s="17">
        <v>10.5</v>
      </c>
      <c r="U25" s="17"/>
      <c r="V25" s="17"/>
      <c r="W25" s="17"/>
      <c r="X25" s="17"/>
      <c r="Y25" s="17">
        <v>159.9</v>
      </c>
      <c r="Z25" s="17">
        <v>7.3</v>
      </c>
      <c r="AA25" s="17">
        <v>2.1</v>
      </c>
      <c r="AB25" s="17">
        <v>0</v>
      </c>
      <c r="AC25" s="17">
        <v>3.5</v>
      </c>
      <c r="AD25" s="17"/>
      <c r="AE25" s="17">
        <v>142.80000000000001</v>
      </c>
      <c r="AF25" s="17">
        <v>6.6</v>
      </c>
      <c r="AG25" s="17"/>
      <c r="AH25" s="17"/>
      <c r="AI25" s="17"/>
      <c r="AJ25" s="17">
        <v>20.7</v>
      </c>
      <c r="AK25" s="17">
        <v>222.7</v>
      </c>
      <c r="AL25" s="17"/>
      <c r="AM25" s="17"/>
      <c r="AN25" s="17"/>
      <c r="AO25" s="17">
        <v>6.5</v>
      </c>
      <c r="AP25" s="17">
        <v>416.5</v>
      </c>
      <c r="AQ25" s="17">
        <v>81.900000000000006</v>
      </c>
      <c r="AR25" s="17">
        <v>75.099999999999994</v>
      </c>
      <c r="AS25" s="17">
        <v>42.2</v>
      </c>
      <c r="AT25" s="17">
        <v>18.5</v>
      </c>
      <c r="AU25" s="17">
        <v>0</v>
      </c>
      <c r="AV25" s="17">
        <v>89.9</v>
      </c>
      <c r="AW25" s="17">
        <v>123</v>
      </c>
      <c r="AX25" s="17">
        <v>123.3</v>
      </c>
      <c r="AY25" s="17">
        <v>153.4</v>
      </c>
      <c r="AZ25" s="17">
        <v>106.9</v>
      </c>
      <c r="BA25" s="17"/>
      <c r="BB25" s="17">
        <v>6</v>
      </c>
      <c r="BC25" s="17">
        <v>45.3</v>
      </c>
      <c r="BD25" s="17"/>
      <c r="BE25" s="17">
        <v>3.8</v>
      </c>
      <c r="BF25" s="17">
        <v>33.4</v>
      </c>
      <c r="BG25" s="17">
        <v>108.1</v>
      </c>
      <c r="BH25" s="17">
        <v>93.7</v>
      </c>
      <c r="BI25" s="17"/>
      <c r="BJ25" s="17"/>
      <c r="BK25" s="17">
        <v>44.4</v>
      </c>
      <c r="BL25" s="17"/>
      <c r="BM25" s="17"/>
      <c r="BN25" s="17"/>
      <c r="BO25" s="17">
        <v>86.5</v>
      </c>
      <c r="BP25" s="17">
        <v>169.7</v>
      </c>
      <c r="BQ25" s="17">
        <v>161.30000000000001</v>
      </c>
      <c r="BR25" s="17">
        <v>0</v>
      </c>
      <c r="BS25" s="17">
        <v>165.2</v>
      </c>
      <c r="BT25" s="17"/>
      <c r="BU25" s="17"/>
      <c r="BV25" s="17"/>
      <c r="BW25" s="17"/>
      <c r="BX25" s="17"/>
      <c r="BY25" s="17">
        <v>56.3</v>
      </c>
      <c r="BZ25" s="17"/>
      <c r="CA25" s="17"/>
      <c r="CB25" s="17"/>
      <c r="CC25" s="17">
        <v>252.6</v>
      </c>
      <c r="CD25" s="17">
        <v>123.6</v>
      </c>
      <c r="CE25" s="17">
        <v>56.8</v>
      </c>
      <c r="CF25" s="17">
        <v>80.099999999999994</v>
      </c>
      <c r="CG25" s="17"/>
      <c r="CH25" s="17">
        <v>0</v>
      </c>
      <c r="CI25" s="17"/>
      <c r="CJ25" s="17"/>
      <c r="CK25" s="17">
        <v>0</v>
      </c>
      <c r="CL25" s="17"/>
      <c r="CM25" s="17"/>
      <c r="CN25" s="17">
        <v>0</v>
      </c>
      <c r="CO25" s="17"/>
      <c r="CP25" s="17"/>
      <c r="CQ25" s="17"/>
      <c r="CR25" s="17"/>
      <c r="CS25" s="17">
        <v>137.19999999999999</v>
      </c>
      <c r="CT25" s="17">
        <v>79.400000000000006</v>
      </c>
      <c r="CU25" s="17">
        <v>0.2</v>
      </c>
      <c r="CV25" s="17">
        <v>48.9</v>
      </c>
      <c r="CW25" s="17">
        <v>56.1</v>
      </c>
      <c r="CX25" s="17">
        <v>8.9</v>
      </c>
      <c r="CY25" s="17">
        <v>0</v>
      </c>
      <c r="CZ25" s="17"/>
      <c r="DA25" s="17">
        <v>9.6999999999999993</v>
      </c>
      <c r="DB25" s="17">
        <v>5.6</v>
      </c>
      <c r="DC25" s="17">
        <v>3.6</v>
      </c>
      <c r="DD25" s="17">
        <v>0</v>
      </c>
      <c r="DE25" s="17">
        <v>19.899999999999999</v>
      </c>
      <c r="DF25" s="17">
        <v>20</v>
      </c>
      <c r="DG25" s="17">
        <v>18</v>
      </c>
      <c r="DH25" s="17">
        <v>2.2999999999999998</v>
      </c>
      <c r="DI25" s="17">
        <v>0</v>
      </c>
      <c r="DJ25" s="17">
        <v>13.7</v>
      </c>
      <c r="DK25" s="17">
        <v>16.600000000000001</v>
      </c>
      <c r="DL25" s="17">
        <v>11.1</v>
      </c>
      <c r="DM25" s="17">
        <v>0</v>
      </c>
      <c r="DN25" s="17">
        <v>4.5</v>
      </c>
      <c r="DO25" s="17">
        <v>1.2</v>
      </c>
      <c r="DP25" s="17">
        <v>2.4</v>
      </c>
      <c r="DQ25" s="17">
        <v>2</v>
      </c>
      <c r="DR25" s="17">
        <v>16.899999999999999</v>
      </c>
      <c r="DS25" s="17">
        <v>3.1</v>
      </c>
      <c r="DT25" s="17">
        <v>20.3</v>
      </c>
      <c r="DU25" s="17">
        <v>2</v>
      </c>
      <c r="DV25" s="17"/>
      <c r="DW25" s="17">
        <v>19.8</v>
      </c>
      <c r="DX25" s="17">
        <v>7.6</v>
      </c>
      <c r="DY25" s="17">
        <v>19.600000000000001</v>
      </c>
      <c r="DZ25" s="17">
        <v>20.3</v>
      </c>
      <c r="EA25" s="17">
        <v>20</v>
      </c>
      <c r="EB25" s="17">
        <v>5.8</v>
      </c>
      <c r="EC25" s="17">
        <v>12.7</v>
      </c>
      <c r="ED25" s="17">
        <v>29.3</v>
      </c>
      <c r="EE25" s="17">
        <v>0.1</v>
      </c>
      <c r="EF25" s="17">
        <v>4</v>
      </c>
      <c r="EG25" s="17">
        <v>0</v>
      </c>
      <c r="EH25" s="17">
        <v>0</v>
      </c>
      <c r="EI25" s="17">
        <v>21</v>
      </c>
      <c r="EJ25" s="17">
        <v>6.2</v>
      </c>
      <c r="EK25" s="17"/>
      <c r="EL25" s="17">
        <v>0</v>
      </c>
      <c r="EM25" s="17">
        <v>0</v>
      </c>
      <c r="EN25" s="17">
        <v>0</v>
      </c>
      <c r="EO25" s="17">
        <v>6.1</v>
      </c>
      <c r="EP25" s="17">
        <v>4.8</v>
      </c>
      <c r="EQ25" s="17">
        <v>119.9</v>
      </c>
      <c r="ER25" s="17"/>
      <c r="ES25" s="17">
        <v>0</v>
      </c>
      <c r="ET25" s="17">
        <v>0</v>
      </c>
      <c r="EU25" s="17">
        <v>89.3</v>
      </c>
      <c r="EV25" s="17">
        <v>5</v>
      </c>
      <c r="EW25" s="17">
        <v>8</v>
      </c>
      <c r="EX25" s="17">
        <v>20</v>
      </c>
      <c r="EY25" s="17"/>
      <c r="EZ25" s="17"/>
      <c r="FA25" s="17">
        <v>34.299999999999997</v>
      </c>
      <c r="FB25" s="17">
        <v>28.4</v>
      </c>
      <c r="FC25" s="17">
        <v>3.3</v>
      </c>
      <c r="FD25" s="17"/>
      <c r="FE25" s="17">
        <v>12</v>
      </c>
      <c r="FF25" s="17">
        <v>7.7</v>
      </c>
      <c r="FG25" s="17">
        <v>6901.5</v>
      </c>
      <c r="FH25" s="15"/>
      <c r="FI25" s="17">
        <v>24.331389999999999</v>
      </c>
      <c r="FJ25" s="17">
        <v>0</v>
      </c>
      <c r="FK25" s="17">
        <v>5.2949999999999999</v>
      </c>
      <c r="FL25" s="17"/>
      <c r="FM25" s="17">
        <v>13.2</v>
      </c>
      <c r="FN25" s="17"/>
      <c r="FO25" s="17">
        <v>18.916049999999998</v>
      </c>
      <c r="FP25" s="17">
        <v>12.1</v>
      </c>
      <c r="FQ25" s="17">
        <v>14.9</v>
      </c>
      <c r="FR25" s="17">
        <v>88.742440000000002</v>
      </c>
    </row>
    <row r="26" spans="1:174" ht="24" customHeight="1" x14ac:dyDescent="0.35">
      <c r="A26" s="18" t="s">
        <v>61</v>
      </c>
      <c r="B26" s="18" t="s">
        <v>807</v>
      </c>
      <c r="C26" s="19">
        <v>0.1</v>
      </c>
      <c r="D26" s="19">
        <v>1.6</v>
      </c>
      <c r="E26" s="19">
        <v>656.7</v>
      </c>
      <c r="F26" s="19">
        <v>219.3</v>
      </c>
      <c r="G26" s="19"/>
      <c r="H26" s="19"/>
      <c r="I26" s="19">
        <v>90.3</v>
      </c>
      <c r="J26" s="19">
        <v>230.1</v>
      </c>
      <c r="K26" s="19">
        <v>25.9</v>
      </c>
      <c r="L26" s="19"/>
      <c r="M26" s="19">
        <v>126.4</v>
      </c>
      <c r="N26" s="19">
        <v>125.9</v>
      </c>
      <c r="O26" s="19">
        <v>126.1</v>
      </c>
      <c r="P26" s="19">
        <v>214.9</v>
      </c>
      <c r="Q26" s="19">
        <v>202.2</v>
      </c>
      <c r="R26" s="19">
        <v>108</v>
      </c>
      <c r="S26" s="19">
        <v>574.20000000000005</v>
      </c>
      <c r="T26" s="19">
        <v>10.5</v>
      </c>
      <c r="U26" s="19"/>
      <c r="V26" s="19"/>
      <c r="W26" s="19"/>
      <c r="X26" s="19"/>
      <c r="Y26" s="19">
        <v>156.9</v>
      </c>
      <c r="Z26" s="19">
        <v>8</v>
      </c>
      <c r="AA26" s="19">
        <v>2.4</v>
      </c>
      <c r="AB26" s="19">
        <v>0</v>
      </c>
      <c r="AC26" s="19">
        <v>6.1</v>
      </c>
      <c r="AD26" s="19"/>
      <c r="AE26" s="19">
        <v>144.6</v>
      </c>
      <c r="AF26" s="19">
        <v>6.4</v>
      </c>
      <c r="AG26" s="19"/>
      <c r="AH26" s="19"/>
      <c r="AI26" s="19"/>
      <c r="AJ26" s="19">
        <v>21.5</v>
      </c>
      <c r="AK26" s="19">
        <v>215.8</v>
      </c>
      <c r="AL26" s="19"/>
      <c r="AM26" s="19"/>
      <c r="AN26" s="19"/>
      <c r="AO26" s="19">
        <v>6.5</v>
      </c>
      <c r="AP26" s="19">
        <v>466.4</v>
      </c>
      <c r="AQ26" s="19">
        <v>82</v>
      </c>
      <c r="AR26" s="19">
        <v>76.099999999999994</v>
      </c>
      <c r="AS26" s="19">
        <v>42.3</v>
      </c>
      <c r="AT26" s="19">
        <v>18.5</v>
      </c>
      <c r="AU26" s="19">
        <v>0</v>
      </c>
      <c r="AV26" s="19">
        <v>90.9</v>
      </c>
      <c r="AW26" s="19">
        <v>141.69999999999999</v>
      </c>
      <c r="AX26" s="19">
        <v>141.69999999999999</v>
      </c>
      <c r="AY26" s="19">
        <v>162.69999999999999</v>
      </c>
      <c r="AZ26" s="19">
        <v>109.5</v>
      </c>
      <c r="BA26" s="19"/>
      <c r="BB26" s="19">
        <v>6</v>
      </c>
      <c r="BC26" s="19">
        <v>45.7</v>
      </c>
      <c r="BD26" s="19"/>
      <c r="BE26" s="19">
        <v>3.8</v>
      </c>
      <c r="BF26" s="19">
        <v>34.299999999999997</v>
      </c>
      <c r="BG26" s="19">
        <v>111.9</v>
      </c>
      <c r="BH26" s="19">
        <v>95.2</v>
      </c>
      <c r="BI26" s="19"/>
      <c r="BJ26" s="19"/>
      <c r="BK26" s="19">
        <v>45.1</v>
      </c>
      <c r="BL26" s="19"/>
      <c r="BM26" s="19"/>
      <c r="BN26" s="19"/>
      <c r="BO26" s="19">
        <v>87.4</v>
      </c>
      <c r="BP26" s="19">
        <v>170.2</v>
      </c>
      <c r="BQ26" s="19">
        <v>162.69999999999999</v>
      </c>
      <c r="BR26" s="19">
        <v>0</v>
      </c>
      <c r="BS26" s="19">
        <v>165.3</v>
      </c>
      <c r="BT26" s="19"/>
      <c r="BU26" s="19"/>
      <c r="BV26" s="19"/>
      <c r="BW26" s="19"/>
      <c r="BX26" s="19"/>
      <c r="BY26" s="19">
        <v>57.5</v>
      </c>
      <c r="BZ26" s="19"/>
      <c r="CA26" s="19"/>
      <c r="CB26" s="19"/>
      <c r="CC26" s="19">
        <v>275.7</v>
      </c>
      <c r="CD26" s="19">
        <v>134.9</v>
      </c>
      <c r="CE26" s="19">
        <v>63.7</v>
      </c>
      <c r="CF26" s="19">
        <v>81.099999999999994</v>
      </c>
      <c r="CG26" s="19"/>
      <c r="CH26" s="19">
        <v>0</v>
      </c>
      <c r="CI26" s="19"/>
      <c r="CJ26" s="19"/>
      <c r="CK26" s="19">
        <v>0</v>
      </c>
      <c r="CL26" s="19"/>
      <c r="CM26" s="19"/>
      <c r="CN26" s="19">
        <v>0</v>
      </c>
      <c r="CO26" s="19"/>
      <c r="CP26" s="19"/>
      <c r="CQ26" s="19"/>
      <c r="CR26" s="19"/>
      <c r="CS26" s="19">
        <v>137.19999999999999</v>
      </c>
      <c r="CT26" s="19">
        <v>79.400000000000006</v>
      </c>
      <c r="CU26" s="19">
        <v>0.3</v>
      </c>
      <c r="CV26" s="19">
        <v>63.6</v>
      </c>
      <c r="CW26" s="19">
        <v>65.8</v>
      </c>
      <c r="CX26" s="19">
        <v>12.3</v>
      </c>
      <c r="CY26" s="19">
        <v>0.1</v>
      </c>
      <c r="CZ26" s="19"/>
      <c r="DA26" s="19">
        <v>9.6999999999999993</v>
      </c>
      <c r="DB26" s="19">
        <v>5.5</v>
      </c>
      <c r="DC26" s="19">
        <v>3.6</v>
      </c>
      <c r="DD26" s="19">
        <v>0</v>
      </c>
      <c r="DE26" s="19">
        <v>20.7</v>
      </c>
      <c r="DF26" s="19">
        <v>20</v>
      </c>
      <c r="DG26" s="19">
        <v>18.100000000000001</v>
      </c>
      <c r="DH26" s="19">
        <v>2.2999999999999998</v>
      </c>
      <c r="DI26" s="19">
        <v>0</v>
      </c>
      <c r="DJ26" s="19">
        <v>14.7</v>
      </c>
      <c r="DK26" s="19">
        <v>17.600000000000001</v>
      </c>
      <c r="DL26" s="19">
        <v>11.1</v>
      </c>
      <c r="DM26" s="19">
        <v>0</v>
      </c>
      <c r="DN26" s="19">
        <v>4.5</v>
      </c>
      <c r="DO26" s="19">
        <v>1.2</v>
      </c>
      <c r="DP26" s="19">
        <v>2.4</v>
      </c>
      <c r="DQ26" s="19">
        <v>2</v>
      </c>
      <c r="DR26" s="19">
        <v>17.899999999999999</v>
      </c>
      <c r="DS26" s="19">
        <v>3.1</v>
      </c>
      <c r="DT26" s="19">
        <v>20.3</v>
      </c>
      <c r="DU26" s="19">
        <v>2.1</v>
      </c>
      <c r="DV26" s="19"/>
      <c r="DW26" s="19">
        <v>19.8</v>
      </c>
      <c r="DX26" s="19">
        <v>5.2</v>
      </c>
      <c r="DY26" s="19">
        <v>19.8</v>
      </c>
      <c r="DZ26" s="19">
        <v>20.399999999999999</v>
      </c>
      <c r="EA26" s="19">
        <v>20</v>
      </c>
      <c r="EB26" s="19">
        <v>6.2</v>
      </c>
      <c r="EC26" s="19">
        <v>16.399999999999999</v>
      </c>
      <c r="ED26" s="19">
        <v>34.4</v>
      </c>
      <c r="EE26" s="19">
        <v>0.2</v>
      </c>
      <c r="EF26" s="19">
        <v>4.5999999999999996</v>
      </c>
      <c r="EG26" s="19">
        <v>0</v>
      </c>
      <c r="EH26" s="19">
        <v>0</v>
      </c>
      <c r="EI26" s="19">
        <v>21</v>
      </c>
      <c r="EJ26" s="19">
        <v>6.1</v>
      </c>
      <c r="EK26" s="19"/>
      <c r="EL26" s="19">
        <v>0</v>
      </c>
      <c r="EM26" s="19">
        <v>0</v>
      </c>
      <c r="EN26" s="19">
        <v>0</v>
      </c>
      <c r="EO26" s="19">
        <v>7.6</v>
      </c>
      <c r="EP26" s="19">
        <v>7.4</v>
      </c>
      <c r="EQ26" s="19">
        <v>133.6</v>
      </c>
      <c r="ER26" s="19"/>
      <c r="ES26" s="19">
        <v>0</v>
      </c>
      <c r="ET26" s="19">
        <v>0</v>
      </c>
      <c r="EU26" s="19">
        <v>96.8</v>
      </c>
      <c r="EV26" s="19">
        <v>7.6</v>
      </c>
      <c r="EW26" s="19">
        <v>7.9</v>
      </c>
      <c r="EX26" s="19">
        <v>20.100000000000001</v>
      </c>
      <c r="EY26" s="19"/>
      <c r="EZ26" s="19"/>
      <c r="FA26" s="19">
        <v>35.200000000000003</v>
      </c>
      <c r="FB26" s="19">
        <v>28.4</v>
      </c>
      <c r="FC26" s="19">
        <v>3.3</v>
      </c>
      <c r="FD26" s="19"/>
      <c r="FE26" s="19">
        <v>12.1</v>
      </c>
      <c r="FF26" s="19">
        <v>7.2</v>
      </c>
      <c r="FG26" s="19">
        <v>7229.5</v>
      </c>
      <c r="FH26" s="15"/>
      <c r="FI26" s="19">
        <v>24.336189999999998</v>
      </c>
      <c r="FJ26" s="19">
        <v>0</v>
      </c>
      <c r="FK26" s="19">
        <v>5.2809999999999997</v>
      </c>
      <c r="FL26" s="19"/>
      <c r="FM26" s="19">
        <v>13.2</v>
      </c>
      <c r="FN26" s="19"/>
      <c r="FO26" s="19">
        <v>18.914400000000001</v>
      </c>
      <c r="FP26" s="19">
        <v>12.1</v>
      </c>
      <c r="FQ26" s="19">
        <v>14.9</v>
      </c>
      <c r="FR26" s="19">
        <v>88.731589999999997</v>
      </c>
    </row>
    <row r="27" spans="1:174" ht="24" customHeight="1" x14ac:dyDescent="0.35">
      <c r="A27" s="13" t="s">
        <v>61</v>
      </c>
      <c r="B27" s="13" t="s">
        <v>808</v>
      </c>
      <c r="C27" s="14">
        <v>0.9</v>
      </c>
      <c r="D27" s="14">
        <v>1.5</v>
      </c>
      <c r="E27" s="14">
        <v>651.20000000000005</v>
      </c>
      <c r="F27" s="14">
        <v>217.3</v>
      </c>
      <c r="G27" s="14"/>
      <c r="H27" s="14"/>
      <c r="I27" s="14">
        <v>89.7</v>
      </c>
      <c r="J27" s="14">
        <v>229.2</v>
      </c>
      <c r="K27" s="14">
        <v>53.9</v>
      </c>
      <c r="L27" s="14"/>
      <c r="M27" s="14">
        <v>178</v>
      </c>
      <c r="N27" s="14">
        <v>192.2</v>
      </c>
      <c r="O27" s="14">
        <v>191.9</v>
      </c>
      <c r="P27" s="14">
        <v>280.8</v>
      </c>
      <c r="Q27" s="14">
        <v>202.6</v>
      </c>
      <c r="R27" s="14">
        <v>107.4</v>
      </c>
      <c r="S27" s="14">
        <v>565.9</v>
      </c>
      <c r="T27" s="14">
        <v>10.5</v>
      </c>
      <c r="U27" s="14"/>
      <c r="V27" s="14"/>
      <c r="W27" s="14"/>
      <c r="X27" s="14"/>
      <c r="Y27" s="14">
        <v>162.80000000000001</v>
      </c>
      <c r="Z27" s="14">
        <v>7.7</v>
      </c>
      <c r="AA27" s="14">
        <v>2.2000000000000002</v>
      </c>
      <c r="AB27" s="14">
        <v>0</v>
      </c>
      <c r="AC27" s="14">
        <v>6.1</v>
      </c>
      <c r="AD27" s="14"/>
      <c r="AE27" s="14">
        <v>144.1</v>
      </c>
      <c r="AF27" s="14">
        <v>6.5</v>
      </c>
      <c r="AG27" s="14"/>
      <c r="AH27" s="14"/>
      <c r="AI27" s="14"/>
      <c r="AJ27" s="14">
        <v>21.6</v>
      </c>
      <c r="AK27" s="14">
        <v>220.7</v>
      </c>
      <c r="AL27" s="14"/>
      <c r="AM27" s="14"/>
      <c r="AN27" s="14"/>
      <c r="AO27" s="14">
        <v>6.5</v>
      </c>
      <c r="AP27" s="14">
        <v>464.1</v>
      </c>
      <c r="AQ27" s="14">
        <v>82.2</v>
      </c>
      <c r="AR27" s="14">
        <v>75.599999999999994</v>
      </c>
      <c r="AS27" s="14">
        <v>42.3</v>
      </c>
      <c r="AT27" s="14">
        <v>18.5</v>
      </c>
      <c r="AU27" s="14">
        <v>0</v>
      </c>
      <c r="AV27" s="14">
        <v>91.2</v>
      </c>
      <c r="AW27" s="14">
        <v>158.4</v>
      </c>
      <c r="AX27" s="14">
        <v>158.6</v>
      </c>
      <c r="AY27" s="14">
        <v>166.3</v>
      </c>
      <c r="AZ27" s="14">
        <v>109.1</v>
      </c>
      <c r="BA27" s="14"/>
      <c r="BB27" s="14">
        <v>6</v>
      </c>
      <c r="BC27" s="14">
        <v>45.5</v>
      </c>
      <c r="BD27" s="14"/>
      <c r="BE27" s="14">
        <v>3.8</v>
      </c>
      <c r="BF27" s="14">
        <v>33.9</v>
      </c>
      <c r="BG27" s="14">
        <v>111.4</v>
      </c>
      <c r="BH27" s="14">
        <v>94.6</v>
      </c>
      <c r="BI27" s="14"/>
      <c r="BJ27" s="14"/>
      <c r="BK27" s="14">
        <v>45</v>
      </c>
      <c r="BL27" s="14"/>
      <c r="BM27" s="14"/>
      <c r="BN27" s="14"/>
      <c r="BO27" s="14">
        <v>87.2</v>
      </c>
      <c r="BP27" s="14">
        <v>169.1</v>
      </c>
      <c r="BQ27" s="14">
        <v>161.5</v>
      </c>
      <c r="BR27" s="14">
        <v>0</v>
      </c>
      <c r="BS27" s="14">
        <v>165.3</v>
      </c>
      <c r="BT27" s="14"/>
      <c r="BU27" s="14"/>
      <c r="BV27" s="14"/>
      <c r="BW27" s="14"/>
      <c r="BX27" s="14"/>
      <c r="BY27" s="14">
        <v>57.1</v>
      </c>
      <c r="BZ27" s="14"/>
      <c r="CA27" s="14"/>
      <c r="CB27" s="14"/>
      <c r="CC27" s="14">
        <v>256.5</v>
      </c>
      <c r="CD27" s="14">
        <v>128.6</v>
      </c>
      <c r="CE27" s="14">
        <v>63.2</v>
      </c>
      <c r="CF27" s="14">
        <v>80.8</v>
      </c>
      <c r="CG27" s="14"/>
      <c r="CH27" s="14">
        <v>0</v>
      </c>
      <c r="CI27" s="14"/>
      <c r="CJ27" s="14"/>
      <c r="CK27" s="14">
        <v>0</v>
      </c>
      <c r="CL27" s="14"/>
      <c r="CM27" s="14"/>
      <c r="CN27" s="14">
        <v>0</v>
      </c>
      <c r="CO27" s="14"/>
      <c r="CP27" s="14"/>
      <c r="CQ27" s="14"/>
      <c r="CR27" s="14"/>
      <c r="CS27" s="14">
        <v>139.69999999999999</v>
      </c>
      <c r="CT27" s="14">
        <v>79.7</v>
      </c>
      <c r="CU27" s="14">
        <v>0.4</v>
      </c>
      <c r="CV27" s="14">
        <v>69.7</v>
      </c>
      <c r="CW27" s="14">
        <v>69</v>
      </c>
      <c r="CX27" s="14">
        <v>11.2</v>
      </c>
      <c r="CY27" s="14">
        <v>0.2</v>
      </c>
      <c r="CZ27" s="14"/>
      <c r="DA27" s="14">
        <v>9.6999999999999993</v>
      </c>
      <c r="DB27" s="14">
        <v>5.5</v>
      </c>
      <c r="DC27" s="14">
        <v>3.1</v>
      </c>
      <c r="DD27" s="14">
        <v>0</v>
      </c>
      <c r="DE27" s="14">
        <v>20.5</v>
      </c>
      <c r="DF27" s="14">
        <v>20</v>
      </c>
      <c r="DG27" s="14">
        <v>18.100000000000001</v>
      </c>
      <c r="DH27" s="14">
        <v>2.4</v>
      </c>
      <c r="DI27" s="14">
        <v>0</v>
      </c>
      <c r="DJ27" s="14">
        <v>14.7</v>
      </c>
      <c r="DK27" s="14">
        <v>17.8</v>
      </c>
      <c r="DL27" s="14">
        <v>10.4</v>
      </c>
      <c r="DM27" s="14">
        <v>0</v>
      </c>
      <c r="DN27" s="14">
        <v>4.5</v>
      </c>
      <c r="DO27" s="14">
        <v>1.2</v>
      </c>
      <c r="DP27" s="14">
        <v>2.4</v>
      </c>
      <c r="DQ27" s="14">
        <v>1.9</v>
      </c>
      <c r="DR27" s="14">
        <v>18.5</v>
      </c>
      <c r="DS27" s="14">
        <v>2.9</v>
      </c>
      <c r="DT27" s="14">
        <v>20.3</v>
      </c>
      <c r="DU27" s="14">
        <v>1.6</v>
      </c>
      <c r="DV27" s="14"/>
      <c r="DW27" s="14">
        <v>19.8</v>
      </c>
      <c r="DX27" s="14">
        <v>6.6</v>
      </c>
      <c r="DY27" s="14">
        <v>19.7</v>
      </c>
      <c r="DZ27" s="14">
        <v>20.399999999999999</v>
      </c>
      <c r="EA27" s="14">
        <v>20.2</v>
      </c>
      <c r="EB27" s="14">
        <v>9.1999999999999993</v>
      </c>
      <c r="EC27" s="14">
        <v>21.3</v>
      </c>
      <c r="ED27" s="14">
        <v>35.6</v>
      </c>
      <c r="EE27" s="14">
        <v>1.1000000000000001</v>
      </c>
      <c r="EF27" s="14">
        <v>8</v>
      </c>
      <c r="EG27" s="14">
        <v>0</v>
      </c>
      <c r="EH27" s="14">
        <v>0</v>
      </c>
      <c r="EI27" s="14">
        <v>21</v>
      </c>
      <c r="EJ27" s="14">
        <v>6.1</v>
      </c>
      <c r="EK27" s="14"/>
      <c r="EL27" s="14">
        <v>0</v>
      </c>
      <c r="EM27" s="14">
        <v>0</v>
      </c>
      <c r="EN27" s="14">
        <v>0</v>
      </c>
      <c r="EO27" s="14">
        <v>6.7</v>
      </c>
      <c r="EP27" s="14">
        <v>9.8000000000000007</v>
      </c>
      <c r="EQ27" s="14">
        <v>139.1</v>
      </c>
      <c r="ER27" s="14"/>
      <c r="ES27" s="14">
        <v>0</v>
      </c>
      <c r="ET27" s="14">
        <v>0</v>
      </c>
      <c r="EU27" s="14">
        <v>100.9</v>
      </c>
      <c r="EV27" s="14">
        <v>10.1</v>
      </c>
      <c r="EW27" s="14">
        <v>7.9</v>
      </c>
      <c r="EX27" s="14">
        <v>20.2</v>
      </c>
      <c r="EY27" s="14"/>
      <c r="EZ27" s="14"/>
      <c r="FA27" s="14">
        <v>34.9</v>
      </c>
      <c r="FB27" s="14">
        <v>28.3</v>
      </c>
      <c r="FC27" s="14">
        <v>3.2</v>
      </c>
      <c r="FD27" s="14"/>
      <c r="FE27" s="14">
        <v>12.1</v>
      </c>
      <c r="FF27" s="14">
        <v>5.9</v>
      </c>
      <c r="FG27" s="14">
        <v>7540.5</v>
      </c>
      <c r="FH27" s="15"/>
      <c r="FI27" s="14">
        <v>24.337620000000001</v>
      </c>
      <c r="FJ27" s="14">
        <v>0</v>
      </c>
      <c r="FK27" s="14">
        <v>5.0919999999999996</v>
      </c>
      <c r="FL27" s="14"/>
      <c r="FM27" s="14">
        <v>13.2</v>
      </c>
      <c r="FN27" s="14"/>
      <c r="FO27" s="14">
        <v>18.914280000000002</v>
      </c>
      <c r="FP27" s="14">
        <v>11.9</v>
      </c>
      <c r="FQ27" s="14">
        <v>15</v>
      </c>
      <c r="FR27" s="14">
        <v>88.443899999999999</v>
      </c>
    </row>
    <row r="28" spans="1:174" ht="24" customHeight="1" x14ac:dyDescent="0.35">
      <c r="A28" s="16" t="s">
        <v>61</v>
      </c>
      <c r="B28" s="16" t="s">
        <v>809</v>
      </c>
      <c r="C28" s="17">
        <v>0.9</v>
      </c>
      <c r="D28" s="17">
        <v>1.6</v>
      </c>
      <c r="E28" s="17">
        <v>649.9</v>
      </c>
      <c r="F28" s="17">
        <v>217.2</v>
      </c>
      <c r="G28" s="17"/>
      <c r="H28" s="17"/>
      <c r="I28" s="17">
        <v>81.400000000000006</v>
      </c>
      <c r="J28" s="17">
        <v>230</v>
      </c>
      <c r="K28" s="17">
        <v>81.7</v>
      </c>
      <c r="L28" s="17"/>
      <c r="M28" s="17">
        <v>178.1</v>
      </c>
      <c r="N28" s="17">
        <v>188.1</v>
      </c>
      <c r="O28" s="17">
        <v>188.7</v>
      </c>
      <c r="P28" s="17">
        <v>279</v>
      </c>
      <c r="Q28" s="17">
        <v>202.5</v>
      </c>
      <c r="R28" s="17">
        <v>107</v>
      </c>
      <c r="S28" s="17">
        <v>562.29999999999995</v>
      </c>
      <c r="T28" s="17">
        <v>10.5</v>
      </c>
      <c r="U28" s="17"/>
      <c r="V28" s="17"/>
      <c r="W28" s="17"/>
      <c r="X28" s="17"/>
      <c r="Y28" s="17">
        <v>167.3</v>
      </c>
      <c r="Z28" s="17">
        <v>7.7</v>
      </c>
      <c r="AA28" s="17">
        <v>2.2999999999999998</v>
      </c>
      <c r="AB28" s="17">
        <v>10.8</v>
      </c>
      <c r="AC28" s="17">
        <v>6.1</v>
      </c>
      <c r="AD28" s="17"/>
      <c r="AE28" s="17">
        <v>143.6</v>
      </c>
      <c r="AF28" s="17">
        <v>6.6</v>
      </c>
      <c r="AG28" s="17"/>
      <c r="AH28" s="17"/>
      <c r="AI28" s="17"/>
      <c r="AJ28" s="17">
        <v>23.6</v>
      </c>
      <c r="AK28" s="17">
        <v>199.9</v>
      </c>
      <c r="AL28" s="17"/>
      <c r="AM28" s="17"/>
      <c r="AN28" s="17"/>
      <c r="AO28" s="17">
        <v>6.5</v>
      </c>
      <c r="AP28" s="17">
        <v>462.8</v>
      </c>
      <c r="AQ28" s="17">
        <v>81.900000000000006</v>
      </c>
      <c r="AR28" s="17">
        <v>75.400000000000006</v>
      </c>
      <c r="AS28" s="17">
        <v>42.2</v>
      </c>
      <c r="AT28" s="17">
        <v>18.5</v>
      </c>
      <c r="AU28" s="17">
        <v>0</v>
      </c>
      <c r="AV28" s="17">
        <v>91.2</v>
      </c>
      <c r="AW28" s="17">
        <v>123.3</v>
      </c>
      <c r="AX28" s="17">
        <v>123.6</v>
      </c>
      <c r="AY28" s="17">
        <v>153.69999999999999</v>
      </c>
      <c r="AZ28" s="17">
        <v>108.3</v>
      </c>
      <c r="BA28" s="17"/>
      <c r="BB28" s="17">
        <v>6</v>
      </c>
      <c r="BC28" s="17">
        <v>40.6</v>
      </c>
      <c r="BD28" s="17"/>
      <c r="BE28" s="17">
        <v>3.8</v>
      </c>
      <c r="BF28" s="17">
        <v>33.5</v>
      </c>
      <c r="BG28" s="17">
        <v>110.6</v>
      </c>
      <c r="BH28" s="17">
        <v>94.6</v>
      </c>
      <c r="BI28" s="17"/>
      <c r="BJ28" s="17"/>
      <c r="BK28" s="17">
        <v>45.2</v>
      </c>
      <c r="BL28" s="17"/>
      <c r="BM28" s="17"/>
      <c r="BN28" s="17"/>
      <c r="BO28" s="17">
        <v>87.1</v>
      </c>
      <c r="BP28" s="17">
        <v>169.2</v>
      </c>
      <c r="BQ28" s="17">
        <v>161.69999999999999</v>
      </c>
      <c r="BR28" s="17">
        <v>0</v>
      </c>
      <c r="BS28" s="17">
        <v>164</v>
      </c>
      <c r="BT28" s="17"/>
      <c r="BU28" s="17"/>
      <c r="BV28" s="17"/>
      <c r="BW28" s="17"/>
      <c r="BX28" s="17"/>
      <c r="BY28" s="17">
        <v>57</v>
      </c>
      <c r="BZ28" s="17"/>
      <c r="CA28" s="17"/>
      <c r="CB28" s="17"/>
      <c r="CC28" s="17">
        <v>217.9</v>
      </c>
      <c r="CD28" s="17">
        <v>116.9</v>
      </c>
      <c r="CE28" s="17">
        <v>63.9</v>
      </c>
      <c r="CF28" s="17">
        <v>80.599999999999994</v>
      </c>
      <c r="CG28" s="17"/>
      <c r="CH28" s="17">
        <v>0</v>
      </c>
      <c r="CI28" s="17"/>
      <c r="CJ28" s="17"/>
      <c r="CK28" s="17">
        <v>89.9</v>
      </c>
      <c r="CL28" s="17"/>
      <c r="CM28" s="17"/>
      <c r="CN28" s="17">
        <v>0</v>
      </c>
      <c r="CO28" s="17"/>
      <c r="CP28" s="17"/>
      <c r="CQ28" s="17"/>
      <c r="CR28" s="17"/>
      <c r="CS28" s="17">
        <v>186.2</v>
      </c>
      <c r="CT28" s="17">
        <v>99.7</v>
      </c>
      <c r="CU28" s="17">
        <v>0.5</v>
      </c>
      <c r="CV28" s="17">
        <v>77.099999999999994</v>
      </c>
      <c r="CW28" s="17">
        <v>73.599999999999994</v>
      </c>
      <c r="CX28" s="17">
        <v>13.3</v>
      </c>
      <c r="CY28" s="17">
        <v>0.1</v>
      </c>
      <c r="CZ28" s="17"/>
      <c r="DA28" s="17">
        <v>9.6999999999999993</v>
      </c>
      <c r="DB28" s="17">
        <v>5.5</v>
      </c>
      <c r="DC28" s="17">
        <v>2.1</v>
      </c>
      <c r="DD28" s="17">
        <v>0</v>
      </c>
      <c r="DE28" s="17">
        <v>20.399999999999999</v>
      </c>
      <c r="DF28" s="17">
        <v>20</v>
      </c>
      <c r="DG28" s="17">
        <v>18.100000000000001</v>
      </c>
      <c r="DH28" s="17">
        <v>2.2999999999999998</v>
      </c>
      <c r="DI28" s="17">
        <v>0</v>
      </c>
      <c r="DJ28" s="17">
        <v>14.8</v>
      </c>
      <c r="DK28" s="17">
        <v>17.899999999999999</v>
      </c>
      <c r="DL28" s="17">
        <v>13.1</v>
      </c>
      <c r="DM28" s="17">
        <v>0</v>
      </c>
      <c r="DN28" s="17">
        <v>4.5</v>
      </c>
      <c r="DO28" s="17">
        <v>1.2</v>
      </c>
      <c r="DP28" s="17">
        <v>2.4</v>
      </c>
      <c r="DQ28" s="17">
        <v>1.9</v>
      </c>
      <c r="DR28" s="17">
        <v>18.899999999999999</v>
      </c>
      <c r="DS28" s="17">
        <v>3</v>
      </c>
      <c r="DT28" s="17">
        <v>20.3</v>
      </c>
      <c r="DU28" s="17">
        <v>0</v>
      </c>
      <c r="DV28" s="17"/>
      <c r="DW28" s="17">
        <v>19.8</v>
      </c>
      <c r="DX28" s="17">
        <v>8.6999999999999993</v>
      </c>
      <c r="DY28" s="17">
        <v>19.8</v>
      </c>
      <c r="DZ28" s="17">
        <v>20.399999999999999</v>
      </c>
      <c r="EA28" s="17">
        <v>20</v>
      </c>
      <c r="EB28" s="17">
        <v>7.7</v>
      </c>
      <c r="EC28" s="17">
        <v>22.6</v>
      </c>
      <c r="ED28" s="17">
        <v>36.5</v>
      </c>
      <c r="EE28" s="17">
        <v>2.1</v>
      </c>
      <c r="EF28" s="17">
        <v>11.9</v>
      </c>
      <c r="EG28" s="17">
        <v>0</v>
      </c>
      <c r="EH28" s="17">
        <v>0</v>
      </c>
      <c r="EI28" s="17">
        <v>21</v>
      </c>
      <c r="EJ28" s="17">
        <v>5.9</v>
      </c>
      <c r="EK28" s="17"/>
      <c r="EL28" s="17">
        <v>0</v>
      </c>
      <c r="EM28" s="17">
        <v>0</v>
      </c>
      <c r="EN28" s="17">
        <v>0</v>
      </c>
      <c r="EO28" s="17">
        <v>11</v>
      </c>
      <c r="EP28" s="17">
        <v>12</v>
      </c>
      <c r="EQ28" s="17">
        <v>141.69999999999999</v>
      </c>
      <c r="ER28" s="17"/>
      <c r="ES28" s="17">
        <v>0</v>
      </c>
      <c r="ET28" s="17">
        <v>0</v>
      </c>
      <c r="EU28" s="17">
        <v>103.6</v>
      </c>
      <c r="EV28" s="17">
        <v>12.2</v>
      </c>
      <c r="EW28" s="17">
        <v>7.9</v>
      </c>
      <c r="EX28" s="17">
        <v>20</v>
      </c>
      <c r="EY28" s="17"/>
      <c r="EZ28" s="17"/>
      <c r="FA28" s="17">
        <v>35.4</v>
      </c>
      <c r="FB28" s="17">
        <v>28.1</v>
      </c>
      <c r="FC28" s="17">
        <v>3.2</v>
      </c>
      <c r="FD28" s="17"/>
      <c r="FE28" s="17">
        <v>12</v>
      </c>
      <c r="FF28" s="17">
        <v>7.3</v>
      </c>
      <c r="FG28" s="17">
        <v>7594.1</v>
      </c>
      <c r="FH28" s="15"/>
      <c r="FI28" s="17">
        <v>24.336449999999999</v>
      </c>
      <c r="FJ28" s="17">
        <v>0</v>
      </c>
      <c r="FK28" s="17">
        <v>4.9749999999999996</v>
      </c>
      <c r="FL28" s="17"/>
      <c r="FM28" s="17">
        <v>13.2</v>
      </c>
      <c r="FN28" s="17"/>
      <c r="FO28" s="17">
        <v>18.914709999999999</v>
      </c>
      <c r="FP28" s="17">
        <v>12.1</v>
      </c>
      <c r="FQ28" s="17">
        <v>15</v>
      </c>
      <c r="FR28" s="17">
        <v>88.526160000000004</v>
      </c>
    </row>
    <row r="29" spans="1:174" ht="24" customHeight="1" x14ac:dyDescent="0.35">
      <c r="A29" s="16" t="s">
        <v>61</v>
      </c>
      <c r="B29" s="16" t="s">
        <v>810</v>
      </c>
      <c r="C29" s="17">
        <v>0.8</v>
      </c>
      <c r="D29" s="17">
        <v>1.5</v>
      </c>
      <c r="E29" s="17">
        <v>653.1</v>
      </c>
      <c r="F29" s="17">
        <v>218.3</v>
      </c>
      <c r="G29" s="17"/>
      <c r="H29" s="17"/>
      <c r="I29" s="17">
        <v>84.4</v>
      </c>
      <c r="J29" s="17">
        <v>231.6</v>
      </c>
      <c r="K29" s="17">
        <v>83.3</v>
      </c>
      <c r="L29" s="17"/>
      <c r="M29" s="17">
        <v>177.7</v>
      </c>
      <c r="N29" s="17">
        <v>191.1</v>
      </c>
      <c r="O29" s="17">
        <v>190.2</v>
      </c>
      <c r="P29" s="17">
        <v>279.60000000000002</v>
      </c>
      <c r="Q29" s="17">
        <v>199.5</v>
      </c>
      <c r="R29" s="17">
        <v>106.5</v>
      </c>
      <c r="S29" s="17">
        <v>563.20000000000005</v>
      </c>
      <c r="T29" s="17">
        <v>10.5</v>
      </c>
      <c r="U29" s="17"/>
      <c r="V29" s="17"/>
      <c r="W29" s="17"/>
      <c r="X29" s="17"/>
      <c r="Y29" s="17">
        <v>170.5</v>
      </c>
      <c r="Z29" s="17">
        <v>8.1</v>
      </c>
      <c r="AA29" s="17">
        <v>2.2999999999999998</v>
      </c>
      <c r="AB29" s="17">
        <v>14</v>
      </c>
      <c r="AC29" s="17">
        <v>6</v>
      </c>
      <c r="AD29" s="17"/>
      <c r="AE29" s="17">
        <v>143.6</v>
      </c>
      <c r="AF29" s="17">
        <v>6.6</v>
      </c>
      <c r="AG29" s="17"/>
      <c r="AH29" s="17"/>
      <c r="AI29" s="17"/>
      <c r="AJ29" s="17">
        <v>26.7</v>
      </c>
      <c r="AK29" s="17">
        <v>219.3</v>
      </c>
      <c r="AL29" s="17"/>
      <c r="AM29" s="17"/>
      <c r="AN29" s="17"/>
      <c r="AO29" s="17">
        <v>6.5</v>
      </c>
      <c r="AP29" s="17">
        <v>466.2</v>
      </c>
      <c r="AQ29" s="17">
        <v>82</v>
      </c>
      <c r="AR29" s="17">
        <v>76.2</v>
      </c>
      <c r="AS29" s="17">
        <v>42.3</v>
      </c>
      <c r="AT29" s="17">
        <v>18.5</v>
      </c>
      <c r="AU29" s="17">
        <v>0</v>
      </c>
      <c r="AV29" s="17">
        <v>91.9</v>
      </c>
      <c r="AW29" s="17">
        <v>124.2</v>
      </c>
      <c r="AX29" s="17">
        <v>124.4</v>
      </c>
      <c r="AY29" s="17">
        <v>156.80000000000001</v>
      </c>
      <c r="AZ29" s="17">
        <v>109.3</v>
      </c>
      <c r="BA29" s="17"/>
      <c r="BB29" s="17">
        <v>6.1</v>
      </c>
      <c r="BC29" s="17">
        <v>44.1</v>
      </c>
      <c r="BD29" s="17"/>
      <c r="BE29" s="17">
        <v>3.8</v>
      </c>
      <c r="BF29" s="17">
        <v>34</v>
      </c>
      <c r="BG29" s="17">
        <v>111.6</v>
      </c>
      <c r="BH29" s="17">
        <v>95.3</v>
      </c>
      <c r="BI29" s="17"/>
      <c r="BJ29" s="17"/>
      <c r="BK29" s="17">
        <v>44.9</v>
      </c>
      <c r="BL29" s="17"/>
      <c r="BM29" s="17"/>
      <c r="BN29" s="17"/>
      <c r="BO29" s="17">
        <v>87.5</v>
      </c>
      <c r="BP29" s="17">
        <v>167.7</v>
      </c>
      <c r="BQ29" s="17">
        <v>160.30000000000001</v>
      </c>
      <c r="BR29" s="17">
        <v>0</v>
      </c>
      <c r="BS29" s="17">
        <v>161.69999999999999</v>
      </c>
      <c r="BT29" s="17"/>
      <c r="BU29" s="17"/>
      <c r="BV29" s="17"/>
      <c r="BW29" s="17"/>
      <c r="BX29" s="17"/>
      <c r="BY29" s="17">
        <v>57.6</v>
      </c>
      <c r="BZ29" s="17"/>
      <c r="CA29" s="17"/>
      <c r="CB29" s="17"/>
      <c r="CC29" s="17">
        <v>230.7</v>
      </c>
      <c r="CD29" s="17">
        <v>122.7</v>
      </c>
      <c r="CE29" s="17">
        <v>64.7</v>
      </c>
      <c r="CF29" s="17">
        <v>80.900000000000006</v>
      </c>
      <c r="CG29" s="17"/>
      <c r="CH29" s="17">
        <v>74.900000000000006</v>
      </c>
      <c r="CI29" s="17"/>
      <c r="CJ29" s="17"/>
      <c r="CK29" s="17">
        <v>142.6</v>
      </c>
      <c r="CL29" s="17"/>
      <c r="CM29" s="17"/>
      <c r="CN29" s="17">
        <v>0</v>
      </c>
      <c r="CO29" s="17"/>
      <c r="CP29" s="17"/>
      <c r="CQ29" s="17"/>
      <c r="CR29" s="17"/>
      <c r="CS29" s="17">
        <v>184.7</v>
      </c>
      <c r="CT29" s="17">
        <v>99.2</v>
      </c>
      <c r="CU29" s="17">
        <v>0.5</v>
      </c>
      <c r="CV29" s="17">
        <v>86.1</v>
      </c>
      <c r="CW29" s="17">
        <v>74.900000000000006</v>
      </c>
      <c r="CX29" s="17">
        <v>12.6</v>
      </c>
      <c r="CY29" s="17">
        <v>0.1</v>
      </c>
      <c r="CZ29" s="17"/>
      <c r="DA29" s="17">
        <v>9.6999999999999993</v>
      </c>
      <c r="DB29" s="17">
        <v>5.5</v>
      </c>
      <c r="DC29" s="17">
        <v>2.1</v>
      </c>
      <c r="DD29" s="17">
        <v>0</v>
      </c>
      <c r="DE29" s="17">
        <v>20.7</v>
      </c>
      <c r="DF29" s="17">
        <v>20</v>
      </c>
      <c r="DG29" s="17">
        <v>18.100000000000001</v>
      </c>
      <c r="DH29" s="17">
        <v>2.2999999999999998</v>
      </c>
      <c r="DI29" s="17">
        <v>0</v>
      </c>
      <c r="DJ29" s="17">
        <v>15.2</v>
      </c>
      <c r="DK29" s="17">
        <v>18.3</v>
      </c>
      <c r="DL29" s="17">
        <v>15.6</v>
      </c>
      <c r="DM29" s="17">
        <v>0</v>
      </c>
      <c r="DN29" s="17">
        <v>4.5</v>
      </c>
      <c r="DO29" s="17">
        <v>1.2</v>
      </c>
      <c r="DP29" s="17">
        <v>2.4</v>
      </c>
      <c r="DQ29" s="17">
        <v>1.9</v>
      </c>
      <c r="DR29" s="17">
        <v>19.100000000000001</v>
      </c>
      <c r="DS29" s="17">
        <v>3.1</v>
      </c>
      <c r="DT29" s="17">
        <v>20.3</v>
      </c>
      <c r="DU29" s="17">
        <v>0</v>
      </c>
      <c r="DV29" s="17"/>
      <c r="DW29" s="17">
        <v>19.8</v>
      </c>
      <c r="DX29" s="17">
        <v>10.5</v>
      </c>
      <c r="DY29" s="17">
        <v>20.2</v>
      </c>
      <c r="DZ29" s="17">
        <v>20.399999999999999</v>
      </c>
      <c r="EA29" s="17">
        <v>20</v>
      </c>
      <c r="EB29" s="17">
        <v>4.9000000000000004</v>
      </c>
      <c r="EC29" s="17">
        <v>20</v>
      </c>
      <c r="ED29" s="17">
        <v>37.1</v>
      </c>
      <c r="EE29" s="17">
        <v>10</v>
      </c>
      <c r="EF29" s="17">
        <v>30.5</v>
      </c>
      <c r="EG29" s="17">
        <v>0</v>
      </c>
      <c r="EH29" s="17">
        <v>0</v>
      </c>
      <c r="EI29" s="17">
        <v>20.9</v>
      </c>
      <c r="EJ29" s="17">
        <v>5.9</v>
      </c>
      <c r="EK29" s="17"/>
      <c r="EL29" s="17">
        <v>0</v>
      </c>
      <c r="EM29" s="17">
        <v>0</v>
      </c>
      <c r="EN29" s="17">
        <v>0</v>
      </c>
      <c r="EO29" s="17">
        <v>8</v>
      </c>
      <c r="EP29" s="17">
        <v>13.6</v>
      </c>
      <c r="EQ29" s="17">
        <v>144.6</v>
      </c>
      <c r="ER29" s="17"/>
      <c r="ES29" s="17">
        <v>0</v>
      </c>
      <c r="ET29" s="17">
        <v>0</v>
      </c>
      <c r="EU29" s="17">
        <v>105.5</v>
      </c>
      <c r="EV29" s="17">
        <v>14</v>
      </c>
      <c r="EW29" s="17">
        <v>8</v>
      </c>
      <c r="EX29" s="17">
        <v>20</v>
      </c>
      <c r="EY29" s="17"/>
      <c r="EZ29" s="17"/>
      <c r="FA29" s="17">
        <v>35.700000000000003</v>
      </c>
      <c r="FB29" s="17">
        <v>28</v>
      </c>
      <c r="FC29" s="17">
        <v>3.2</v>
      </c>
      <c r="FD29" s="17"/>
      <c r="FE29" s="17">
        <v>12.1</v>
      </c>
      <c r="FF29" s="17">
        <v>7.3</v>
      </c>
      <c r="FG29" s="17">
        <v>7836.1</v>
      </c>
      <c r="FH29" s="15"/>
      <c r="FI29" s="17">
        <v>24.335750000000001</v>
      </c>
      <c r="FJ29" s="17">
        <v>0</v>
      </c>
      <c r="FK29" s="17">
        <v>4.9210000000000003</v>
      </c>
      <c r="FL29" s="17"/>
      <c r="FM29" s="17">
        <v>13.2</v>
      </c>
      <c r="FN29" s="17"/>
      <c r="FO29" s="17">
        <v>18.914670000000001</v>
      </c>
      <c r="FP29" s="17">
        <v>12</v>
      </c>
      <c r="FQ29" s="17">
        <v>15.1</v>
      </c>
      <c r="FR29" s="17">
        <v>88.471419999999995</v>
      </c>
    </row>
    <row r="30" spans="1:174" ht="24" customHeight="1" x14ac:dyDescent="0.35">
      <c r="A30" s="16" t="s">
        <v>61</v>
      </c>
      <c r="B30" s="16" t="s">
        <v>811</v>
      </c>
      <c r="C30" s="17">
        <v>0.7</v>
      </c>
      <c r="D30" s="17">
        <v>1.4</v>
      </c>
      <c r="E30" s="17">
        <v>650.4</v>
      </c>
      <c r="F30" s="17">
        <v>217.1</v>
      </c>
      <c r="G30" s="17"/>
      <c r="H30" s="17"/>
      <c r="I30" s="17">
        <v>88.1</v>
      </c>
      <c r="J30" s="17">
        <v>230.7</v>
      </c>
      <c r="K30" s="17">
        <v>82.8</v>
      </c>
      <c r="L30" s="17"/>
      <c r="M30" s="17">
        <v>175</v>
      </c>
      <c r="N30" s="17">
        <v>192.8</v>
      </c>
      <c r="O30" s="17">
        <v>193</v>
      </c>
      <c r="P30" s="17">
        <v>279.8</v>
      </c>
      <c r="Q30" s="17">
        <v>198.6</v>
      </c>
      <c r="R30" s="17">
        <v>105.4</v>
      </c>
      <c r="S30" s="17">
        <v>566</v>
      </c>
      <c r="T30" s="17">
        <v>10.6</v>
      </c>
      <c r="U30" s="17"/>
      <c r="V30" s="17"/>
      <c r="W30" s="17"/>
      <c r="X30" s="17"/>
      <c r="Y30" s="17">
        <v>162.9</v>
      </c>
      <c r="Z30" s="17">
        <v>7.7</v>
      </c>
      <c r="AA30" s="17">
        <v>2.2000000000000002</v>
      </c>
      <c r="AB30" s="17">
        <v>16.5</v>
      </c>
      <c r="AC30" s="17">
        <v>5.3</v>
      </c>
      <c r="AD30" s="17"/>
      <c r="AE30" s="17">
        <v>144</v>
      </c>
      <c r="AF30" s="17">
        <v>6.5</v>
      </c>
      <c r="AG30" s="17"/>
      <c r="AH30" s="17"/>
      <c r="AI30" s="17"/>
      <c r="AJ30" s="17">
        <v>29.3</v>
      </c>
      <c r="AK30" s="17">
        <v>221.7</v>
      </c>
      <c r="AL30" s="17"/>
      <c r="AM30" s="17"/>
      <c r="AN30" s="17"/>
      <c r="AO30" s="17">
        <v>6.5</v>
      </c>
      <c r="AP30" s="17">
        <v>465.4</v>
      </c>
      <c r="AQ30" s="17">
        <v>82</v>
      </c>
      <c r="AR30" s="17">
        <v>75</v>
      </c>
      <c r="AS30" s="17">
        <v>42.3</v>
      </c>
      <c r="AT30" s="17">
        <v>18.5</v>
      </c>
      <c r="AU30" s="17">
        <v>0</v>
      </c>
      <c r="AV30" s="17">
        <v>89.3</v>
      </c>
      <c r="AW30" s="17">
        <v>146.6</v>
      </c>
      <c r="AX30" s="17">
        <v>146.9</v>
      </c>
      <c r="AY30" s="17">
        <v>163.19999999999999</v>
      </c>
      <c r="AZ30" s="17">
        <v>109.7</v>
      </c>
      <c r="BA30" s="17"/>
      <c r="BB30" s="17">
        <v>6</v>
      </c>
      <c r="BC30" s="17">
        <v>44.6</v>
      </c>
      <c r="BD30" s="17"/>
      <c r="BE30" s="17">
        <v>3.8</v>
      </c>
      <c r="BF30" s="17">
        <v>33.799999999999997</v>
      </c>
      <c r="BG30" s="17">
        <v>110</v>
      </c>
      <c r="BH30" s="17">
        <v>94.7</v>
      </c>
      <c r="BI30" s="17"/>
      <c r="BJ30" s="17"/>
      <c r="BK30" s="17">
        <v>44.5</v>
      </c>
      <c r="BL30" s="17"/>
      <c r="BM30" s="17"/>
      <c r="BN30" s="17"/>
      <c r="BO30" s="17">
        <v>87.1</v>
      </c>
      <c r="BP30" s="17">
        <v>164.4</v>
      </c>
      <c r="BQ30" s="17">
        <v>157.4</v>
      </c>
      <c r="BR30" s="17">
        <v>10</v>
      </c>
      <c r="BS30" s="17">
        <v>158.9</v>
      </c>
      <c r="BT30" s="17"/>
      <c r="BU30" s="17"/>
      <c r="BV30" s="17"/>
      <c r="BW30" s="17"/>
      <c r="BX30" s="17"/>
      <c r="BY30" s="17">
        <v>57</v>
      </c>
      <c r="BZ30" s="17"/>
      <c r="CA30" s="17"/>
      <c r="CB30" s="17"/>
      <c r="CC30" s="17">
        <v>248.8</v>
      </c>
      <c r="CD30" s="17">
        <v>126.5</v>
      </c>
      <c r="CE30" s="17">
        <v>64.099999999999994</v>
      </c>
      <c r="CF30" s="17">
        <v>76.599999999999994</v>
      </c>
      <c r="CG30" s="17"/>
      <c r="CH30" s="17">
        <v>89.8</v>
      </c>
      <c r="CI30" s="17"/>
      <c r="CJ30" s="17"/>
      <c r="CK30" s="17">
        <v>143.69999999999999</v>
      </c>
      <c r="CL30" s="17"/>
      <c r="CM30" s="17"/>
      <c r="CN30" s="17">
        <v>0</v>
      </c>
      <c r="CO30" s="17"/>
      <c r="CP30" s="17"/>
      <c r="CQ30" s="17"/>
      <c r="CR30" s="17"/>
      <c r="CS30" s="17">
        <v>183.1</v>
      </c>
      <c r="CT30" s="17">
        <v>98.1</v>
      </c>
      <c r="CU30" s="17">
        <v>1.1000000000000001</v>
      </c>
      <c r="CV30" s="17">
        <v>93.9</v>
      </c>
      <c r="CW30" s="17">
        <v>75.900000000000006</v>
      </c>
      <c r="CX30" s="17">
        <v>10.4</v>
      </c>
      <c r="CY30" s="17">
        <v>0.2</v>
      </c>
      <c r="CZ30" s="17"/>
      <c r="DA30" s="17">
        <v>9.6</v>
      </c>
      <c r="DB30" s="17">
        <v>5.4</v>
      </c>
      <c r="DC30" s="17">
        <v>1</v>
      </c>
      <c r="DD30" s="17">
        <v>0</v>
      </c>
      <c r="DE30" s="17">
        <v>20.3</v>
      </c>
      <c r="DF30" s="17">
        <v>20</v>
      </c>
      <c r="DG30" s="17">
        <v>18.100000000000001</v>
      </c>
      <c r="DH30" s="17">
        <v>2.2999999999999998</v>
      </c>
      <c r="DI30" s="17">
        <v>0</v>
      </c>
      <c r="DJ30" s="17">
        <v>15.2</v>
      </c>
      <c r="DK30" s="17">
        <v>18.399999999999999</v>
      </c>
      <c r="DL30" s="17">
        <v>19.899999999999999</v>
      </c>
      <c r="DM30" s="17">
        <v>0</v>
      </c>
      <c r="DN30" s="17">
        <v>4.5999999999999996</v>
      </c>
      <c r="DO30" s="17">
        <v>1.2</v>
      </c>
      <c r="DP30" s="17">
        <v>2.4</v>
      </c>
      <c r="DQ30" s="17">
        <v>1.9</v>
      </c>
      <c r="DR30" s="17">
        <v>19.2</v>
      </c>
      <c r="DS30" s="17">
        <v>3.2</v>
      </c>
      <c r="DT30" s="17">
        <v>20.3</v>
      </c>
      <c r="DU30" s="17">
        <v>0</v>
      </c>
      <c r="DV30" s="17"/>
      <c r="DW30" s="17">
        <v>19.8</v>
      </c>
      <c r="DX30" s="17">
        <v>12.7</v>
      </c>
      <c r="DY30" s="17">
        <v>20.100000000000001</v>
      </c>
      <c r="DZ30" s="17">
        <v>20.399999999999999</v>
      </c>
      <c r="EA30" s="17">
        <v>20</v>
      </c>
      <c r="EB30" s="17">
        <v>3.5</v>
      </c>
      <c r="EC30" s="17">
        <v>29.8</v>
      </c>
      <c r="ED30" s="17">
        <v>34.1</v>
      </c>
      <c r="EE30" s="17">
        <v>18.899999999999999</v>
      </c>
      <c r="EF30" s="17">
        <v>44.7</v>
      </c>
      <c r="EG30" s="17">
        <v>0.4</v>
      </c>
      <c r="EH30" s="17">
        <v>0.5</v>
      </c>
      <c r="EI30" s="17">
        <v>20.9</v>
      </c>
      <c r="EJ30" s="17">
        <v>5.9</v>
      </c>
      <c r="EK30" s="17"/>
      <c r="EL30" s="17">
        <v>0</v>
      </c>
      <c r="EM30" s="17">
        <v>0</v>
      </c>
      <c r="EN30" s="17">
        <v>0</v>
      </c>
      <c r="EO30" s="17">
        <v>6.8</v>
      </c>
      <c r="EP30" s="17">
        <v>15</v>
      </c>
      <c r="EQ30" s="17">
        <v>146.30000000000001</v>
      </c>
      <c r="ER30" s="17"/>
      <c r="ES30" s="17">
        <v>0</v>
      </c>
      <c r="ET30" s="17">
        <v>0</v>
      </c>
      <c r="EU30" s="17">
        <v>106.9</v>
      </c>
      <c r="EV30" s="17">
        <v>15.6</v>
      </c>
      <c r="EW30" s="17">
        <v>8</v>
      </c>
      <c r="EX30" s="17">
        <v>20.100000000000001</v>
      </c>
      <c r="EY30" s="17"/>
      <c r="EZ30" s="17"/>
      <c r="FA30" s="17">
        <v>36.1</v>
      </c>
      <c r="FB30" s="17">
        <v>27.9</v>
      </c>
      <c r="FC30" s="17">
        <v>3.2</v>
      </c>
      <c r="FD30" s="17"/>
      <c r="FE30" s="17">
        <v>11.7</v>
      </c>
      <c r="FF30" s="17">
        <v>5.8</v>
      </c>
      <c r="FG30" s="17">
        <v>7956.4</v>
      </c>
      <c r="FH30" s="15"/>
      <c r="FI30" s="17">
        <v>24.338100000000001</v>
      </c>
      <c r="FJ30" s="17">
        <v>0</v>
      </c>
      <c r="FK30" s="17">
        <v>4.9260000000000002</v>
      </c>
      <c r="FL30" s="17"/>
      <c r="FM30" s="17">
        <v>13.2</v>
      </c>
      <c r="FN30" s="17"/>
      <c r="FO30" s="17">
        <v>18.91582</v>
      </c>
      <c r="FP30" s="17">
        <v>12</v>
      </c>
      <c r="FQ30" s="17">
        <v>14.9</v>
      </c>
      <c r="FR30" s="17">
        <v>88.279920000000004</v>
      </c>
    </row>
    <row r="31" spans="1:174" ht="24" customHeight="1" x14ac:dyDescent="0.35">
      <c r="A31" s="16" t="s">
        <v>61</v>
      </c>
      <c r="B31" s="16" t="s">
        <v>812</v>
      </c>
      <c r="C31" s="17">
        <v>0.6</v>
      </c>
      <c r="D31" s="17">
        <v>1.2</v>
      </c>
      <c r="E31" s="17">
        <v>642</v>
      </c>
      <c r="F31" s="17">
        <v>214.7</v>
      </c>
      <c r="G31" s="17"/>
      <c r="H31" s="17"/>
      <c r="I31" s="17">
        <v>92.2</v>
      </c>
      <c r="J31" s="17">
        <v>228.9</v>
      </c>
      <c r="K31" s="17">
        <v>79.8</v>
      </c>
      <c r="L31" s="17"/>
      <c r="M31" s="17">
        <v>171.9</v>
      </c>
      <c r="N31" s="17">
        <v>191.4</v>
      </c>
      <c r="O31" s="17">
        <v>191.6</v>
      </c>
      <c r="P31" s="17">
        <v>279</v>
      </c>
      <c r="Q31" s="17">
        <v>195.6</v>
      </c>
      <c r="R31" s="17">
        <v>105</v>
      </c>
      <c r="S31" s="17">
        <v>550.9</v>
      </c>
      <c r="T31" s="17">
        <v>10.4</v>
      </c>
      <c r="U31" s="17"/>
      <c r="V31" s="17"/>
      <c r="W31" s="17"/>
      <c r="X31" s="17"/>
      <c r="Y31" s="17">
        <v>162.1</v>
      </c>
      <c r="Z31" s="17">
        <v>7.2</v>
      </c>
      <c r="AA31" s="17">
        <v>2.1</v>
      </c>
      <c r="AB31" s="17">
        <v>16.2</v>
      </c>
      <c r="AC31" s="17">
        <v>5.0999999999999996</v>
      </c>
      <c r="AD31" s="17"/>
      <c r="AE31" s="17">
        <v>142.69999999999999</v>
      </c>
      <c r="AF31" s="17">
        <v>6.6</v>
      </c>
      <c r="AG31" s="17"/>
      <c r="AH31" s="17"/>
      <c r="AI31" s="17"/>
      <c r="AJ31" s="17">
        <v>31.1</v>
      </c>
      <c r="AK31" s="17">
        <v>221.7</v>
      </c>
      <c r="AL31" s="17"/>
      <c r="AM31" s="17"/>
      <c r="AN31" s="17"/>
      <c r="AO31" s="17">
        <v>6.5</v>
      </c>
      <c r="AP31" s="17">
        <v>460.7</v>
      </c>
      <c r="AQ31" s="17">
        <v>81.5</v>
      </c>
      <c r="AR31" s="17">
        <v>75.3</v>
      </c>
      <c r="AS31" s="17">
        <v>42.2</v>
      </c>
      <c r="AT31" s="17">
        <v>18.5</v>
      </c>
      <c r="AU31" s="17">
        <v>0</v>
      </c>
      <c r="AV31" s="17">
        <v>86.2</v>
      </c>
      <c r="AW31" s="17">
        <v>151.9</v>
      </c>
      <c r="AX31" s="17">
        <v>152</v>
      </c>
      <c r="AY31" s="17">
        <v>177.1</v>
      </c>
      <c r="AZ31" s="17">
        <v>108.1</v>
      </c>
      <c r="BA31" s="17"/>
      <c r="BB31" s="17">
        <v>6</v>
      </c>
      <c r="BC31" s="17">
        <v>37.6</v>
      </c>
      <c r="BD31" s="17"/>
      <c r="BE31" s="17">
        <v>3.8</v>
      </c>
      <c r="BF31" s="17">
        <v>34.6</v>
      </c>
      <c r="BG31" s="17">
        <v>109.1</v>
      </c>
      <c r="BH31" s="17">
        <v>94</v>
      </c>
      <c r="BI31" s="17"/>
      <c r="BJ31" s="17"/>
      <c r="BK31" s="17">
        <v>44.5</v>
      </c>
      <c r="BL31" s="17"/>
      <c r="BM31" s="17"/>
      <c r="BN31" s="17"/>
      <c r="BO31" s="17">
        <v>87</v>
      </c>
      <c r="BP31" s="17">
        <v>161.9</v>
      </c>
      <c r="BQ31" s="17">
        <v>154.5</v>
      </c>
      <c r="BR31" s="17">
        <v>9.1999999999999993</v>
      </c>
      <c r="BS31" s="17">
        <v>156.69999999999999</v>
      </c>
      <c r="BT31" s="17"/>
      <c r="BU31" s="17"/>
      <c r="BV31" s="17"/>
      <c r="BW31" s="17"/>
      <c r="BX31" s="17"/>
      <c r="BY31" s="17">
        <v>56.5</v>
      </c>
      <c r="BZ31" s="17"/>
      <c r="CA31" s="17"/>
      <c r="CB31" s="17"/>
      <c r="CC31" s="17">
        <v>238.7</v>
      </c>
      <c r="CD31" s="17">
        <v>124.5</v>
      </c>
      <c r="CE31" s="17">
        <v>63.7</v>
      </c>
      <c r="CF31" s="17">
        <v>76.5</v>
      </c>
      <c r="CG31" s="17"/>
      <c r="CH31" s="17">
        <v>111.4</v>
      </c>
      <c r="CI31" s="17"/>
      <c r="CJ31" s="17"/>
      <c r="CK31" s="17">
        <v>143.5</v>
      </c>
      <c r="CL31" s="17"/>
      <c r="CM31" s="17"/>
      <c r="CN31" s="17">
        <v>0</v>
      </c>
      <c r="CO31" s="17"/>
      <c r="CP31" s="17"/>
      <c r="CQ31" s="17"/>
      <c r="CR31" s="17"/>
      <c r="CS31" s="17">
        <v>180.7</v>
      </c>
      <c r="CT31" s="17">
        <v>96.7</v>
      </c>
      <c r="CU31" s="17">
        <v>1.3</v>
      </c>
      <c r="CV31" s="17">
        <v>99.6</v>
      </c>
      <c r="CW31" s="17">
        <v>76.5</v>
      </c>
      <c r="CX31" s="17">
        <v>13.6</v>
      </c>
      <c r="CY31" s="17">
        <v>0.4</v>
      </c>
      <c r="CZ31" s="17"/>
      <c r="DA31" s="17">
        <v>9.5</v>
      </c>
      <c r="DB31" s="17">
        <v>5.6</v>
      </c>
      <c r="DC31" s="17">
        <v>2</v>
      </c>
      <c r="DD31" s="17">
        <v>0</v>
      </c>
      <c r="DE31" s="17">
        <v>20</v>
      </c>
      <c r="DF31" s="17">
        <v>19.899999999999999</v>
      </c>
      <c r="DG31" s="17">
        <v>18.100000000000001</v>
      </c>
      <c r="DH31" s="17">
        <v>2.2999999999999998</v>
      </c>
      <c r="DI31" s="17">
        <v>0</v>
      </c>
      <c r="DJ31" s="17">
        <v>15.2</v>
      </c>
      <c r="DK31" s="17">
        <v>19.100000000000001</v>
      </c>
      <c r="DL31" s="17">
        <v>21.6</v>
      </c>
      <c r="DM31" s="17">
        <v>0</v>
      </c>
      <c r="DN31" s="17">
        <v>4.4000000000000004</v>
      </c>
      <c r="DO31" s="17">
        <v>1.2</v>
      </c>
      <c r="DP31" s="17">
        <v>2.4</v>
      </c>
      <c r="DQ31" s="17">
        <v>2.4</v>
      </c>
      <c r="DR31" s="17">
        <v>19.2</v>
      </c>
      <c r="DS31" s="17">
        <v>3.1</v>
      </c>
      <c r="DT31" s="17">
        <v>20.3</v>
      </c>
      <c r="DU31" s="17">
        <v>0</v>
      </c>
      <c r="DV31" s="17"/>
      <c r="DW31" s="17">
        <v>19.8</v>
      </c>
      <c r="DX31" s="17">
        <v>11.2</v>
      </c>
      <c r="DY31" s="17">
        <v>20</v>
      </c>
      <c r="DZ31" s="17">
        <v>20.3</v>
      </c>
      <c r="EA31" s="17">
        <v>20</v>
      </c>
      <c r="EB31" s="17">
        <v>2.4</v>
      </c>
      <c r="EC31" s="17">
        <v>56.4</v>
      </c>
      <c r="ED31" s="17">
        <v>31.9</v>
      </c>
      <c r="EE31" s="17">
        <v>27.1</v>
      </c>
      <c r="EF31" s="17">
        <v>40.700000000000003</v>
      </c>
      <c r="EG31" s="17">
        <v>1</v>
      </c>
      <c r="EH31" s="17">
        <v>2.1</v>
      </c>
      <c r="EI31" s="17">
        <v>20.9</v>
      </c>
      <c r="EJ31" s="17">
        <v>5.9</v>
      </c>
      <c r="EK31" s="17"/>
      <c r="EL31" s="17">
        <v>0</v>
      </c>
      <c r="EM31" s="17">
        <v>0</v>
      </c>
      <c r="EN31" s="17">
        <v>0</v>
      </c>
      <c r="EO31" s="17">
        <v>10.1</v>
      </c>
      <c r="EP31" s="17">
        <v>16.3</v>
      </c>
      <c r="EQ31" s="17">
        <v>147.9</v>
      </c>
      <c r="ER31" s="17"/>
      <c r="ES31" s="17">
        <v>0</v>
      </c>
      <c r="ET31" s="17">
        <v>0</v>
      </c>
      <c r="EU31" s="17">
        <v>108.3</v>
      </c>
      <c r="EV31" s="17">
        <v>16.8</v>
      </c>
      <c r="EW31" s="17">
        <v>8</v>
      </c>
      <c r="EX31" s="17">
        <v>20</v>
      </c>
      <c r="EY31" s="17"/>
      <c r="EZ31" s="17"/>
      <c r="FA31" s="17">
        <v>35.5</v>
      </c>
      <c r="FB31" s="17">
        <v>27.9</v>
      </c>
      <c r="FC31" s="17">
        <v>3.3</v>
      </c>
      <c r="FD31" s="17"/>
      <c r="FE31" s="17">
        <v>12</v>
      </c>
      <c r="FF31" s="17">
        <v>5.9</v>
      </c>
      <c r="FG31" s="17">
        <v>7970.5</v>
      </c>
      <c r="FH31" s="15"/>
      <c r="FI31" s="17">
        <v>24.33877</v>
      </c>
      <c r="FJ31" s="17">
        <v>0</v>
      </c>
      <c r="FK31" s="17">
        <v>4.9329999999999998</v>
      </c>
      <c r="FL31" s="17"/>
      <c r="FM31" s="17">
        <v>13.2</v>
      </c>
      <c r="FN31" s="17"/>
      <c r="FO31" s="17">
        <v>18.916519999999998</v>
      </c>
      <c r="FP31" s="17">
        <v>12</v>
      </c>
      <c r="FQ31" s="17">
        <v>15</v>
      </c>
      <c r="FR31" s="17">
        <v>88.388289999999998</v>
      </c>
    </row>
    <row r="32" spans="1:174" ht="24" customHeight="1" x14ac:dyDescent="0.35">
      <c r="A32" s="16" t="s">
        <v>61</v>
      </c>
      <c r="B32" s="16" t="s">
        <v>813</v>
      </c>
      <c r="C32" s="17">
        <v>0.6</v>
      </c>
      <c r="D32" s="17">
        <v>1.1000000000000001</v>
      </c>
      <c r="E32" s="17">
        <v>652.4</v>
      </c>
      <c r="F32" s="17">
        <v>217.9</v>
      </c>
      <c r="G32" s="17"/>
      <c r="H32" s="17"/>
      <c r="I32" s="17">
        <v>87.8</v>
      </c>
      <c r="J32" s="17">
        <v>230.8</v>
      </c>
      <c r="K32" s="17">
        <v>81.599999999999994</v>
      </c>
      <c r="L32" s="17"/>
      <c r="M32" s="17">
        <v>170.5</v>
      </c>
      <c r="N32" s="17">
        <v>191.3</v>
      </c>
      <c r="O32" s="17">
        <v>192.1</v>
      </c>
      <c r="P32" s="17">
        <v>275.5</v>
      </c>
      <c r="Q32" s="17">
        <v>196.9</v>
      </c>
      <c r="R32" s="17">
        <v>105</v>
      </c>
      <c r="S32" s="17">
        <v>573.4</v>
      </c>
      <c r="T32" s="17">
        <v>10.5</v>
      </c>
      <c r="U32" s="17"/>
      <c r="V32" s="17"/>
      <c r="W32" s="17"/>
      <c r="X32" s="17"/>
      <c r="Y32" s="17">
        <v>164.6</v>
      </c>
      <c r="Z32" s="17">
        <v>7.9</v>
      </c>
      <c r="AA32" s="17">
        <v>2.4</v>
      </c>
      <c r="AB32" s="17">
        <v>16.2</v>
      </c>
      <c r="AC32" s="17">
        <v>5.2</v>
      </c>
      <c r="AD32" s="17"/>
      <c r="AE32" s="17">
        <v>144.19999999999999</v>
      </c>
      <c r="AF32" s="17">
        <v>6.6</v>
      </c>
      <c r="AG32" s="17"/>
      <c r="AH32" s="17"/>
      <c r="AI32" s="17"/>
      <c r="AJ32" s="17">
        <v>31.5</v>
      </c>
      <c r="AK32" s="17">
        <v>222.1</v>
      </c>
      <c r="AL32" s="17"/>
      <c r="AM32" s="17"/>
      <c r="AN32" s="17"/>
      <c r="AO32" s="17">
        <v>6.5</v>
      </c>
      <c r="AP32" s="17">
        <v>463.1</v>
      </c>
      <c r="AQ32" s="17">
        <v>82</v>
      </c>
      <c r="AR32" s="17">
        <v>67.8</v>
      </c>
      <c r="AS32" s="17">
        <v>42.2</v>
      </c>
      <c r="AT32" s="17">
        <v>18.5</v>
      </c>
      <c r="AU32" s="17">
        <v>0</v>
      </c>
      <c r="AV32" s="17">
        <v>91.9</v>
      </c>
      <c r="AW32" s="17">
        <v>140.5</v>
      </c>
      <c r="AX32" s="17">
        <v>140.69999999999999</v>
      </c>
      <c r="AY32" s="17">
        <v>161.9</v>
      </c>
      <c r="AZ32" s="17">
        <v>109.1</v>
      </c>
      <c r="BA32" s="17"/>
      <c r="BB32" s="17">
        <v>6</v>
      </c>
      <c r="BC32" s="17">
        <v>44.8</v>
      </c>
      <c r="BD32" s="17"/>
      <c r="BE32" s="17">
        <v>3.8</v>
      </c>
      <c r="BF32" s="17">
        <v>34.1</v>
      </c>
      <c r="BG32" s="17">
        <v>110.5</v>
      </c>
      <c r="BH32" s="17">
        <v>94.8</v>
      </c>
      <c r="BI32" s="17"/>
      <c r="BJ32" s="17"/>
      <c r="BK32" s="17">
        <v>44.5</v>
      </c>
      <c r="BL32" s="17"/>
      <c r="BM32" s="17"/>
      <c r="BN32" s="17"/>
      <c r="BO32" s="17">
        <v>87.1</v>
      </c>
      <c r="BP32" s="17">
        <v>162</v>
      </c>
      <c r="BQ32" s="17">
        <v>154.19999999999999</v>
      </c>
      <c r="BR32" s="17">
        <v>0</v>
      </c>
      <c r="BS32" s="17">
        <v>155.19999999999999</v>
      </c>
      <c r="BT32" s="17"/>
      <c r="BU32" s="17"/>
      <c r="BV32" s="17"/>
      <c r="BW32" s="17"/>
      <c r="BX32" s="17"/>
      <c r="BY32" s="17">
        <v>57.1</v>
      </c>
      <c r="BZ32" s="17"/>
      <c r="CA32" s="17"/>
      <c r="CB32" s="17"/>
      <c r="CC32" s="17">
        <v>249.6</v>
      </c>
      <c r="CD32" s="17">
        <v>126.3</v>
      </c>
      <c r="CE32" s="17">
        <v>64.2</v>
      </c>
      <c r="CF32" s="17">
        <v>76.7</v>
      </c>
      <c r="CG32" s="17"/>
      <c r="CH32" s="17">
        <v>111.8</v>
      </c>
      <c r="CI32" s="17"/>
      <c r="CJ32" s="17"/>
      <c r="CK32" s="17">
        <v>143.80000000000001</v>
      </c>
      <c r="CL32" s="17"/>
      <c r="CM32" s="17"/>
      <c r="CN32" s="17">
        <v>180</v>
      </c>
      <c r="CO32" s="17"/>
      <c r="CP32" s="17"/>
      <c r="CQ32" s="17"/>
      <c r="CR32" s="17"/>
      <c r="CS32" s="17">
        <v>179.3</v>
      </c>
      <c r="CT32" s="17">
        <v>95.7</v>
      </c>
      <c r="CU32" s="17">
        <v>1.3</v>
      </c>
      <c r="CV32" s="17">
        <v>102.1</v>
      </c>
      <c r="CW32" s="17">
        <v>65.2</v>
      </c>
      <c r="CX32" s="17">
        <v>12</v>
      </c>
      <c r="CY32" s="17">
        <v>0.2</v>
      </c>
      <c r="CZ32" s="17"/>
      <c r="DA32" s="17">
        <v>9.5</v>
      </c>
      <c r="DB32" s="17">
        <v>5.3</v>
      </c>
      <c r="DC32" s="17">
        <v>2.2999999999999998</v>
      </c>
      <c r="DD32" s="17">
        <v>0</v>
      </c>
      <c r="DE32" s="17">
        <v>20.399999999999999</v>
      </c>
      <c r="DF32" s="17">
        <v>20</v>
      </c>
      <c r="DG32" s="17">
        <v>18.100000000000001</v>
      </c>
      <c r="DH32" s="17">
        <v>2.4</v>
      </c>
      <c r="DI32" s="17">
        <v>0</v>
      </c>
      <c r="DJ32" s="17">
        <v>15.9</v>
      </c>
      <c r="DK32" s="17">
        <v>19.2</v>
      </c>
      <c r="DL32" s="17">
        <v>22</v>
      </c>
      <c r="DM32" s="17">
        <v>0</v>
      </c>
      <c r="DN32" s="17">
        <v>4.0999999999999996</v>
      </c>
      <c r="DO32" s="17">
        <v>1.2</v>
      </c>
      <c r="DP32" s="17">
        <v>2.4</v>
      </c>
      <c r="DQ32" s="17">
        <v>1.9</v>
      </c>
      <c r="DR32" s="17">
        <v>19.2</v>
      </c>
      <c r="DS32" s="17">
        <v>3.1</v>
      </c>
      <c r="DT32" s="17">
        <v>20.3</v>
      </c>
      <c r="DU32" s="17">
        <v>0</v>
      </c>
      <c r="DV32" s="17"/>
      <c r="DW32" s="17">
        <v>19.899999999999999</v>
      </c>
      <c r="DX32" s="17">
        <v>12.5</v>
      </c>
      <c r="DY32" s="17">
        <v>20.100000000000001</v>
      </c>
      <c r="DZ32" s="17">
        <v>20.399999999999999</v>
      </c>
      <c r="EA32" s="17">
        <v>20</v>
      </c>
      <c r="EB32" s="17">
        <v>2.4</v>
      </c>
      <c r="EC32" s="17">
        <v>54</v>
      </c>
      <c r="ED32" s="17">
        <v>23.5</v>
      </c>
      <c r="EE32" s="17">
        <v>40.5</v>
      </c>
      <c r="EF32" s="17">
        <v>43.7</v>
      </c>
      <c r="EG32" s="17">
        <v>3</v>
      </c>
      <c r="EH32" s="17">
        <v>3</v>
      </c>
      <c r="EI32" s="17">
        <v>6.4</v>
      </c>
      <c r="EJ32" s="17">
        <v>5.9</v>
      </c>
      <c r="EK32" s="17"/>
      <c r="EL32" s="17">
        <v>0</v>
      </c>
      <c r="EM32" s="17">
        <v>0</v>
      </c>
      <c r="EN32" s="17">
        <v>0</v>
      </c>
      <c r="EO32" s="17">
        <v>9.1</v>
      </c>
      <c r="EP32" s="17">
        <v>17.100000000000001</v>
      </c>
      <c r="EQ32" s="17">
        <v>150.30000000000001</v>
      </c>
      <c r="ER32" s="17"/>
      <c r="ES32" s="17">
        <v>0</v>
      </c>
      <c r="ET32" s="17">
        <v>0</v>
      </c>
      <c r="EU32" s="17">
        <v>99</v>
      </c>
      <c r="EV32" s="17">
        <v>14.8</v>
      </c>
      <c r="EW32" s="17">
        <v>8</v>
      </c>
      <c r="EX32" s="17">
        <v>20</v>
      </c>
      <c r="EY32" s="17"/>
      <c r="EZ32" s="17"/>
      <c r="FA32" s="17">
        <v>36.700000000000003</v>
      </c>
      <c r="FB32" s="17">
        <v>28</v>
      </c>
      <c r="FC32" s="17">
        <v>3.4</v>
      </c>
      <c r="FD32" s="17"/>
      <c r="FE32" s="17">
        <v>12.8</v>
      </c>
      <c r="FF32" s="17">
        <v>5.5</v>
      </c>
      <c r="FG32" s="17">
        <v>8141.9</v>
      </c>
      <c r="FH32" s="15"/>
      <c r="FI32" s="17">
        <v>24.34179</v>
      </c>
      <c r="FJ32" s="17">
        <v>0</v>
      </c>
      <c r="FK32" s="17">
        <v>4.9359999999999999</v>
      </c>
      <c r="FL32" s="17"/>
      <c r="FM32" s="17">
        <v>13.2</v>
      </c>
      <c r="FN32" s="17"/>
      <c r="FO32" s="17">
        <v>18.917290000000001</v>
      </c>
      <c r="FP32" s="17">
        <v>12</v>
      </c>
      <c r="FQ32" s="17">
        <v>15</v>
      </c>
      <c r="FR32" s="17">
        <v>88.395079999999993</v>
      </c>
    </row>
    <row r="33" spans="1:174" ht="24" customHeight="1" x14ac:dyDescent="0.35">
      <c r="A33" s="16" t="s">
        <v>61</v>
      </c>
      <c r="B33" s="16" t="s">
        <v>814</v>
      </c>
      <c r="C33" s="17">
        <v>0.6</v>
      </c>
      <c r="D33" s="17">
        <v>1.3</v>
      </c>
      <c r="E33" s="17">
        <v>645</v>
      </c>
      <c r="F33" s="17">
        <v>215.8</v>
      </c>
      <c r="G33" s="17"/>
      <c r="H33" s="17"/>
      <c r="I33" s="17">
        <v>92.5</v>
      </c>
      <c r="J33" s="17">
        <v>228</v>
      </c>
      <c r="K33" s="17">
        <v>80.099999999999994</v>
      </c>
      <c r="L33" s="17"/>
      <c r="M33" s="17">
        <v>169.4</v>
      </c>
      <c r="N33" s="17">
        <v>191.1</v>
      </c>
      <c r="O33" s="17">
        <v>189.2</v>
      </c>
      <c r="P33" s="17">
        <v>272.3</v>
      </c>
      <c r="Q33" s="17">
        <v>195</v>
      </c>
      <c r="R33" s="17">
        <v>102.8</v>
      </c>
      <c r="S33" s="17">
        <v>566.5</v>
      </c>
      <c r="T33" s="17">
        <v>10</v>
      </c>
      <c r="U33" s="17"/>
      <c r="V33" s="17"/>
      <c r="W33" s="17"/>
      <c r="X33" s="17"/>
      <c r="Y33" s="17">
        <v>164.6</v>
      </c>
      <c r="Z33" s="17">
        <v>7.6</v>
      </c>
      <c r="AA33" s="17">
        <v>2.1</v>
      </c>
      <c r="AB33" s="17">
        <v>15.9</v>
      </c>
      <c r="AC33" s="17">
        <v>5</v>
      </c>
      <c r="AD33" s="17"/>
      <c r="AE33" s="17">
        <v>143.19999999999999</v>
      </c>
      <c r="AF33" s="17">
        <v>6.6</v>
      </c>
      <c r="AG33" s="17"/>
      <c r="AH33" s="17"/>
      <c r="AI33" s="17"/>
      <c r="AJ33" s="17">
        <v>31.3</v>
      </c>
      <c r="AK33" s="17">
        <v>171.8</v>
      </c>
      <c r="AL33" s="17"/>
      <c r="AM33" s="17"/>
      <c r="AN33" s="17"/>
      <c r="AO33" s="17">
        <v>6.5</v>
      </c>
      <c r="AP33" s="17">
        <v>462.4</v>
      </c>
      <c r="AQ33" s="17">
        <v>82</v>
      </c>
      <c r="AR33" s="17">
        <v>72</v>
      </c>
      <c r="AS33" s="17">
        <v>42.2</v>
      </c>
      <c r="AT33" s="17">
        <v>18.5</v>
      </c>
      <c r="AU33" s="17">
        <v>0</v>
      </c>
      <c r="AV33" s="17">
        <v>91.8</v>
      </c>
      <c r="AW33" s="17">
        <v>169.9</v>
      </c>
      <c r="AX33" s="17">
        <v>170</v>
      </c>
      <c r="AY33" s="17">
        <v>182.7</v>
      </c>
      <c r="AZ33" s="17">
        <v>107.6</v>
      </c>
      <c r="BA33" s="17"/>
      <c r="BB33" s="17">
        <v>6</v>
      </c>
      <c r="BC33" s="17">
        <v>44.3</v>
      </c>
      <c r="BD33" s="17"/>
      <c r="BE33" s="17">
        <v>3.8</v>
      </c>
      <c r="BF33" s="17">
        <v>34.1</v>
      </c>
      <c r="BG33" s="17">
        <v>101.4</v>
      </c>
      <c r="BH33" s="17">
        <v>94.3</v>
      </c>
      <c r="BI33" s="17"/>
      <c r="BJ33" s="17"/>
      <c r="BK33" s="17">
        <v>44.8</v>
      </c>
      <c r="BL33" s="17"/>
      <c r="BM33" s="17"/>
      <c r="BN33" s="17"/>
      <c r="BO33" s="17">
        <v>85.3</v>
      </c>
      <c r="BP33" s="17">
        <v>161</v>
      </c>
      <c r="BQ33" s="17">
        <v>152.80000000000001</v>
      </c>
      <c r="BR33" s="17">
        <v>0</v>
      </c>
      <c r="BS33" s="17">
        <v>154.5</v>
      </c>
      <c r="BT33" s="17"/>
      <c r="BU33" s="17"/>
      <c r="BV33" s="17"/>
      <c r="BW33" s="17"/>
      <c r="BX33" s="17"/>
      <c r="BY33" s="17">
        <v>56.4</v>
      </c>
      <c r="BZ33" s="17"/>
      <c r="CA33" s="17"/>
      <c r="CB33" s="17"/>
      <c r="CC33" s="17">
        <v>267</v>
      </c>
      <c r="CD33" s="17">
        <v>130.6</v>
      </c>
      <c r="CE33" s="17">
        <v>62.7</v>
      </c>
      <c r="CF33" s="17">
        <v>78.099999999999994</v>
      </c>
      <c r="CG33" s="17"/>
      <c r="CH33" s="17">
        <v>112.6</v>
      </c>
      <c r="CI33" s="17"/>
      <c r="CJ33" s="17"/>
      <c r="CK33" s="17">
        <v>142.4</v>
      </c>
      <c r="CL33" s="17"/>
      <c r="CM33" s="17"/>
      <c r="CN33" s="17">
        <v>175.9</v>
      </c>
      <c r="CO33" s="17"/>
      <c r="CP33" s="17"/>
      <c r="CQ33" s="17"/>
      <c r="CR33" s="17"/>
      <c r="CS33" s="17">
        <v>149.30000000000001</v>
      </c>
      <c r="CT33" s="17">
        <v>85.6</v>
      </c>
      <c r="CU33" s="17">
        <v>1.3</v>
      </c>
      <c r="CV33" s="17">
        <v>97</v>
      </c>
      <c r="CW33" s="17">
        <v>78.400000000000006</v>
      </c>
      <c r="CX33" s="17">
        <v>12.6</v>
      </c>
      <c r="CY33" s="17">
        <v>0.2</v>
      </c>
      <c r="CZ33" s="17"/>
      <c r="DA33" s="17">
        <v>9.6</v>
      </c>
      <c r="DB33" s="17">
        <v>5.6</v>
      </c>
      <c r="DC33" s="17">
        <v>2</v>
      </c>
      <c r="DD33" s="17">
        <v>0</v>
      </c>
      <c r="DE33" s="17">
        <v>20.399999999999999</v>
      </c>
      <c r="DF33" s="17">
        <v>19.2</v>
      </c>
      <c r="DG33" s="17">
        <v>18.100000000000001</v>
      </c>
      <c r="DH33" s="17">
        <v>2.4</v>
      </c>
      <c r="DI33" s="17">
        <v>0</v>
      </c>
      <c r="DJ33" s="17">
        <v>15.8</v>
      </c>
      <c r="DK33" s="17">
        <v>19.100000000000001</v>
      </c>
      <c r="DL33" s="17">
        <v>21</v>
      </c>
      <c r="DM33" s="17">
        <v>0</v>
      </c>
      <c r="DN33" s="17">
        <v>1.7</v>
      </c>
      <c r="DO33" s="17">
        <v>1.2</v>
      </c>
      <c r="DP33" s="17">
        <v>1.2</v>
      </c>
      <c r="DQ33" s="17">
        <v>0.8</v>
      </c>
      <c r="DR33" s="17">
        <v>19.2</v>
      </c>
      <c r="DS33" s="17">
        <v>3.2</v>
      </c>
      <c r="DT33" s="17">
        <v>20.3</v>
      </c>
      <c r="DU33" s="17">
        <v>0</v>
      </c>
      <c r="DV33" s="17"/>
      <c r="DW33" s="17">
        <v>19.8</v>
      </c>
      <c r="DX33" s="17">
        <v>12.5</v>
      </c>
      <c r="DY33" s="17">
        <v>20.100000000000001</v>
      </c>
      <c r="DZ33" s="17">
        <v>20.3</v>
      </c>
      <c r="EA33" s="17">
        <v>20.100000000000001</v>
      </c>
      <c r="EB33" s="17">
        <v>2.7</v>
      </c>
      <c r="EC33" s="17">
        <v>62.4</v>
      </c>
      <c r="ED33" s="17">
        <v>22</v>
      </c>
      <c r="EE33" s="17">
        <v>39.4</v>
      </c>
      <c r="EF33" s="17">
        <v>46.3</v>
      </c>
      <c r="EG33" s="17">
        <v>3.2</v>
      </c>
      <c r="EH33" s="17">
        <v>3.7</v>
      </c>
      <c r="EI33" s="17">
        <v>0</v>
      </c>
      <c r="EJ33" s="17">
        <v>5.8</v>
      </c>
      <c r="EK33" s="17"/>
      <c r="EL33" s="17">
        <v>0</v>
      </c>
      <c r="EM33" s="17">
        <v>0</v>
      </c>
      <c r="EN33" s="17">
        <v>0</v>
      </c>
      <c r="EO33" s="17">
        <v>9.8000000000000007</v>
      </c>
      <c r="EP33" s="17">
        <v>18.3</v>
      </c>
      <c r="EQ33" s="17">
        <v>108.6</v>
      </c>
      <c r="ER33" s="17"/>
      <c r="ES33" s="17">
        <v>2.1</v>
      </c>
      <c r="ET33" s="17">
        <v>12.5</v>
      </c>
      <c r="EU33" s="17">
        <v>101.4</v>
      </c>
      <c r="EV33" s="17">
        <v>12.9</v>
      </c>
      <c r="EW33" s="17">
        <v>8</v>
      </c>
      <c r="EX33" s="17">
        <v>20.2</v>
      </c>
      <c r="EY33" s="17"/>
      <c r="EZ33" s="17"/>
      <c r="FA33" s="17">
        <v>35.9</v>
      </c>
      <c r="FB33" s="17">
        <v>28.1</v>
      </c>
      <c r="FC33" s="17">
        <v>3.4</v>
      </c>
      <c r="FD33" s="17"/>
      <c r="FE33" s="17">
        <v>13.2</v>
      </c>
      <c r="FF33" s="17">
        <v>5</v>
      </c>
      <c r="FG33" s="17">
        <v>8084.2</v>
      </c>
      <c r="FH33" s="15"/>
      <c r="FI33" s="17">
        <v>24.191659999999999</v>
      </c>
      <c r="FJ33" s="17">
        <v>0</v>
      </c>
      <c r="FK33" s="17">
        <v>4.9409999999999998</v>
      </c>
      <c r="FL33" s="17"/>
      <c r="FM33" s="17">
        <v>13.1</v>
      </c>
      <c r="FN33" s="17"/>
      <c r="FO33" s="17">
        <v>18.918389999999999</v>
      </c>
      <c r="FP33" s="17">
        <v>12</v>
      </c>
      <c r="FQ33" s="17">
        <v>14.9</v>
      </c>
      <c r="FR33" s="17">
        <v>88.051050000000004</v>
      </c>
    </row>
    <row r="34" spans="1:174" ht="24" customHeight="1" x14ac:dyDescent="0.35">
      <c r="A34" s="18" t="s">
        <v>61</v>
      </c>
      <c r="B34" s="18" t="s">
        <v>815</v>
      </c>
      <c r="C34" s="19">
        <v>0.6</v>
      </c>
      <c r="D34" s="19">
        <v>1.4</v>
      </c>
      <c r="E34" s="19">
        <v>640.29999999999995</v>
      </c>
      <c r="F34" s="19">
        <v>214</v>
      </c>
      <c r="G34" s="19"/>
      <c r="H34" s="19"/>
      <c r="I34" s="19">
        <v>91.4</v>
      </c>
      <c r="J34" s="19">
        <v>226.9</v>
      </c>
      <c r="K34" s="19">
        <v>79.5</v>
      </c>
      <c r="L34" s="19"/>
      <c r="M34" s="19">
        <v>171</v>
      </c>
      <c r="N34" s="19">
        <v>186.6</v>
      </c>
      <c r="O34" s="19">
        <v>191.2</v>
      </c>
      <c r="P34" s="19">
        <v>270.5</v>
      </c>
      <c r="Q34" s="19">
        <v>193.2</v>
      </c>
      <c r="R34" s="19">
        <v>103.1</v>
      </c>
      <c r="S34" s="19">
        <v>554.29999999999995</v>
      </c>
      <c r="T34" s="19">
        <v>10.199999999999999</v>
      </c>
      <c r="U34" s="19"/>
      <c r="V34" s="19"/>
      <c r="W34" s="19"/>
      <c r="X34" s="19"/>
      <c r="Y34" s="19">
        <v>156</v>
      </c>
      <c r="Z34" s="19">
        <v>6.9</v>
      </c>
      <c r="AA34" s="19">
        <v>2.1</v>
      </c>
      <c r="AB34" s="19">
        <v>15.9</v>
      </c>
      <c r="AC34" s="19">
        <v>5</v>
      </c>
      <c r="AD34" s="19"/>
      <c r="AE34" s="19">
        <v>143.4</v>
      </c>
      <c r="AF34" s="19">
        <v>6.5</v>
      </c>
      <c r="AG34" s="19"/>
      <c r="AH34" s="19"/>
      <c r="AI34" s="19"/>
      <c r="AJ34" s="19">
        <v>31.2</v>
      </c>
      <c r="AK34" s="19">
        <v>208.2</v>
      </c>
      <c r="AL34" s="19"/>
      <c r="AM34" s="19"/>
      <c r="AN34" s="19"/>
      <c r="AO34" s="19">
        <v>6.5</v>
      </c>
      <c r="AP34" s="19">
        <v>454.9</v>
      </c>
      <c r="AQ34" s="19">
        <v>82</v>
      </c>
      <c r="AR34" s="19">
        <v>72.599999999999994</v>
      </c>
      <c r="AS34" s="19">
        <v>42.1</v>
      </c>
      <c r="AT34" s="19">
        <v>18.5</v>
      </c>
      <c r="AU34" s="19">
        <v>0</v>
      </c>
      <c r="AV34" s="19">
        <v>85.2</v>
      </c>
      <c r="AW34" s="19">
        <v>171.5</v>
      </c>
      <c r="AX34" s="19">
        <v>171.8</v>
      </c>
      <c r="AY34" s="19">
        <v>183.2</v>
      </c>
      <c r="AZ34" s="19">
        <v>105.8</v>
      </c>
      <c r="BA34" s="19"/>
      <c r="BB34" s="19">
        <v>6</v>
      </c>
      <c r="BC34" s="19">
        <v>25.8</v>
      </c>
      <c r="BD34" s="19"/>
      <c r="BE34" s="19">
        <v>3.8</v>
      </c>
      <c r="BF34" s="19">
        <v>32.9</v>
      </c>
      <c r="BG34" s="19">
        <v>100.2</v>
      </c>
      <c r="BH34" s="19">
        <v>92.9</v>
      </c>
      <c r="BI34" s="19"/>
      <c r="BJ34" s="19"/>
      <c r="BK34" s="19">
        <v>44.7</v>
      </c>
      <c r="BL34" s="19"/>
      <c r="BM34" s="19"/>
      <c r="BN34" s="19"/>
      <c r="BO34" s="19">
        <v>85.8</v>
      </c>
      <c r="BP34" s="19">
        <v>161.9</v>
      </c>
      <c r="BQ34" s="19">
        <v>155.1</v>
      </c>
      <c r="BR34" s="19">
        <v>0</v>
      </c>
      <c r="BS34" s="19">
        <v>156.5</v>
      </c>
      <c r="BT34" s="19"/>
      <c r="BU34" s="19"/>
      <c r="BV34" s="19"/>
      <c r="BW34" s="19"/>
      <c r="BX34" s="19"/>
      <c r="BY34" s="19">
        <v>55.3</v>
      </c>
      <c r="BZ34" s="19"/>
      <c r="CA34" s="19"/>
      <c r="CB34" s="19"/>
      <c r="CC34" s="19">
        <v>239.8</v>
      </c>
      <c r="CD34" s="19">
        <v>120.5</v>
      </c>
      <c r="CE34" s="19">
        <v>62.2</v>
      </c>
      <c r="CF34" s="19">
        <v>77.599999999999994</v>
      </c>
      <c r="CG34" s="19"/>
      <c r="CH34" s="19">
        <v>112.2</v>
      </c>
      <c r="CI34" s="19"/>
      <c r="CJ34" s="19"/>
      <c r="CK34" s="19">
        <v>145</v>
      </c>
      <c r="CL34" s="19"/>
      <c r="CM34" s="19"/>
      <c r="CN34" s="19">
        <v>176.7</v>
      </c>
      <c r="CO34" s="19"/>
      <c r="CP34" s="19"/>
      <c r="CQ34" s="19"/>
      <c r="CR34" s="19"/>
      <c r="CS34" s="19">
        <v>137.19999999999999</v>
      </c>
      <c r="CT34" s="19">
        <v>77.8</v>
      </c>
      <c r="CU34" s="19">
        <v>1.3</v>
      </c>
      <c r="CV34" s="19">
        <v>91.4</v>
      </c>
      <c r="CW34" s="19">
        <v>74</v>
      </c>
      <c r="CX34" s="19">
        <v>13.1</v>
      </c>
      <c r="CY34" s="19">
        <v>0.5</v>
      </c>
      <c r="CZ34" s="19"/>
      <c r="DA34" s="19">
        <v>9.6</v>
      </c>
      <c r="DB34" s="19">
        <v>5.6</v>
      </c>
      <c r="DC34" s="19">
        <v>2.2000000000000002</v>
      </c>
      <c r="DD34" s="19">
        <v>0</v>
      </c>
      <c r="DE34" s="19">
        <v>19.8</v>
      </c>
      <c r="DF34" s="19">
        <v>20</v>
      </c>
      <c r="DG34" s="19">
        <v>18.2</v>
      </c>
      <c r="DH34" s="19">
        <v>2.5</v>
      </c>
      <c r="DI34" s="19">
        <v>0</v>
      </c>
      <c r="DJ34" s="19">
        <v>15.9</v>
      </c>
      <c r="DK34" s="19">
        <v>19.100000000000001</v>
      </c>
      <c r="DL34" s="19">
        <v>20.100000000000001</v>
      </c>
      <c r="DM34" s="19">
        <v>0</v>
      </c>
      <c r="DN34" s="19">
        <v>2.2000000000000002</v>
      </c>
      <c r="DO34" s="19">
        <v>1.2</v>
      </c>
      <c r="DP34" s="19">
        <v>1.2</v>
      </c>
      <c r="DQ34" s="19">
        <v>0.9</v>
      </c>
      <c r="DR34" s="19">
        <v>19.2</v>
      </c>
      <c r="DS34" s="19">
        <v>3.1</v>
      </c>
      <c r="DT34" s="19">
        <v>20.3</v>
      </c>
      <c r="DU34" s="19">
        <v>0</v>
      </c>
      <c r="DV34" s="19"/>
      <c r="DW34" s="19">
        <v>19.8</v>
      </c>
      <c r="DX34" s="19">
        <v>12.5</v>
      </c>
      <c r="DY34" s="19">
        <v>20</v>
      </c>
      <c r="DZ34" s="19">
        <v>20.3</v>
      </c>
      <c r="EA34" s="19">
        <v>20</v>
      </c>
      <c r="EB34" s="19">
        <v>3.2</v>
      </c>
      <c r="EC34" s="19">
        <v>65.7</v>
      </c>
      <c r="ED34" s="19">
        <v>27.6</v>
      </c>
      <c r="EE34" s="19">
        <v>66.8</v>
      </c>
      <c r="EF34" s="19">
        <v>71.7</v>
      </c>
      <c r="EG34" s="19">
        <v>7</v>
      </c>
      <c r="EH34" s="19">
        <v>7.2</v>
      </c>
      <c r="EI34" s="19">
        <v>0</v>
      </c>
      <c r="EJ34" s="19">
        <v>5.8</v>
      </c>
      <c r="EK34" s="19"/>
      <c r="EL34" s="19">
        <v>0</v>
      </c>
      <c r="EM34" s="19">
        <v>0</v>
      </c>
      <c r="EN34" s="19">
        <v>0</v>
      </c>
      <c r="EO34" s="19">
        <v>9.6999999999999993</v>
      </c>
      <c r="EP34" s="19">
        <v>14.2</v>
      </c>
      <c r="EQ34" s="19">
        <v>98.6</v>
      </c>
      <c r="ER34" s="19"/>
      <c r="ES34" s="19">
        <v>22.5</v>
      </c>
      <c r="ET34" s="19">
        <v>28.5</v>
      </c>
      <c r="EU34" s="19">
        <v>89.9</v>
      </c>
      <c r="EV34" s="19">
        <v>12.5</v>
      </c>
      <c r="EW34" s="19">
        <v>8</v>
      </c>
      <c r="EX34" s="19">
        <v>20</v>
      </c>
      <c r="EY34" s="19"/>
      <c r="EZ34" s="19"/>
      <c r="FA34" s="19">
        <v>36</v>
      </c>
      <c r="FB34" s="19">
        <v>28.2</v>
      </c>
      <c r="FC34" s="19">
        <v>3.4</v>
      </c>
      <c r="FD34" s="19"/>
      <c r="FE34" s="19">
        <v>12.5</v>
      </c>
      <c r="FF34" s="19">
        <v>5.4</v>
      </c>
      <c r="FG34" s="19">
        <v>8071.8</v>
      </c>
      <c r="FH34" s="15"/>
      <c r="FI34" s="19">
        <v>23.848839999999999</v>
      </c>
      <c r="FJ34" s="19">
        <v>0</v>
      </c>
      <c r="FK34" s="19">
        <v>4.9379999999999997</v>
      </c>
      <c r="FL34" s="19"/>
      <c r="FM34" s="19">
        <v>13.2</v>
      </c>
      <c r="FN34" s="19"/>
      <c r="FO34" s="19">
        <v>18.919460000000001</v>
      </c>
      <c r="FP34" s="19">
        <v>12</v>
      </c>
      <c r="FQ34" s="19">
        <v>15.1</v>
      </c>
      <c r="FR34" s="19">
        <v>88.006299999999996</v>
      </c>
    </row>
    <row r="35" spans="1:174" ht="24" customHeight="1" x14ac:dyDescent="0.35">
      <c r="A35" s="13" t="s">
        <v>61</v>
      </c>
      <c r="B35" s="13" t="s">
        <v>816</v>
      </c>
      <c r="C35" s="14">
        <v>0.6</v>
      </c>
      <c r="D35" s="14">
        <v>1.5</v>
      </c>
      <c r="E35" s="14">
        <v>649.4</v>
      </c>
      <c r="F35" s="14">
        <v>217.4</v>
      </c>
      <c r="G35" s="14"/>
      <c r="H35" s="14"/>
      <c r="I35" s="14">
        <v>82.4</v>
      </c>
      <c r="J35" s="14">
        <v>231</v>
      </c>
      <c r="K35" s="14">
        <v>81.599999999999994</v>
      </c>
      <c r="L35" s="14"/>
      <c r="M35" s="14">
        <v>171.2</v>
      </c>
      <c r="N35" s="14">
        <v>187.5</v>
      </c>
      <c r="O35" s="14">
        <v>191</v>
      </c>
      <c r="P35" s="14">
        <v>269.89999999999998</v>
      </c>
      <c r="Q35" s="14">
        <v>197.8</v>
      </c>
      <c r="R35" s="14">
        <v>104.1</v>
      </c>
      <c r="S35" s="14">
        <v>555.20000000000005</v>
      </c>
      <c r="T35" s="14">
        <v>10.3</v>
      </c>
      <c r="U35" s="14"/>
      <c r="V35" s="14"/>
      <c r="W35" s="14"/>
      <c r="X35" s="14"/>
      <c r="Y35" s="14">
        <v>168</v>
      </c>
      <c r="Z35" s="14">
        <v>7.8</v>
      </c>
      <c r="AA35" s="14">
        <v>2.2000000000000002</v>
      </c>
      <c r="AB35" s="14">
        <v>15.7</v>
      </c>
      <c r="AC35" s="14">
        <v>4.8</v>
      </c>
      <c r="AD35" s="14"/>
      <c r="AE35" s="14">
        <v>143</v>
      </c>
      <c r="AF35" s="14">
        <v>6.5</v>
      </c>
      <c r="AG35" s="14"/>
      <c r="AH35" s="14"/>
      <c r="AI35" s="14"/>
      <c r="AJ35" s="14">
        <v>31.1</v>
      </c>
      <c r="AK35" s="14">
        <v>143.30000000000001</v>
      </c>
      <c r="AL35" s="14"/>
      <c r="AM35" s="14"/>
      <c r="AN35" s="14"/>
      <c r="AO35" s="14">
        <v>6.5</v>
      </c>
      <c r="AP35" s="14">
        <v>457.3</v>
      </c>
      <c r="AQ35" s="14">
        <v>81.900000000000006</v>
      </c>
      <c r="AR35" s="14">
        <v>73.400000000000006</v>
      </c>
      <c r="AS35" s="14">
        <v>42.3</v>
      </c>
      <c r="AT35" s="14">
        <v>18.5</v>
      </c>
      <c r="AU35" s="14">
        <v>0</v>
      </c>
      <c r="AV35" s="14">
        <v>92.2</v>
      </c>
      <c r="AW35" s="14">
        <v>169.8</v>
      </c>
      <c r="AX35" s="14">
        <v>170</v>
      </c>
      <c r="AY35" s="14">
        <v>181.9</v>
      </c>
      <c r="AZ35" s="14">
        <v>108.3</v>
      </c>
      <c r="BA35" s="14"/>
      <c r="BB35" s="14">
        <v>6</v>
      </c>
      <c r="BC35" s="14">
        <v>45.5</v>
      </c>
      <c r="BD35" s="14"/>
      <c r="BE35" s="14">
        <v>3.8</v>
      </c>
      <c r="BF35" s="14">
        <v>33.4</v>
      </c>
      <c r="BG35" s="14">
        <v>108.9</v>
      </c>
      <c r="BH35" s="14">
        <v>94.5</v>
      </c>
      <c r="BI35" s="14"/>
      <c r="BJ35" s="14"/>
      <c r="BK35" s="14">
        <v>44.7</v>
      </c>
      <c r="BL35" s="14"/>
      <c r="BM35" s="14"/>
      <c r="BN35" s="14"/>
      <c r="BO35" s="14">
        <v>86.8</v>
      </c>
      <c r="BP35" s="14">
        <v>161.9</v>
      </c>
      <c r="BQ35" s="14">
        <v>154.1</v>
      </c>
      <c r="BR35" s="14">
        <v>0</v>
      </c>
      <c r="BS35" s="14">
        <v>155.80000000000001</v>
      </c>
      <c r="BT35" s="14"/>
      <c r="BU35" s="14"/>
      <c r="BV35" s="14"/>
      <c r="BW35" s="14"/>
      <c r="BX35" s="14"/>
      <c r="BY35" s="14">
        <v>57</v>
      </c>
      <c r="BZ35" s="14"/>
      <c r="CA35" s="14"/>
      <c r="CB35" s="14"/>
      <c r="CC35" s="14">
        <v>221</v>
      </c>
      <c r="CD35" s="14">
        <v>112.1</v>
      </c>
      <c r="CE35" s="14">
        <v>64.099999999999994</v>
      </c>
      <c r="CF35" s="14">
        <v>78.599999999999994</v>
      </c>
      <c r="CG35" s="14"/>
      <c r="CH35" s="14">
        <v>112.4</v>
      </c>
      <c r="CI35" s="14"/>
      <c r="CJ35" s="14"/>
      <c r="CK35" s="14">
        <v>144.6</v>
      </c>
      <c r="CL35" s="14"/>
      <c r="CM35" s="14"/>
      <c r="CN35" s="14">
        <v>176.4</v>
      </c>
      <c r="CO35" s="14"/>
      <c r="CP35" s="14"/>
      <c r="CQ35" s="14"/>
      <c r="CR35" s="14"/>
      <c r="CS35" s="14">
        <v>131.6</v>
      </c>
      <c r="CT35" s="14">
        <v>75.599999999999994</v>
      </c>
      <c r="CU35" s="14">
        <v>1.3</v>
      </c>
      <c r="CV35" s="14">
        <v>100.3</v>
      </c>
      <c r="CW35" s="14">
        <v>73.099999999999994</v>
      </c>
      <c r="CX35" s="14">
        <v>12.2</v>
      </c>
      <c r="CY35" s="14">
        <v>0.2</v>
      </c>
      <c r="CZ35" s="14"/>
      <c r="DA35" s="14">
        <v>9.6999999999999993</v>
      </c>
      <c r="DB35" s="14">
        <v>5.3</v>
      </c>
      <c r="DC35" s="14">
        <v>2.1</v>
      </c>
      <c r="DD35" s="14">
        <v>0</v>
      </c>
      <c r="DE35" s="14">
        <v>20.6</v>
      </c>
      <c r="DF35" s="14">
        <v>20</v>
      </c>
      <c r="DG35" s="14">
        <v>18.2</v>
      </c>
      <c r="DH35" s="14">
        <v>2.5</v>
      </c>
      <c r="DI35" s="14">
        <v>0</v>
      </c>
      <c r="DJ35" s="14">
        <v>15.7</v>
      </c>
      <c r="DK35" s="14">
        <v>18.899999999999999</v>
      </c>
      <c r="DL35" s="14">
        <v>18.8</v>
      </c>
      <c r="DM35" s="14">
        <v>0</v>
      </c>
      <c r="DN35" s="14">
        <v>2.7</v>
      </c>
      <c r="DO35" s="14">
        <v>1.2</v>
      </c>
      <c r="DP35" s="14">
        <v>2</v>
      </c>
      <c r="DQ35" s="14">
        <v>1.6</v>
      </c>
      <c r="DR35" s="14">
        <v>0</v>
      </c>
      <c r="DS35" s="14">
        <v>3</v>
      </c>
      <c r="DT35" s="14">
        <v>20.3</v>
      </c>
      <c r="DU35" s="14">
        <v>0</v>
      </c>
      <c r="DV35" s="14"/>
      <c r="DW35" s="14">
        <v>19.8</v>
      </c>
      <c r="DX35" s="14">
        <v>12.5</v>
      </c>
      <c r="DY35" s="14">
        <v>20.2</v>
      </c>
      <c r="DZ35" s="14">
        <v>20.399999999999999</v>
      </c>
      <c r="EA35" s="14">
        <v>20</v>
      </c>
      <c r="EB35" s="14">
        <v>5.0999999999999996</v>
      </c>
      <c r="EC35" s="14">
        <v>69.7</v>
      </c>
      <c r="ED35" s="14">
        <v>13</v>
      </c>
      <c r="EE35" s="14">
        <v>84.9</v>
      </c>
      <c r="EF35" s="14">
        <v>85.2</v>
      </c>
      <c r="EG35" s="14">
        <v>8</v>
      </c>
      <c r="EH35" s="14">
        <v>10.6</v>
      </c>
      <c r="EI35" s="14">
        <v>0</v>
      </c>
      <c r="EJ35" s="14">
        <v>5.8</v>
      </c>
      <c r="EK35" s="14"/>
      <c r="EL35" s="14">
        <v>0</v>
      </c>
      <c r="EM35" s="14">
        <v>0</v>
      </c>
      <c r="EN35" s="14">
        <v>0</v>
      </c>
      <c r="EO35" s="14">
        <v>9.3000000000000007</v>
      </c>
      <c r="EP35" s="14">
        <v>10.5</v>
      </c>
      <c r="EQ35" s="14">
        <v>113</v>
      </c>
      <c r="ER35" s="14"/>
      <c r="ES35" s="14">
        <v>33</v>
      </c>
      <c r="ET35" s="14">
        <v>40</v>
      </c>
      <c r="EU35" s="14">
        <v>110.4</v>
      </c>
      <c r="EV35" s="14">
        <v>13.2</v>
      </c>
      <c r="EW35" s="14">
        <v>8</v>
      </c>
      <c r="EX35" s="14">
        <v>20</v>
      </c>
      <c r="EY35" s="14"/>
      <c r="EZ35" s="14"/>
      <c r="FA35" s="14">
        <v>36.5</v>
      </c>
      <c r="FB35" s="14">
        <v>28.2</v>
      </c>
      <c r="FC35" s="14">
        <v>3.4</v>
      </c>
      <c r="FD35" s="14"/>
      <c r="FE35" s="14">
        <v>7.7</v>
      </c>
      <c r="FF35" s="14">
        <v>4.9000000000000004</v>
      </c>
      <c r="FG35" s="14">
        <v>8107.2</v>
      </c>
      <c r="FH35" s="15"/>
      <c r="FI35" s="14">
        <v>23.846720000000001</v>
      </c>
      <c r="FJ35" s="14">
        <v>0</v>
      </c>
      <c r="FK35" s="14">
        <v>4.9390000000000001</v>
      </c>
      <c r="FL35" s="14"/>
      <c r="FM35" s="14">
        <v>13.2</v>
      </c>
      <c r="FN35" s="14"/>
      <c r="FO35" s="14">
        <v>18.920169999999999</v>
      </c>
      <c r="FP35" s="14">
        <v>12</v>
      </c>
      <c r="FQ35" s="14">
        <v>15</v>
      </c>
      <c r="FR35" s="14">
        <v>87.905889999999999</v>
      </c>
    </row>
    <row r="36" spans="1:174" ht="24" customHeight="1" x14ac:dyDescent="0.35">
      <c r="A36" s="16" t="s">
        <v>61</v>
      </c>
      <c r="B36" s="16" t="s">
        <v>817</v>
      </c>
      <c r="C36" s="17">
        <v>0.6</v>
      </c>
      <c r="D36" s="17">
        <v>1.5</v>
      </c>
      <c r="E36" s="17">
        <v>651.79999999999995</v>
      </c>
      <c r="F36" s="17">
        <v>217.7</v>
      </c>
      <c r="G36" s="17"/>
      <c r="H36" s="17"/>
      <c r="I36" s="17">
        <v>83</v>
      </c>
      <c r="J36" s="17">
        <v>233.8</v>
      </c>
      <c r="K36" s="17">
        <v>80.8</v>
      </c>
      <c r="L36" s="17"/>
      <c r="M36" s="17">
        <v>170.3</v>
      </c>
      <c r="N36" s="17">
        <v>191.8</v>
      </c>
      <c r="O36" s="17">
        <v>191.5</v>
      </c>
      <c r="P36" s="17">
        <v>272.10000000000002</v>
      </c>
      <c r="Q36" s="17">
        <v>196.6</v>
      </c>
      <c r="R36" s="17">
        <v>104.9</v>
      </c>
      <c r="S36" s="17">
        <v>555.6</v>
      </c>
      <c r="T36" s="17">
        <v>10.5</v>
      </c>
      <c r="U36" s="17"/>
      <c r="V36" s="17"/>
      <c r="W36" s="17"/>
      <c r="X36" s="17"/>
      <c r="Y36" s="17">
        <v>165.8</v>
      </c>
      <c r="Z36" s="17">
        <v>8.1</v>
      </c>
      <c r="AA36" s="17">
        <v>2.2000000000000002</v>
      </c>
      <c r="AB36" s="17">
        <v>15.9</v>
      </c>
      <c r="AC36" s="17">
        <v>3.9</v>
      </c>
      <c r="AD36" s="17"/>
      <c r="AE36" s="17">
        <v>143.5</v>
      </c>
      <c r="AF36" s="17">
        <v>6.6</v>
      </c>
      <c r="AG36" s="17"/>
      <c r="AH36" s="17"/>
      <c r="AI36" s="17"/>
      <c r="AJ36" s="17">
        <v>29.1</v>
      </c>
      <c r="AK36" s="17">
        <v>135.9</v>
      </c>
      <c r="AL36" s="17"/>
      <c r="AM36" s="17"/>
      <c r="AN36" s="17"/>
      <c r="AO36" s="17">
        <v>6.5</v>
      </c>
      <c r="AP36" s="17">
        <v>459.8</v>
      </c>
      <c r="AQ36" s="17">
        <v>81.900000000000006</v>
      </c>
      <c r="AR36" s="17">
        <v>75.3</v>
      </c>
      <c r="AS36" s="17">
        <v>42.2</v>
      </c>
      <c r="AT36" s="17">
        <v>18.5</v>
      </c>
      <c r="AU36" s="17">
        <v>0</v>
      </c>
      <c r="AV36" s="17">
        <v>91.7</v>
      </c>
      <c r="AW36" s="17">
        <v>166.4</v>
      </c>
      <c r="AX36" s="17">
        <v>166.5</v>
      </c>
      <c r="AY36" s="17">
        <v>179.3</v>
      </c>
      <c r="AZ36" s="17">
        <v>109.5</v>
      </c>
      <c r="BA36" s="17"/>
      <c r="BB36" s="17">
        <v>6</v>
      </c>
      <c r="BC36" s="17">
        <v>45.6</v>
      </c>
      <c r="BD36" s="17"/>
      <c r="BE36" s="17">
        <v>3.8</v>
      </c>
      <c r="BF36" s="17">
        <v>34.6</v>
      </c>
      <c r="BG36" s="17">
        <v>113.3</v>
      </c>
      <c r="BH36" s="17">
        <v>95.2</v>
      </c>
      <c r="BI36" s="17"/>
      <c r="BJ36" s="17"/>
      <c r="BK36" s="17">
        <v>44.2</v>
      </c>
      <c r="BL36" s="17"/>
      <c r="BM36" s="17"/>
      <c r="BN36" s="17"/>
      <c r="BO36" s="17">
        <v>87.5</v>
      </c>
      <c r="BP36" s="17">
        <v>162.80000000000001</v>
      </c>
      <c r="BQ36" s="17">
        <v>155.19999999999999</v>
      </c>
      <c r="BR36" s="17">
        <v>0</v>
      </c>
      <c r="BS36" s="17">
        <v>156.9</v>
      </c>
      <c r="BT36" s="17"/>
      <c r="BU36" s="17"/>
      <c r="BV36" s="17"/>
      <c r="BW36" s="17"/>
      <c r="BX36" s="17"/>
      <c r="BY36" s="17">
        <v>57.5</v>
      </c>
      <c r="BZ36" s="17"/>
      <c r="CA36" s="17"/>
      <c r="CB36" s="17"/>
      <c r="CC36" s="17">
        <v>223</v>
      </c>
      <c r="CD36" s="17">
        <v>114.3</v>
      </c>
      <c r="CE36" s="17">
        <v>64.7</v>
      </c>
      <c r="CF36" s="17">
        <v>78.900000000000006</v>
      </c>
      <c r="CG36" s="17"/>
      <c r="CH36" s="17">
        <v>65.900000000000006</v>
      </c>
      <c r="CI36" s="17"/>
      <c r="CJ36" s="17"/>
      <c r="CK36" s="17">
        <v>144.6</v>
      </c>
      <c r="CL36" s="17"/>
      <c r="CM36" s="17"/>
      <c r="CN36" s="17">
        <v>176</v>
      </c>
      <c r="CO36" s="17"/>
      <c r="CP36" s="17"/>
      <c r="CQ36" s="17"/>
      <c r="CR36" s="17"/>
      <c r="CS36" s="17">
        <v>137.19999999999999</v>
      </c>
      <c r="CT36" s="17">
        <v>78</v>
      </c>
      <c r="CU36" s="17">
        <v>1.3</v>
      </c>
      <c r="CV36" s="17">
        <v>94.7</v>
      </c>
      <c r="CW36" s="17">
        <v>56.5</v>
      </c>
      <c r="CX36" s="17">
        <v>11.8</v>
      </c>
      <c r="CY36" s="17">
        <v>0.2</v>
      </c>
      <c r="CZ36" s="17"/>
      <c r="DA36" s="17">
        <v>9.6</v>
      </c>
      <c r="DB36" s="17">
        <v>5.6</v>
      </c>
      <c r="DC36" s="17">
        <v>3.6</v>
      </c>
      <c r="DD36" s="17">
        <v>0</v>
      </c>
      <c r="DE36" s="17">
        <v>20.6</v>
      </c>
      <c r="DF36" s="17">
        <v>20</v>
      </c>
      <c r="DG36" s="17">
        <v>18.3</v>
      </c>
      <c r="DH36" s="17">
        <v>2.6</v>
      </c>
      <c r="DI36" s="17">
        <v>0</v>
      </c>
      <c r="DJ36" s="17">
        <v>15.5</v>
      </c>
      <c r="DK36" s="17">
        <v>18.8</v>
      </c>
      <c r="DL36" s="17">
        <v>19.2</v>
      </c>
      <c r="DM36" s="17">
        <v>0</v>
      </c>
      <c r="DN36" s="17">
        <v>2.7</v>
      </c>
      <c r="DO36" s="17">
        <v>1.2</v>
      </c>
      <c r="DP36" s="17">
        <v>2</v>
      </c>
      <c r="DQ36" s="17">
        <v>1.6</v>
      </c>
      <c r="DR36" s="17">
        <v>0</v>
      </c>
      <c r="DS36" s="17">
        <v>3</v>
      </c>
      <c r="DT36" s="17">
        <v>20.3</v>
      </c>
      <c r="DU36" s="17">
        <v>0</v>
      </c>
      <c r="DV36" s="17"/>
      <c r="DW36" s="17">
        <v>19.8</v>
      </c>
      <c r="DX36" s="17">
        <v>12.5</v>
      </c>
      <c r="DY36" s="17">
        <v>20.2</v>
      </c>
      <c r="DZ36" s="17">
        <v>20.399999999999999</v>
      </c>
      <c r="EA36" s="17">
        <v>20</v>
      </c>
      <c r="EB36" s="17">
        <v>5.7</v>
      </c>
      <c r="EC36" s="17">
        <v>68.2</v>
      </c>
      <c r="ED36" s="17">
        <v>14.7</v>
      </c>
      <c r="EE36" s="17">
        <v>86.2</v>
      </c>
      <c r="EF36" s="17">
        <v>89.6</v>
      </c>
      <c r="EG36" s="17">
        <v>8.4</v>
      </c>
      <c r="EH36" s="17">
        <v>10.9</v>
      </c>
      <c r="EI36" s="17">
        <v>0</v>
      </c>
      <c r="EJ36" s="17">
        <v>5.8</v>
      </c>
      <c r="EK36" s="17"/>
      <c r="EL36" s="17">
        <v>0</v>
      </c>
      <c r="EM36" s="17">
        <v>0</v>
      </c>
      <c r="EN36" s="17">
        <v>0</v>
      </c>
      <c r="EO36" s="17">
        <v>10.7</v>
      </c>
      <c r="EP36" s="17">
        <v>16.8</v>
      </c>
      <c r="EQ36" s="17">
        <v>126.7</v>
      </c>
      <c r="ER36" s="17"/>
      <c r="ES36" s="17">
        <v>41.7</v>
      </c>
      <c r="ET36" s="17">
        <v>51.6</v>
      </c>
      <c r="EU36" s="17">
        <v>78.400000000000006</v>
      </c>
      <c r="EV36" s="17">
        <v>10.8</v>
      </c>
      <c r="EW36" s="17">
        <v>8</v>
      </c>
      <c r="EX36" s="17">
        <v>20</v>
      </c>
      <c r="EY36" s="17"/>
      <c r="EZ36" s="17"/>
      <c r="FA36" s="17">
        <v>35.9</v>
      </c>
      <c r="FB36" s="17">
        <v>27.7</v>
      </c>
      <c r="FC36" s="17">
        <v>3.4</v>
      </c>
      <c r="FD36" s="17"/>
      <c r="FE36" s="17">
        <v>8.4</v>
      </c>
      <c r="FF36" s="17">
        <v>4.8</v>
      </c>
      <c r="FG36" s="17">
        <v>8072.7</v>
      </c>
      <c r="FH36" s="15"/>
      <c r="FI36" s="17">
        <v>23.84582</v>
      </c>
      <c r="FJ36" s="17">
        <v>0</v>
      </c>
      <c r="FK36" s="17">
        <v>5.0060000000000002</v>
      </c>
      <c r="FL36" s="17"/>
      <c r="FM36" s="17">
        <v>13.2</v>
      </c>
      <c r="FN36" s="17"/>
      <c r="FO36" s="17">
        <v>18.920860000000001</v>
      </c>
      <c r="FP36" s="17">
        <v>11.9</v>
      </c>
      <c r="FQ36" s="17">
        <v>15</v>
      </c>
      <c r="FR36" s="17">
        <v>87.872680000000003</v>
      </c>
    </row>
    <row r="37" spans="1:174" ht="24" customHeight="1" x14ac:dyDescent="0.35">
      <c r="A37" s="16" t="s">
        <v>61</v>
      </c>
      <c r="B37" s="16" t="s">
        <v>818</v>
      </c>
      <c r="C37" s="17">
        <v>0.6</v>
      </c>
      <c r="D37" s="17">
        <v>1.5</v>
      </c>
      <c r="E37" s="17">
        <v>652.5</v>
      </c>
      <c r="F37" s="17">
        <v>217.5</v>
      </c>
      <c r="G37" s="17"/>
      <c r="H37" s="17"/>
      <c r="I37" s="17">
        <v>81.599999999999994</v>
      </c>
      <c r="J37" s="17">
        <v>229.9</v>
      </c>
      <c r="K37" s="17">
        <v>80.900000000000006</v>
      </c>
      <c r="L37" s="17"/>
      <c r="M37" s="17">
        <v>166.9</v>
      </c>
      <c r="N37" s="17">
        <v>166.9</v>
      </c>
      <c r="O37" s="17">
        <v>167</v>
      </c>
      <c r="P37" s="17">
        <v>251.6</v>
      </c>
      <c r="Q37" s="17">
        <v>196.3</v>
      </c>
      <c r="R37" s="17">
        <v>105.6</v>
      </c>
      <c r="S37" s="17">
        <v>557.4</v>
      </c>
      <c r="T37" s="17">
        <v>10.6</v>
      </c>
      <c r="U37" s="17"/>
      <c r="V37" s="17"/>
      <c r="W37" s="17"/>
      <c r="X37" s="17"/>
      <c r="Y37" s="17">
        <v>169.7</v>
      </c>
      <c r="Z37" s="17">
        <v>8.1999999999999993</v>
      </c>
      <c r="AA37" s="17">
        <v>2</v>
      </c>
      <c r="AB37" s="17">
        <v>16</v>
      </c>
      <c r="AC37" s="17">
        <v>6.1</v>
      </c>
      <c r="AD37" s="17"/>
      <c r="AE37" s="17">
        <v>143.4</v>
      </c>
      <c r="AF37" s="17">
        <v>6.6</v>
      </c>
      <c r="AG37" s="17"/>
      <c r="AH37" s="17"/>
      <c r="AI37" s="17"/>
      <c r="AJ37" s="17">
        <v>26.6</v>
      </c>
      <c r="AK37" s="17">
        <v>138</v>
      </c>
      <c r="AL37" s="17"/>
      <c r="AM37" s="17"/>
      <c r="AN37" s="17"/>
      <c r="AO37" s="17">
        <v>6.5</v>
      </c>
      <c r="AP37" s="17">
        <v>460.3</v>
      </c>
      <c r="AQ37" s="17">
        <v>81.900000000000006</v>
      </c>
      <c r="AR37" s="17">
        <v>75.400000000000006</v>
      </c>
      <c r="AS37" s="17">
        <v>42.2</v>
      </c>
      <c r="AT37" s="17">
        <v>18.399999999999999</v>
      </c>
      <c r="AU37" s="17">
        <v>0</v>
      </c>
      <c r="AV37" s="17">
        <v>91.7</v>
      </c>
      <c r="AW37" s="17">
        <v>160.5</v>
      </c>
      <c r="AX37" s="17">
        <v>160.69999999999999</v>
      </c>
      <c r="AY37" s="17">
        <v>172.4</v>
      </c>
      <c r="AZ37" s="17">
        <v>109.8</v>
      </c>
      <c r="BA37" s="17"/>
      <c r="BB37" s="17">
        <v>6.1</v>
      </c>
      <c r="BC37" s="17">
        <v>45.5</v>
      </c>
      <c r="BD37" s="17"/>
      <c r="BE37" s="17">
        <v>3.8</v>
      </c>
      <c r="BF37" s="17">
        <v>34.5</v>
      </c>
      <c r="BG37" s="17">
        <v>109.8</v>
      </c>
      <c r="BH37" s="17">
        <v>95.2</v>
      </c>
      <c r="BI37" s="17"/>
      <c r="BJ37" s="17"/>
      <c r="BK37" s="17">
        <v>44.6</v>
      </c>
      <c r="BL37" s="17"/>
      <c r="BM37" s="17"/>
      <c r="BN37" s="17"/>
      <c r="BO37" s="17">
        <v>87.3</v>
      </c>
      <c r="BP37" s="17">
        <v>162.4</v>
      </c>
      <c r="BQ37" s="17">
        <v>155.1</v>
      </c>
      <c r="BR37" s="17">
        <v>0</v>
      </c>
      <c r="BS37" s="17">
        <v>156.9</v>
      </c>
      <c r="BT37" s="17"/>
      <c r="BU37" s="17"/>
      <c r="BV37" s="17"/>
      <c r="BW37" s="17"/>
      <c r="BX37" s="17"/>
      <c r="BY37" s="17">
        <v>57.4</v>
      </c>
      <c r="BZ37" s="17"/>
      <c r="CA37" s="17"/>
      <c r="CB37" s="17"/>
      <c r="CC37" s="17">
        <v>214.3</v>
      </c>
      <c r="CD37" s="17">
        <v>114.1</v>
      </c>
      <c r="CE37" s="17">
        <v>66.7</v>
      </c>
      <c r="CF37" s="17">
        <v>78.900000000000006</v>
      </c>
      <c r="CG37" s="17"/>
      <c r="CH37" s="17">
        <v>65.099999999999994</v>
      </c>
      <c r="CI37" s="17"/>
      <c r="CJ37" s="17"/>
      <c r="CK37" s="17">
        <v>144.1</v>
      </c>
      <c r="CL37" s="17"/>
      <c r="CM37" s="17"/>
      <c r="CN37" s="17">
        <v>174.6</v>
      </c>
      <c r="CO37" s="17"/>
      <c r="CP37" s="17"/>
      <c r="CQ37" s="17"/>
      <c r="CR37" s="17"/>
      <c r="CS37" s="17">
        <v>149.80000000000001</v>
      </c>
      <c r="CT37" s="17">
        <v>81.3</v>
      </c>
      <c r="CU37" s="17">
        <v>1.3</v>
      </c>
      <c r="CV37" s="17">
        <v>91</v>
      </c>
      <c r="CW37" s="17">
        <v>49.8</v>
      </c>
      <c r="CX37" s="17">
        <v>12.8</v>
      </c>
      <c r="CY37" s="17">
        <v>0.2</v>
      </c>
      <c r="CZ37" s="17"/>
      <c r="DA37" s="17">
        <v>9.6</v>
      </c>
      <c r="DB37" s="17">
        <v>5.4</v>
      </c>
      <c r="DC37" s="17">
        <v>3.6</v>
      </c>
      <c r="DD37" s="17">
        <v>0</v>
      </c>
      <c r="DE37" s="17">
        <v>20.6</v>
      </c>
      <c r="DF37" s="17">
        <v>20</v>
      </c>
      <c r="DG37" s="17">
        <v>18.3</v>
      </c>
      <c r="DH37" s="17">
        <v>2.6</v>
      </c>
      <c r="DI37" s="17">
        <v>0</v>
      </c>
      <c r="DJ37" s="17">
        <v>14.2</v>
      </c>
      <c r="DK37" s="17">
        <v>18.3</v>
      </c>
      <c r="DL37" s="17">
        <v>15.7</v>
      </c>
      <c r="DM37" s="17">
        <v>0</v>
      </c>
      <c r="DN37" s="17">
        <v>2.7</v>
      </c>
      <c r="DO37" s="17">
        <v>1.2</v>
      </c>
      <c r="DP37" s="17">
        <v>2.1</v>
      </c>
      <c r="DQ37" s="17">
        <v>2</v>
      </c>
      <c r="DR37" s="17">
        <v>0</v>
      </c>
      <c r="DS37" s="17">
        <v>3</v>
      </c>
      <c r="DT37" s="17">
        <v>20.3</v>
      </c>
      <c r="DU37" s="17">
        <v>0</v>
      </c>
      <c r="DV37" s="17"/>
      <c r="DW37" s="17">
        <v>19.8</v>
      </c>
      <c r="DX37" s="17">
        <v>12.4</v>
      </c>
      <c r="DY37" s="17">
        <v>20.2</v>
      </c>
      <c r="DZ37" s="17">
        <v>20.399999999999999</v>
      </c>
      <c r="EA37" s="17">
        <v>20</v>
      </c>
      <c r="EB37" s="17">
        <v>7.5</v>
      </c>
      <c r="EC37" s="17">
        <v>59.5</v>
      </c>
      <c r="ED37" s="17">
        <v>7.5</v>
      </c>
      <c r="EE37" s="17">
        <v>85</v>
      </c>
      <c r="EF37" s="17">
        <v>88.9</v>
      </c>
      <c r="EG37" s="17">
        <v>8.9</v>
      </c>
      <c r="EH37" s="17">
        <v>11.3</v>
      </c>
      <c r="EI37" s="17">
        <v>0</v>
      </c>
      <c r="EJ37" s="17">
        <v>5.8</v>
      </c>
      <c r="EK37" s="17"/>
      <c r="EL37" s="17">
        <v>0</v>
      </c>
      <c r="EM37" s="17">
        <v>0</v>
      </c>
      <c r="EN37" s="17">
        <v>0</v>
      </c>
      <c r="EO37" s="17">
        <v>8.8000000000000007</v>
      </c>
      <c r="EP37" s="17">
        <v>17</v>
      </c>
      <c r="EQ37" s="17">
        <v>112.8</v>
      </c>
      <c r="ER37" s="17"/>
      <c r="ES37" s="17">
        <v>56.8</v>
      </c>
      <c r="ET37" s="17">
        <v>68.900000000000006</v>
      </c>
      <c r="EU37" s="17">
        <v>84.2</v>
      </c>
      <c r="EV37" s="17">
        <v>5.9</v>
      </c>
      <c r="EW37" s="17">
        <v>7.9</v>
      </c>
      <c r="EX37" s="17">
        <v>20</v>
      </c>
      <c r="EY37" s="17"/>
      <c r="EZ37" s="17"/>
      <c r="FA37" s="17">
        <v>36.5</v>
      </c>
      <c r="FB37" s="17">
        <v>27.4</v>
      </c>
      <c r="FC37" s="17">
        <v>3.4</v>
      </c>
      <c r="FD37" s="17"/>
      <c r="FE37" s="17">
        <v>11.6</v>
      </c>
      <c r="FF37" s="17">
        <v>3.8</v>
      </c>
      <c r="FG37" s="17">
        <v>7977.6</v>
      </c>
      <c r="FH37" s="15"/>
      <c r="FI37" s="17">
        <v>23.844190000000001</v>
      </c>
      <c r="FJ37" s="17">
        <v>0</v>
      </c>
      <c r="FK37" s="17">
        <v>5.0190000000000001</v>
      </c>
      <c r="FL37" s="17"/>
      <c r="FM37" s="17">
        <v>13.2</v>
      </c>
      <c r="FN37" s="17"/>
      <c r="FO37" s="17">
        <v>18.92163</v>
      </c>
      <c r="FP37" s="17">
        <v>12</v>
      </c>
      <c r="FQ37" s="17">
        <v>15.1</v>
      </c>
      <c r="FR37" s="17">
        <v>88.084819999999993</v>
      </c>
    </row>
    <row r="38" spans="1:174" ht="24" customHeight="1" x14ac:dyDescent="0.35">
      <c r="A38" s="16" t="s">
        <v>61</v>
      </c>
      <c r="B38" s="16" t="s">
        <v>819</v>
      </c>
      <c r="C38" s="17">
        <v>0.6</v>
      </c>
      <c r="D38" s="17">
        <v>1.5</v>
      </c>
      <c r="E38" s="17">
        <v>644.79999999999995</v>
      </c>
      <c r="F38" s="17">
        <v>215.5</v>
      </c>
      <c r="G38" s="17"/>
      <c r="H38" s="17"/>
      <c r="I38" s="17">
        <v>72.599999999999994</v>
      </c>
      <c r="J38" s="17">
        <v>229.6</v>
      </c>
      <c r="K38" s="17">
        <v>80.599999999999994</v>
      </c>
      <c r="L38" s="17"/>
      <c r="M38" s="17">
        <v>172.8</v>
      </c>
      <c r="N38" s="17">
        <v>173</v>
      </c>
      <c r="O38" s="17">
        <v>173.3</v>
      </c>
      <c r="P38" s="17">
        <v>264.8</v>
      </c>
      <c r="Q38" s="17">
        <v>196.7</v>
      </c>
      <c r="R38" s="17">
        <v>105.7</v>
      </c>
      <c r="S38" s="17">
        <v>546.4</v>
      </c>
      <c r="T38" s="17">
        <v>10.5</v>
      </c>
      <c r="U38" s="17"/>
      <c r="V38" s="17"/>
      <c r="W38" s="17"/>
      <c r="X38" s="17"/>
      <c r="Y38" s="17">
        <v>167</v>
      </c>
      <c r="Z38" s="17">
        <v>7.3</v>
      </c>
      <c r="AA38" s="17">
        <v>1.8</v>
      </c>
      <c r="AB38" s="17">
        <v>15.9</v>
      </c>
      <c r="AC38" s="17">
        <v>6.2</v>
      </c>
      <c r="AD38" s="17"/>
      <c r="AE38" s="17">
        <v>142.80000000000001</v>
      </c>
      <c r="AF38" s="17">
        <v>6.6</v>
      </c>
      <c r="AG38" s="17"/>
      <c r="AH38" s="17"/>
      <c r="AI38" s="17"/>
      <c r="AJ38" s="17">
        <v>27.6</v>
      </c>
      <c r="AK38" s="17">
        <v>131.9</v>
      </c>
      <c r="AL38" s="17"/>
      <c r="AM38" s="17"/>
      <c r="AN38" s="17"/>
      <c r="AO38" s="17">
        <v>6.5</v>
      </c>
      <c r="AP38" s="17">
        <v>451.1</v>
      </c>
      <c r="AQ38" s="17">
        <v>82</v>
      </c>
      <c r="AR38" s="17">
        <v>74.2</v>
      </c>
      <c r="AS38" s="17">
        <v>42.3</v>
      </c>
      <c r="AT38" s="17">
        <v>18.399999999999999</v>
      </c>
      <c r="AU38" s="17">
        <v>0</v>
      </c>
      <c r="AV38" s="17">
        <v>87.7</v>
      </c>
      <c r="AW38" s="17">
        <v>128.6</v>
      </c>
      <c r="AX38" s="17">
        <v>128.69999999999999</v>
      </c>
      <c r="AY38" s="17">
        <v>160.80000000000001</v>
      </c>
      <c r="AZ38" s="17">
        <v>108.2</v>
      </c>
      <c r="BA38" s="17"/>
      <c r="BB38" s="17">
        <v>6</v>
      </c>
      <c r="BC38" s="17">
        <v>45.2</v>
      </c>
      <c r="BD38" s="17"/>
      <c r="BE38" s="17">
        <v>3.8</v>
      </c>
      <c r="BF38" s="17">
        <v>33.6</v>
      </c>
      <c r="BG38" s="17">
        <v>129</v>
      </c>
      <c r="BH38" s="17">
        <v>93.9</v>
      </c>
      <c r="BI38" s="17"/>
      <c r="BJ38" s="17"/>
      <c r="BK38" s="17">
        <v>45.1</v>
      </c>
      <c r="BL38" s="17"/>
      <c r="BM38" s="17"/>
      <c r="BN38" s="17"/>
      <c r="BO38" s="17">
        <v>87</v>
      </c>
      <c r="BP38" s="17">
        <v>163.30000000000001</v>
      </c>
      <c r="BQ38" s="17">
        <v>155.6</v>
      </c>
      <c r="BR38" s="17">
        <v>0</v>
      </c>
      <c r="BS38" s="17">
        <v>158.30000000000001</v>
      </c>
      <c r="BT38" s="17"/>
      <c r="BU38" s="17"/>
      <c r="BV38" s="17"/>
      <c r="BW38" s="17"/>
      <c r="BX38" s="17"/>
      <c r="BY38" s="17">
        <v>56.3</v>
      </c>
      <c r="BZ38" s="17"/>
      <c r="CA38" s="17"/>
      <c r="CB38" s="17"/>
      <c r="CC38" s="17">
        <v>168.3</v>
      </c>
      <c r="CD38" s="17">
        <v>111.3</v>
      </c>
      <c r="CE38" s="17">
        <v>65.599999999999994</v>
      </c>
      <c r="CF38" s="17">
        <v>78.5</v>
      </c>
      <c r="CG38" s="17"/>
      <c r="CH38" s="17">
        <v>65.2</v>
      </c>
      <c r="CI38" s="17"/>
      <c r="CJ38" s="17"/>
      <c r="CK38" s="17">
        <v>143.1</v>
      </c>
      <c r="CL38" s="17"/>
      <c r="CM38" s="17"/>
      <c r="CN38" s="17">
        <v>162.4</v>
      </c>
      <c r="CO38" s="17"/>
      <c r="CP38" s="17"/>
      <c r="CQ38" s="17"/>
      <c r="CR38" s="17"/>
      <c r="CS38" s="17">
        <v>180.5</v>
      </c>
      <c r="CT38" s="17">
        <v>95.1</v>
      </c>
      <c r="CU38" s="17">
        <v>0.7</v>
      </c>
      <c r="CV38" s="17">
        <v>90.1</v>
      </c>
      <c r="CW38" s="17">
        <v>80.3</v>
      </c>
      <c r="CX38" s="17">
        <v>13.9</v>
      </c>
      <c r="CY38" s="17">
        <v>0.1</v>
      </c>
      <c r="CZ38" s="17"/>
      <c r="DA38" s="17">
        <v>9.6999999999999993</v>
      </c>
      <c r="DB38" s="17">
        <v>5.6</v>
      </c>
      <c r="DC38" s="17">
        <v>3.6</v>
      </c>
      <c r="DD38" s="17">
        <v>0</v>
      </c>
      <c r="DE38" s="17">
        <v>20</v>
      </c>
      <c r="DF38" s="17">
        <v>20</v>
      </c>
      <c r="DG38" s="17">
        <v>18.399999999999999</v>
      </c>
      <c r="DH38" s="17">
        <v>2.6</v>
      </c>
      <c r="DI38" s="17">
        <v>0</v>
      </c>
      <c r="DJ38" s="17">
        <v>14.4</v>
      </c>
      <c r="DK38" s="17">
        <v>15.5</v>
      </c>
      <c r="DL38" s="17">
        <v>17.100000000000001</v>
      </c>
      <c r="DM38" s="17">
        <v>44.8</v>
      </c>
      <c r="DN38" s="17">
        <v>2.7</v>
      </c>
      <c r="DO38" s="17">
        <v>1.2</v>
      </c>
      <c r="DP38" s="17">
        <v>2.2999999999999998</v>
      </c>
      <c r="DQ38" s="17">
        <v>1.9</v>
      </c>
      <c r="DR38" s="17">
        <v>0</v>
      </c>
      <c r="DS38" s="17">
        <v>3</v>
      </c>
      <c r="DT38" s="17">
        <v>20.3</v>
      </c>
      <c r="DU38" s="17">
        <v>0</v>
      </c>
      <c r="DV38" s="17"/>
      <c r="DW38" s="17">
        <v>19.899999999999999</v>
      </c>
      <c r="DX38" s="17">
        <v>12.5</v>
      </c>
      <c r="DY38" s="17">
        <v>20.100000000000001</v>
      </c>
      <c r="DZ38" s="17">
        <v>20.3</v>
      </c>
      <c r="EA38" s="17">
        <v>20</v>
      </c>
      <c r="EB38" s="17">
        <v>10.9</v>
      </c>
      <c r="EC38" s="17">
        <v>35.200000000000003</v>
      </c>
      <c r="ED38" s="17">
        <v>7.4</v>
      </c>
      <c r="EE38" s="17">
        <v>85.1</v>
      </c>
      <c r="EF38" s="17">
        <v>89.6</v>
      </c>
      <c r="EG38" s="17">
        <v>7.8</v>
      </c>
      <c r="EH38" s="17">
        <v>10.4</v>
      </c>
      <c r="EI38" s="17">
        <v>0</v>
      </c>
      <c r="EJ38" s="17">
        <v>5.8</v>
      </c>
      <c r="EK38" s="17"/>
      <c r="EL38" s="17">
        <v>0</v>
      </c>
      <c r="EM38" s="17">
        <v>0</v>
      </c>
      <c r="EN38" s="17">
        <v>0</v>
      </c>
      <c r="EO38" s="17">
        <v>9.8000000000000007</v>
      </c>
      <c r="EP38" s="17">
        <v>16</v>
      </c>
      <c r="EQ38" s="17">
        <v>115.9</v>
      </c>
      <c r="ER38" s="17"/>
      <c r="ES38" s="17">
        <v>104.7</v>
      </c>
      <c r="ET38" s="17">
        <v>103.4</v>
      </c>
      <c r="EU38" s="17">
        <v>101.7</v>
      </c>
      <c r="EV38" s="17">
        <v>5.7</v>
      </c>
      <c r="EW38" s="17">
        <v>8</v>
      </c>
      <c r="EX38" s="17">
        <v>20</v>
      </c>
      <c r="EY38" s="17"/>
      <c r="EZ38" s="17"/>
      <c r="FA38" s="17">
        <v>36.200000000000003</v>
      </c>
      <c r="FB38" s="17">
        <v>27.4</v>
      </c>
      <c r="FC38" s="17">
        <v>3.4</v>
      </c>
      <c r="FD38" s="17"/>
      <c r="FE38" s="17">
        <v>12.3</v>
      </c>
      <c r="FF38" s="17">
        <v>4.8</v>
      </c>
      <c r="FG38" s="17">
        <v>8033.6</v>
      </c>
      <c r="FH38" s="15"/>
      <c r="FI38" s="17">
        <v>23.838000000000001</v>
      </c>
      <c r="FJ38" s="17">
        <v>0</v>
      </c>
      <c r="FK38" s="17">
        <v>4.9610000000000003</v>
      </c>
      <c r="FL38" s="17"/>
      <c r="FM38" s="17">
        <v>13.2</v>
      </c>
      <c r="FN38" s="17"/>
      <c r="FO38" s="17">
        <v>18.922540000000001</v>
      </c>
      <c r="FP38" s="17">
        <v>12</v>
      </c>
      <c r="FQ38" s="17">
        <v>15.1</v>
      </c>
      <c r="FR38" s="17">
        <v>88.021540000000002</v>
      </c>
    </row>
    <row r="39" spans="1:174" ht="24" customHeight="1" x14ac:dyDescent="0.35">
      <c r="A39" s="16" t="s">
        <v>61</v>
      </c>
      <c r="B39" s="16" t="s">
        <v>820</v>
      </c>
      <c r="C39" s="17">
        <v>0.6</v>
      </c>
      <c r="D39" s="17">
        <v>1.5</v>
      </c>
      <c r="E39" s="17">
        <v>650.29999999999995</v>
      </c>
      <c r="F39" s="17">
        <v>217.7</v>
      </c>
      <c r="G39" s="17"/>
      <c r="H39" s="17"/>
      <c r="I39" s="17">
        <v>87.9</v>
      </c>
      <c r="J39" s="17">
        <v>230.5</v>
      </c>
      <c r="K39" s="17">
        <v>81.400000000000006</v>
      </c>
      <c r="L39" s="17"/>
      <c r="M39" s="17">
        <v>173.3</v>
      </c>
      <c r="N39" s="17">
        <v>173.2</v>
      </c>
      <c r="O39" s="17">
        <v>172.8</v>
      </c>
      <c r="P39" s="17">
        <v>264.60000000000002</v>
      </c>
      <c r="Q39" s="17">
        <v>197.4</v>
      </c>
      <c r="R39" s="17">
        <v>105.8</v>
      </c>
      <c r="S39" s="17">
        <v>561.1</v>
      </c>
      <c r="T39" s="17">
        <v>10.5</v>
      </c>
      <c r="U39" s="17"/>
      <c r="V39" s="17"/>
      <c r="W39" s="17"/>
      <c r="X39" s="17"/>
      <c r="Y39" s="17">
        <v>166.9</v>
      </c>
      <c r="Z39" s="17">
        <v>7.9</v>
      </c>
      <c r="AA39" s="17">
        <v>2</v>
      </c>
      <c r="AB39" s="17">
        <v>15.9</v>
      </c>
      <c r="AC39" s="17">
        <v>5.8</v>
      </c>
      <c r="AD39" s="17"/>
      <c r="AE39" s="17">
        <v>144</v>
      </c>
      <c r="AF39" s="17">
        <v>6.7</v>
      </c>
      <c r="AG39" s="17"/>
      <c r="AH39" s="17"/>
      <c r="AI39" s="17"/>
      <c r="AJ39" s="17">
        <v>31.1</v>
      </c>
      <c r="AK39" s="17">
        <v>147.5</v>
      </c>
      <c r="AL39" s="17"/>
      <c r="AM39" s="17"/>
      <c r="AN39" s="17"/>
      <c r="AO39" s="17">
        <v>6.5</v>
      </c>
      <c r="AP39" s="17">
        <v>460.7</v>
      </c>
      <c r="AQ39" s="17">
        <v>82</v>
      </c>
      <c r="AR39" s="17">
        <v>74.599999999999994</v>
      </c>
      <c r="AS39" s="17">
        <v>42.1</v>
      </c>
      <c r="AT39" s="17">
        <v>18.5</v>
      </c>
      <c r="AU39" s="17">
        <v>0</v>
      </c>
      <c r="AV39" s="17">
        <v>91.1</v>
      </c>
      <c r="AW39" s="17">
        <v>179.1</v>
      </c>
      <c r="AX39" s="17">
        <v>179.2</v>
      </c>
      <c r="AY39" s="17">
        <v>181</v>
      </c>
      <c r="AZ39" s="17">
        <v>108.5</v>
      </c>
      <c r="BA39" s="17"/>
      <c r="BB39" s="17">
        <v>6</v>
      </c>
      <c r="BC39" s="17">
        <v>45.1</v>
      </c>
      <c r="BD39" s="17"/>
      <c r="BE39" s="17">
        <v>3.8</v>
      </c>
      <c r="BF39" s="17">
        <v>34.200000000000003</v>
      </c>
      <c r="BG39" s="17">
        <v>155.4</v>
      </c>
      <c r="BH39" s="17">
        <v>94.5</v>
      </c>
      <c r="BI39" s="17"/>
      <c r="BJ39" s="17"/>
      <c r="BK39" s="17">
        <v>44.3</v>
      </c>
      <c r="BL39" s="17"/>
      <c r="BM39" s="17"/>
      <c r="BN39" s="17"/>
      <c r="BO39" s="17">
        <v>87.4</v>
      </c>
      <c r="BP39" s="17">
        <v>162.69999999999999</v>
      </c>
      <c r="BQ39" s="17">
        <v>155.19999999999999</v>
      </c>
      <c r="BR39" s="17">
        <v>0</v>
      </c>
      <c r="BS39" s="17">
        <v>157.6</v>
      </c>
      <c r="BT39" s="17"/>
      <c r="BU39" s="17"/>
      <c r="BV39" s="17"/>
      <c r="BW39" s="17"/>
      <c r="BX39" s="17"/>
      <c r="BY39" s="17">
        <v>57.2</v>
      </c>
      <c r="BZ39" s="17"/>
      <c r="CA39" s="17"/>
      <c r="CB39" s="17"/>
      <c r="CC39" s="17">
        <v>249.3</v>
      </c>
      <c r="CD39" s="17">
        <v>123</v>
      </c>
      <c r="CE39" s="17">
        <v>66.3</v>
      </c>
      <c r="CF39" s="17">
        <v>76.599999999999994</v>
      </c>
      <c r="CG39" s="17"/>
      <c r="CH39" s="17">
        <v>64.7</v>
      </c>
      <c r="CI39" s="17"/>
      <c r="CJ39" s="17"/>
      <c r="CK39" s="17">
        <v>142.9</v>
      </c>
      <c r="CL39" s="17"/>
      <c r="CM39" s="17"/>
      <c r="CN39" s="17">
        <v>102.8</v>
      </c>
      <c r="CO39" s="17"/>
      <c r="CP39" s="17"/>
      <c r="CQ39" s="17"/>
      <c r="CR39" s="17"/>
      <c r="CS39" s="17">
        <v>181.3</v>
      </c>
      <c r="CT39" s="17">
        <v>96.5</v>
      </c>
      <c r="CU39" s="17">
        <v>0.2</v>
      </c>
      <c r="CV39" s="17">
        <v>82.1</v>
      </c>
      <c r="CW39" s="17">
        <v>80.3</v>
      </c>
      <c r="CX39" s="17">
        <v>13.1</v>
      </c>
      <c r="CY39" s="17">
        <v>0</v>
      </c>
      <c r="CZ39" s="17"/>
      <c r="DA39" s="17">
        <v>9.6</v>
      </c>
      <c r="DB39" s="17">
        <v>5.4</v>
      </c>
      <c r="DC39" s="17">
        <v>3.6</v>
      </c>
      <c r="DD39" s="17">
        <v>0</v>
      </c>
      <c r="DE39" s="17">
        <v>20.5</v>
      </c>
      <c r="DF39" s="17">
        <v>19.899999999999999</v>
      </c>
      <c r="DG39" s="17">
        <v>18.2</v>
      </c>
      <c r="DH39" s="17">
        <v>2.6</v>
      </c>
      <c r="DI39" s="17">
        <v>0</v>
      </c>
      <c r="DJ39" s="17">
        <v>14.3</v>
      </c>
      <c r="DK39" s="17">
        <v>15.7</v>
      </c>
      <c r="DL39" s="17">
        <v>19.2</v>
      </c>
      <c r="DM39" s="17">
        <v>57.6</v>
      </c>
      <c r="DN39" s="17">
        <v>3.6</v>
      </c>
      <c r="DO39" s="17">
        <v>1.2</v>
      </c>
      <c r="DP39" s="17">
        <v>2.4</v>
      </c>
      <c r="DQ39" s="17">
        <v>2</v>
      </c>
      <c r="DR39" s="17">
        <v>0</v>
      </c>
      <c r="DS39" s="17">
        <v>3</v>
      </c>
      <c r="DT39" s="17">
        <v>20.3</v>
      </c>
      <c r="DU39" s="17">
        <v>0</v>
      </c>
      <c r="DV39" s="17"/>
      <c r="DW39" s="17">
        <v>19.8</v>
      </c>
      <c r="DX39" s="17">
        <v>12.6</v>
      </c>
      <c r="DY39" s="17">
        <v>20.2</v>
      </c>
      <c r="DZ39" s="17">
        <v>20.399999999999999</v>
      </c>
      <c r="EA39" s="17">
        <v>20</v>
      </c>
      <c r="EB39" s="17">
        <v>10</v>
      </c>
      <c r="EC39" s="17">
        <v>27.2</v>
      </c>
      <c r="ED39" s="17">
        <v>4.5999999999999996</v>
      </c>
      <c r="EE39" s="17">
        <v>70</v>
      </c>
      <c r="EF39" s="17">
        <v>87.2</v>
      </c>
      <c r="EG39" s="17">
        <v>7.1</v>
      </c>
      <c r="EH39" s="17">
        <v>9.8000000000000007</v>
      </c>
      <c r="EI39" s="17">
        <v>0</v>
      </c>
      <c r="EJ39" s="17">
        <v>5.8</v>
      </c>
      <c r="EK39" s="17"/>
      <c r="EL39" s="17">
        <v>0</v>
      </c>
      <c r="EM39" s="17">
        <v>0</v>
      </c>
      <c r="EN39" s="17">
        <v>0</v>
      </c>
      <c r="EO39" s="17">
        <v>11.2</v>
      </c>
      <c r="EP39" s="17">
        <v>15.3</v>
      </c>
      <c r="EQ39" s="17">
        <v>73.5</v>
      </c>
      <c r="ER39" s="17"/>
      <c r="ES39" s="17">
        <v>113.9</v>
      </c>
      <c r="ET39" s="17">
        <v>112.5</v>
      </c>
      <c r="EU39" s="17">
        <v>89.4</v>
      </c>
      <c r="EV39" s="17">
        <v>7</v>
      </c>
      <c r="EW39" s="17">
        <v>8</v>
      </c>
      <c r="EX39" s="17">
        <v>20.100000000000001</v>
      </c>
      <c r="EY39" s="17"/>
      <c r="EZ39" s="17"/>
      <c r="FA39" s="17">
        <v>36.200000000000003</v>
      </c>
      <c r="FB39" s="17">
        <v>27.5</v>
      </c>
      <c r="FC39" s="17">
        <v>3.4</v>
      </c>
      <c r="FD39" s="17"/>
      <c r="FE39" s="17">
        <v>13.1</v>
      </c>
      <c r="FF39" s="17">
        <v>5.2</v>
      </c>
      <c r="FG39" s="17">
        <v>8232.2999999999993</v>
      </c>
      <c r="FH39" s="15"/>
      <c r="FI39" s="17">
        <v>23.843689999999999</v>
      </c>
      <c r="FJ39" s="17">
        <v>0</v>
      </c>
      <c r="FK39" s="17">
        <v>4.9420000000000002</v>
      </c>
      <c r="FL39" s="17"/>
      <c r="FM39" s="17">
        <v>0</v>
      </c>
      <c r="FN39" s="17"/>
      <c r="FO39" s="17">
        <v>18.922820000000002</v>
      </c>
      <c r="FP39" s="17">
        <v>12</v>
      </c>
      <c r="FQ39" s="17">
        <v>15</v>
      </c>
      <c r="FR39" s="17">
        <v>74.708510000000004</v>
      </c>
    </row>
    <row r="40" spans="1:174" ht="24" customHeight="1" x14ac:dyDescent="0.35">
      <c r="A40" s="16" t="s">
        <v>61</v>
      </c>
      <c r="B40" s="16" t="s">
        <v>821</v>
      </c>
      <c r="C40" s="17">
        <v>0.6</v>
      </c>
      <c r="D40" s="17">
        <v>1.6</v>
      </c>
      <c r="E40" s="17">
        <v>649</v>
      </c>
      <c r="F40" s="17">
        <v>216.8</v>
      </c>
      <c r="G40" s="17"/>
      <c r="H40" s="17"/>
      <c r="I40" s="17">
        <v>86.4</v>
      </c>
      <c r="J40" s="17">
        <v>222.2</v>
      </c>
      <c r="K40" s="17">
        <v>80.7</v>
      </c>
      <c r="L40" s="17"/>
      <c r="M40" s="17">
        <v>172.8</v>
      </c>
      <c r="N40" s="17">
        <v>177.9</v>
      </c>
      <c r="O40" s="17">
        <v>178.3</v>
      </c>
      <c r="P40" s="17">
        <v>269.3</v>
      </c>
      <c r="Q40" s="17">
        <v>197.1</v>
      </c>
      <c r="R40" s="17">
        <v>105.6</v>
      </c>
      <c r="S40" s="17">
        <v>561.20000000000005</v>
      </c>
      <c r="T40" s="17">
        <v>10.5</v>
      </c>
      <c r="U40" s="17"/>
      <c r="V40" s="17"/>
      <c r="W40" s="17"/>
      <c r="X40" s="17"/>
      <c r="Y40" s="17">
        <v>163.4</v>
      </c>
      <c r="Z40" s="17">
        <v>7.7</v>
      </c>
      <c r="AA40" s="17">
        <v>2.1</v>
      </c>
      <c r="AB40" s="17">
        <v>16.100000000000001</v>
      </c>
      <c r="AC40" s="17">
        <v>5.3</v>
      </c>
      <c r="AD40" s="17"/>
      <c r="AE40" s="17">
        <v>144</v>
      </c>
      <c r="AF40" s="17">
        <v>7</v>
      </c>
      <c r="AG40" s="17"/>
      <c r="AH40" s="17"/>
      <c r="AI40" s="17"/>
      <c r="AJ40" s="17">
        <v>33.4</v>
      </c>
      <c r="AK40" s="17">
        <v>139.9</v>
      </c>
      <c r="AL40" s="17"/>
      <c r="AM40" s="17"/>
      <c r="AN40" s="17"/>
      <c r="AO40" s="17">
        <v>6.5</v>
      </c>
      <c r="AP40" s="17">
        <v>457.6</v>
      </c>
      <c r="AQ40" s="17">
        <v>82</v>
      </c>
      <c r="AR40" s="17">
        <v>74.2</v>
      </c>
      <c r="AS40" s="17">
        <v>42.2</v>
      </c>
      <c r="AT40" s="17">
        <v>18.5</v>
      </c>
      <c r="AU40" s="17">
        <v>0</v>
      </c>
      <c r="AV40" s="17">
        <v>91.7</v>
      </c>
      <c r="AW40" s="17">
        <v>176.8</v>
      </c>
      <c r="AX40" s="17">
        <v>176.9</v>
      </c>
      <c r="AY40" s="17">
        <v>182.2</v>
      </c>
      <c r="AZ40" s="17">
        <v>108</v>
      </c>
      <c r="BA40" s="17"/>
      <c r="BB40" s="17">
        <v>6</v>
      </c>
      <c r="BC40" s="17">
        <v>45.5</v>
      </c>
      <c r="BD40" s="17"/>
      <c r="BE40" s="17">
        <v>3.8</v>
      </c>
      <c r="BF40" s="17">
        <v>33.5</v>
      </c>
      <c r="BG40" s="17">
        <v>155.5</v>
      </c>
      <c r="BH40" s="17">
        <v>94.3</v>
      </c>
      <c r="BI40" s="17"/>
      <c r="BJ40" s="17"/>
      <c r="BK40" s="17">
        <v>44.9</v>
      </c>
      <c r="BL40" s="17"/>
      <c r="BM40" s="17"/>
      <c r="BN40" s="17"/>
      <c r="BO40" s="17">
        <v>86.9</v>
      </c>
      <c r="BP40" s="17">
        <v>164</v>
      </c>
      <c r="BQ40" s="17">
        <v>156.6</v>
      </c>
      <c r="BR40" s="17">
        <v>0</v>
      </c>
      <c r="BS40" s="17">
        <v>157.69999999999999</v>
      </c>
      <c r="BT40" s="17"/>
      <c r="BU40" s="17"/>
      <c r="BV40" s="17"/>
      <c r="BW40" s="17"/>
      <c r="BX40" s="17"/>
      <c r="BY40" s="17">
        <v>56.7</v>
      </c>
      <c r="BZ40" s="17"/>
      <c r="CA40" s="17"/>
      <c r="CB40" s="17"/>
      <c r="CC40" s="17">
        <v>243.1</v>
      </c>
      <c r="CD40" s="17">
        <v>119.8</v>
      </c>
      <c r="CE40" s="17">
        <v>65.8</v>
      </c>
      <c r="CF40" s="17">
        <v>76.599999999999994</v>
      </c>
      <c r="CG40" s="17"/>
      <c r="CH40" s="17">
        <v>112.6</v>
      </c>
      <c r="CI40" s="17"/>
      <c r="CJ40" s="17"/>
      <c r="CK40" s="17">
        <v>143.6</v>
      </c>
      <c r="CL40" s="17"/>
      <c r="CM40" s="17"/>
      <c r="CN40" s="17">
        <v>175.6</v>
      </c>
      <c r="CO40" s="17"/>
      <c r="CP40" s="17"/>
      <c r="CQ40" s="17"/>
      <c r="CR40" s="17"/>
      <c r="CS40" s="17">
        <v>181.6</v>
      </c>
      <c r="CT40" s="17">
        <v>96.8</v>
      </c>
      <c r="CU40" s="17">
        <v>0.2</v>
      </c>
      <c r="CV40" s="17">
        <v>72.7</v>
      </c>
      <c r="CW40" s="17">
        <v>28.7</v>
      </c>
      <c r="CX40" s="17">
        <v>14.1</v>
      </c>
      <c r="CY40" s="17">
        <v>0</v>
      </c>
      <c r="CZ40" s="17"/>
      <c r="DA40" s="17">
        <v>9.6</v>
      </c>
      <c r="DB40" s="17">
        <v>5.4</v>
      </c>
      <c r="DC40" s="17">
        <v>3.6</v>
      </c>
      <c r="DD40" s="17">
        <v>0</v>
      </c>
      <c r="DE40" s="17">
        <v>20.100000000000001</v>
      </c>
      <c r="DF40" s="17">
        <v>20</v>
      </c>
      <c r="DG40" s="17">
        <v>18</v>
      </c>
      <c r="DH40" s="17">
        <v>2.6</v>
      </c>
      <c r="DI40" s="17">
        <v>0</v>
      </c>
      <c r="DJ40" s="17">
        <v>14.5</v>
      </c>
      <c r="DK40" s="17">
        <v>17.399999999999999</v>
      </c>
      <c r="DL40" s="17">
        <v>15.2</v>
      </c>
      <c r="DM40" s="17">
        <v>47.2</v>
      </c>
      <c r="DN40" s="17">
        <v>3.5</v>
      </c>
      <c r="DO40" s="17">
        <v>1.2</v>
      </c>
      <c r="DP40" s="17">
        <v>2.4</v>
      </c>
      <c r="DQ40" s="17">
        <v>2</v>
      </c>
      <c r="DR40" s="17">
        <v>0</v>
      </c>
      <c r="DS40" s="17">
        <v>3.1</v>
      </c>
      <c r="DT40" s="17">
        <v>20.3</v>
      </c>
      <c r="DU40" s="17">
        <v>0</v>
      </c>
      <c r="DV40" s="17"/>
      <c r="DW40" s="17">
        <v>19.8</v>
      </c>
      <c r="DX40" s="17">
        <v>12.5</v>
      </c>
      <c r="DY40" s="17">
        <v>20.3</v>
      </c>
      <c r="DZ40" s="17">
        <v>20.399999999999999</v>
      </c>
      <c r="EA40" s="17">
        <v>20</v>
      </c>
      <c r="EB40" s="17">
        <v>9</v>
      </c>
      <c r="EC40" s="17">
        <v>27.1</v>
      </c>
      <c r="ED40" s="17">
        <v>9.1</v>
      </c>
      <c r="EE40" s="17">
        <v>68.3</v>
      </c>
      <c r="EF40" s="17">
        <v>91</v>
      </c>
      <c r="EG40" s="17">
        <v>5.3</v>
      </c>
      <c r="EH40" s="17">
        <v>7.7</v>
      </c>
      <c r="EI40" s="17">
        <v>0</v>
      </c>
      <c r="EJ40" s="17">
        <v>5.8</v>
      </c>
      <c r="EK40" s="17"/>
      <c r="EL40" s="17">
        <v>0</v>
      </c>
      <c r="EM40" s="17">
        <v>0</v>
      </c>
      <c r="EN40" s="17">
        <v>0</v>
      </c>
      <c r="EO40" s="17">
        <v>11.6</v>
      </c>
      <c r="EP40" s="17">
        <v>13</v>
      </c>
      <c r="EQ40" s="17">
        <v>66.3</v>
      </c>
      <c r="ER40" s="17"/>
      <c r="ES40" s="17">
        <v>112.2</v>
      </c>
      <c r="ET40" s="17">
        <v>108.7</v>
      </c>
      <c r="EU40" s="17">
        <v>64.2</v>
      </c>
      <c r="EV40" s="17">
        <v>4.8</v>
      </c>
      <c r="EW40" s="17">
        <v>8</v>
      </c>
      <c r="EX40" s="17">
        <v>20</v>
      </c>
      <c r="EY40" s="17"/>
      <c r="EZ40" s="17"/>
      <c r="FA40" s="17">
        <v>36.200000000000003</v>
      </c>
      <c r="FB40" s="17">
        <v>27.5</v>
      </c>
      <c r="FC40" s="17">
        <v>3.5</v>
      </c>
      <c r="FD40" s="17"/>
      <c r="FE40" s="17">
        <v>13.1</v>
      </c>
      <c r="FF40" s="17">
        <v>5.4</v>
      </c>
      <c r="FG40" s="17">
        <v>8219</v>
      </c>
      <c r="FH40" s="15"/>
      <c r="FI40" s="17">
        <v>23.68899</v>
      </c>
      <c r="FJ40" s="17">
        <v>0</v>
      </c>
      <c r="FK40" s="17">
        <v>4.9400000000000004</v>
      </c>
      <c r="FL40" s="17"/>
      <c r="FM40" s="17">
        <v>0</v>
      </c>
      <c r="FN40" s="17"/>
      <c r="FO40" s="17">
        <v>18.92343</v>
      </c>
      <c r="FP40" s="17">
        <v>12</v>
      </c>
      <c r="FQ40" s="17">
        <v>15.1</v>
      </c>
      <c r="FR40" s="17">
        <v>74.652420000000006</v>
      </c>
    </row>
    <row r="41" spans="1:174" ht="24" customHeight="1" x14ac:dyDescent="0.35">
      <c r="A41" s="16" t="s">
        <v>61</v>
      </c>
      <c r="B41" s="16" t="s">
        <v>822</v>
      </c>
      <c r="C41" s="17">
        <v>0.3</v>
      </c>
      <c r="D41" s="17">
        <v>1.6</v>
      </c>
      <c r="E41" s="17">
        <v>651.1</v>
      </c>
      <c r="F41" s="17">
        <v>217.7</v>
      </c>
      <c r="G41" s="17"/>
      <c r="H41" s="17"/>
      <c r="I41" s="17">
        <v>77.400000000000006</v>
      </c>
      <c r="J41" s="17">
        <v>229.4</v>
      </c>
      <c r="K41" s="17">
        <v>80.599999999999994</v>
      </c>
      <c r="L41" s="17"/>
      <c r="M41" s="17">
        <v>163.4</v>
      </c>
      <c r="N41" s="17">
        <v>163.6</v>
      </c>
      <c r="O41" s="17">
        <v>164</v>
      </c>
      <c r="P41" s="17">
        <v>256.8</v>
      </c>
      <c r="Q41" s="17">
        <v>198</v>
      </c>
      <c r="R41" s="17">
        <v>105.2</v>
      </c>
      <c r="S41" s="17">
        <v>552.20000000000005</v>
      </c>
      <c r="T41" s="17">
        <v>10.6</v>
      </c>
      <c r="U41" s="17"/>
      <c r="V41" s="17"/>
      <c r="W41" s="17"/>
      <c r="X41" s="17"/>
      <c r="Y41" s="17">
        <v>168.8</v>
      </c>
      <c r="Z41" s="17">
        <v>8.3000000000000007</v>
      </c>
      <c r="AA41" s="17">
        <v>2.5</v>
      </c>
      <c r="AB41" s="17">
        <v>16.100000000000001</v>
      </c>
      <c r="AC41" s="17">
        <v>5</v>
      </c>
      <c r="AD41" s="17"/>
      <c r="AE41" s="17">
        <v>143.4</v>
      </c>
      <c r="AF41" s="17">
        <v>6.5</v>
      </c>
      <c r="AG41" s="17"/>
      <c r="AH41" s="17"/>
      <c r="AI41" s="17"/>
      <c r="AJ41" s="17">
        <v>33.799999999999997</v>
      </c>
      <c r="AK41" s="17">
        <v>145.30000000000001</v>
      </c>
      <c r="AL41" s="17"/>
      <c r="AM41" s="17"/>
      <c r="AN41" s="17"/>
      <c r="AO41" s="17">
        <v>6.5</v>
      </c>
      <c r="AP41" s="17">
        <v>454.4</v>
      </c>
      <c r="AQ41" s="17">
        <v>81.900000000000006</v>
      </c>
      <c r="AR41" s="17">
        <v>74.7</v>
      </c>
      <c r="AS41" s="17">
        <v>42.2</v>
      </c>
      <c r="AT41" s="17">
        <v>18.399999999999999</v>
      </c>
      <c r="AU41" s="17">
        <v>0</v>
      </c>
      <c r="AV41" s="17">
        <v>95.3</v>
      </c>
      <c r="AW41" s="17">
        <v>149.4</v>
      </c>
      <c r="AX41" s="17">
        <v>149.4</v>
      </c>
      <c r="AY41" s="17">
        <v>167.5</v>
      </c>
      <c r="AZ41" s="17">
        <v>109.3</v>
      </c>
      <c r="BA41" s="17"/>
      <c r="BB41" s="17">
        <v>6</v>
      </c>
      <c r="BC41" s="17">
        <v>45.4</v>
      </c>
      <c r="BD41" s="17"/>
      <c r="BE41" s="17">
        <v>3.8</v>
      </c>
      <c r="BF41" s="17">
        <v>33.1</v>
      </c>
      <c r="BG41" s="17">
        <v>174.7</v>
      </c>
      <c r="BH41" s="17">
        <v>94.9</v>
      </c>
      <c r="BI41" s="17"/>
      <c r="BJ41" s="17"/>
      <c r="BK41" s="17">
        <v>44.7</v>
      </c>
      <c r="BL41" s="17"/>
      <c r="BM41" s="17"/>
      <c r="BN41" s="17"/>
      <c r="BO41" s="17">
        <v>87.6</v>
      </c>
      <c r="BP41" s="17">
        <v>163.5</v>
      </c>
      <c r="BQ41" s="17">
        <v>156</v>
      </c>
      <c r="BR41" s="17">
        <v>0</v>
      </c>
      <c r="BS41" s="17">
        <v>158</v>
      </c>
      <c r="BT41" s="17"/>
      <c r="BU41" s="17"/>
      <c r="BV41" s="17"/>
      <c r="BW41" s="17"/>
      <c r="BX41" s="17"/>
      <c r="BY41" s="17">
        <v>57.3</v>
      </c>
      <c r="BZ41" s="17"/>
      <c r="CA41" s="17"/>
      <c r="CB41" s="17"/>
      <c r="CC41" s="17">
        <v>195.9</v>
      </c>
      <c r="CD41" s="17">
        <v>111.2</v>
      </c>
      <c r="CE41" s="17">
        <v>66.400000000000006</v>
      </c>
      <c r="CF41" s="17">
        <v>76.7</v>
      </c>
      <c r="CG41" s="17"/>
      <c r="CH41" s="17">
        <v>112.5</v>
      </c>
      <c r="CI41" s="17"/>
      <c r="CJ41" s="17"/>
      <c r="CK41" s="17">
        <v>143.30000000000001</v>
      </c>
      <c r="CL41" s="17"/>
      <c r="CM41" s="17"/>
      <c r="CN41" s="17">
        <v>175</v>
      </c>
      <c r="CO41" s="17"/>
      <c r="CP41" s="17"/>
      <c r="CQ41" s="17"/>
      <c r="CR41" s="17"/>
      <c r="CS41" s="17">
        <v>181.3</v>
      </c>
      <c r="CT41" s="17">
        <v>97.2</v>
      </c>
      <c r="CU41" s="17">
        <v>0.5</v>
      </c>
      <c r="CV41" s="17">
        <v>79.2</v>
      </c>
      <c r="CW41" s="17">
        <v>71.2</v>
      </c>
      <c r="CX41" s="17">
        <v>12.9</v>
      </c>
      <c r="CY41" s="17">
        <v>0</v>
      </c>
      <c r="CZ41" s="17"/>
      <c r="DA41" s="17">
        <v>9.6999999999999993</v>
      </c>
      <c r="DB41" s="17">
        <v>5.4</v>
      </c>
      <c r="DC41" s="17">
        <v>3.5</v>
      </c>
      <c r="DD41" s="17">
        <v>0</v>
      </c>
      <c r="DE41" s="17">
        <v>20.5</v>
      </c>
      <c r="DF41" s="17">
        <v>20</v>
      </c>
      <c r="DG41" s="17">
        <v>17.399999999999999</v>
      </c>
      <c r="DH41" s="17">
        <v>2.4</v>
      </c>
      <c r="DI41" s="17">
        <v>0</v>
      </c>
      <c r="DJ41" s="17">
        <v>14.2</v>
      </c>
      <c r="DK41" s="17">
        <v>16.899999999999999</v>
      </c>
      <c r="DL41" s="17">
        <v>19.3</v>
      </c>
      <c r="DM41" s="17">
        <v>59.1</v>
      </c>
      <c r="DN41" s="17">
        <v>3.5</v>
      </c>
      <c r="DO41" s="17">
        <v>1.2</v>
      </c>
      <c r="DP41" s="17">
        <v>2.4</v>
      </c>
      <c r="DQ41" s="17">
        <v>2</v>
      </c>
      <c r="DR41" s="17">
        <v>0</v>
      </c>
      <c r="DS41" s="17">
        <v>3.2</v>
      </c>
      <c r="DT41" s="17">
        <v>20.3</v>
      </c>
      <c r="DU41" s="17">
        <v>0</v>
      </c>
      <c r="DV41" s="17"/>
      <c r="DW41" s="17">
        <v>19.8</v>
      </c>
      <c r="DX41" s="17">
        <v>12.6</v>
      </c>
      <c r="DY41" s="17">
        <v>20.2</v>
      </c>
      <c r="DZ41" s="17">
        <v>20.399999999999999</v>
      </c>
      <c r="EA41" s="17">
        <v>20</v>
      </c>
      <c r="EB41" s="17">
        <v>8.8000000000000007</v>
      </c>
      <c r="EC41" s="17">
        <v>24.2</v>
      </c>
      <c r="ED41" s="17">
        <v>16.7</v>
      </c>
      <c r="EE41" s="17">
        <v>63.9</v>
      </c>
      <c r="EF41" s="17">
        <v>92.6</v>
      </c>
      <c r="EG41" s="17">
        <v>5.3</v>
      </c>
      <c r="EH41" s="17">
        <v>7.8</v>
      </c>
      <c r="EI41" s="17">
        <v>0</v>
      </c>
      <c r="EJ41" s="17">
        <v>6</v>
      </c>
      <c r="EK41" s="17"/>
      <c r="EL41" s="17">
        <v>0</v>
      </c>
      <c r="EM41" s="17">
        <v>0</v>
      </c>
      <c r="EN41" s="17">
        <v>0</v>
      </c>
      <c r="EO41" s="17">
        <v>10.199999999999999</v>
      </c>
      <c r="EP41" s="17">
        <v>11</v>
      </c>
      <c r="EQ41" s="17">
        <v>106.7</v>
      </c>
      <c r="ER41" s="17"/>
      <c r="ES41" s="17">
        <v>113.8</v>
      </c>
      <c r="ET41" s="17">
        <v>103.2</v>
      </c>
      <c r="EU41" s="17">
        <v>109.4</v>
      </c>
      <c r="EV41" s="17">
        <v>8.6999999999999993</v>
      </c>
      <c r="EW41" s="17">
        <v>7.9</v>
      </c>
      <c r="EX41" s="17">
        <v>20</v>
      </c>
      <c r="EY41" s="17"/>
      <c r="EZ41" s="17"/>
      <c r="FA41" s="17">
        <v>36.6</v>
      </c>
      <c r="FB41" s="17">
        <v>27.6</v>
      </c>
      <c r="FC41" s="17">
        <v>3.5</v>
      </c>
      <c r="FD41" s="17"/>
      <c r="FE41" s="17">
        <v>13.1</v>
      </c>
      <c r="FF41" s="17">
        <v>4.5</v>
      </c>
      <c r="FG41" s="17">
        <v>8214.4</v>
      </c>
      <c r="FH41" s="15"/>
      <c r="FI41" s="17">
        <v>23.661650000000002</v>
      </c>
      <c r="FJ41" s="17">
        <v>0</v>
      </c>
      <c r="FK41" s="17">
        <v>4.9370000000000003</v>
      </c>
      <c r="FL41" s="17"/>
      <c r="FM41" s="17">
        <v>0</v>
      </c>
      <c r="FN41" s="17"/>
      <c r="FO41" s="17">
        <v>18.924189999999999</v>
      </c>
      <c r="FP41" s="17">
        <v>12</v>
      </c>
      <c r="FQ41" s="17">
        <v>15</v>
      </c>
      <c r="FR41" s="17">
        <v>74.522840000000002</v>
      </c>
    </row>
    <row r="42" spans="1:174" ht="24" customHeight="1" x14ac:dyDescent="0.35">
      <c r="A42" s="18" t="s">
        <v>61</v>
      </c>
      <c r="B42" s="18" t="s">
        <v>823</v>
      </c>
      <c r="C42" s="19">
        <v>0.7</v>
      </c>
      <c r="D42" s="19">
        <v>1.6</v>
      </c>
      <c r="E42" s="19">
        <v>642.79999999999995</v>
      </c>
      <c r="F42" s="19">
        <v>214.2</v>
      </c>
      <c r="G42" s="19"/>
      <c r="H42" s="19"/>
      <c r="I42" s="19">
        <v>72.900000000000006</v>
      </c>
      <c r="J42" s="19">
        <v>220.9</v>
      </c>
      <c r="K42" s="19">
        <v>80.3</v>
      </c>
      <c r="L42" s="19"/>
      <c r="M42" s="19">
        <v>168.9</v>
      </c>
      <c r="N42" s="19">
        <v>169.2</v>
      </c>
      <c r="O42" s="19">
        <v>169.5</v>
      </c>
      <c r="P42" s="19">
        <v>267.2</v>
      </c>
      <c r="Q42" s="19">
        <v>199.5</v>
      </c>
      <c r="R42" s="19">
        <v>106.6</v>
      </c>
      <c r="S42" s="19">
        <v>541.6</v>
      </c>
      <c r="T42" s="19">
        <v>10.5</v>
      </c>
      <c r="U42" s="19"/>
      <c r="V42" s="19"/>
      <c r="W42" s="19"/>
      <c r="X42" s="19"/>
      <c r="Y42" s="19">
        <v>161.6</v>
      </c>
      <c r="Z42" s="19">
        <v>7.4</v>
      </c>
      <c r="AA42" s="19">
        <v>2.2999999999999998</v>
      </c>
      <c r="AB42" s="19">
        <v>16.2</v>
      </c>
      <c r="AC42" s="19">
        <v>6.3</v>
      </c>
      <c r="AD42" s="19"/>
      <c r="AE42" s="19">
        <v>142.6</v>
      </c>
      <c r="AF42" s="19">
        <v>6.4</v>
      </c>
      <c r="AG42" s="19"/>
      <c r="AH42" s="19"/>
      <c r="AI42" s="19"/>
      <c r="AJ42" s="19">
        <v>33.799999999999997</v>
      </c>
      <c r="AK42" s="19">
        <v>132.30000000000001</v>
      </c>
      <c r="AL42" s="19"/>
      <c r="AM42" s="19"/>
      <c r="AN42" s="19"/>
      <c r="AO42" s="19">
        <v>6.5</v>
      </c>
      <c r="AP42" s="19">
        <v>452.4</v>
      </c>
      <c r="AQ42" s="19">
        <v>82</v>
      </c>
      <c r="AR42" s="19">
        <v>74.2</v>
      </c>
      <c r="AS42" s="19">
        <v>42.2</v>
      </c>
      <c r="AT42" s="19">
        <v>18.399999999999999</v>
      </c>
      <c r="AU42" s="19">
        <v>0</v>
      </c>
      <c r="AV42" s="19">
        <v>88.8</v>
      </c>
      <c r="AW42" s="19">
        <v>151.69999999999999</v>
      </c>
      <c r="AX42" s="19">
        <v>151.80000000000001</v>
      </c>
      <c r="AY42" s="19">
        <v>174.1</v>
      </c>
      <c r="AZ42" s="19">
        <v>108.1</v>
      </c>
      <c r="BA42" s="19"/>
      <c r="BB42" s="19">
        <v>6</v>
      </c>
      <c r="BC42" s="19">
        <v>45.2</v>
      </c>
      <c r="BD42" s="19"/>
      <c r="BE42" s="19">
        <v>3.8</v>
      </c>
      <c r="BF42" s="19">
        <v>32.4</v>
      </c>
      <c r="BG42" s="19">
        <v>173.3</v>
      </c>
      <c r="BH42" s="19">
        <v>93.9</v>
      </c>
      <c r="BI42" s="19"/>
      <c r="BJ42" s="19"/>
      <c r="BK42" s="19">
        <v>45</v>
      </c>
      <c r="BL42" s="19"/>
      <c r="BM42" s="19"/>
      <c r="BN42" s="19"/>
      <c r="BO42" s="19">
        <v>86.9</v>
      </c>
      <c r="BP42" s="19">
        <v>165.2</v>
      </c>
      <c r="BQ42" s="19">
        <v>157.69999999999999</v>
      </c>
      <c r="BR42" s="19">
        <v>0</v>
      </c>
      <c r="BS42" s="19">
        <v>158.1</v>
      </c>
      <c r="BT42" s="19"/>
      <c r="BU42" s="19"/>
      <c r="BV42" s="19"/>
      <c r="BW42" s="19"/>
      <c r="BX42" s="19"/>
      <c r="BY42" s="19">
        <v>56.5</v>
      </c>
      <c r="BZ42" s="19"/>
      <c r="CA42" s="19"/>
      <c r="CB42" s="19"/>
      <c r="CC42" s="19">
        <v>180</v>
      </c>
      <c r="CD42" s="19">
        <v>112.3</v>
      </c>
      <c r="CE42" s="19">
        <v>65.599999999999994</v>
      </c>
      <c r="CF42" s="19">
        <v>76.5</v>
      </c>
      <c r="CG42" s="19"/>
      <c r="CH42" s="19">
        <v>111.7</v>
      </c>
      <c r="CI42" s="19"/>
      <c r="CJ42" s="19"/>
      <c r="CK42" s="19">
        <v>143.6</v>
      </c>
      <c r="CL42" s="19"/>
      <c r="CM42" s="19"/>
      <c r="CN42" s="19">
        <v>177</v>
      </c>
      <c r="CO42" s="19"/>
      <c r="CP42" s="19"/>
      <c r="CQ42" s="19"/>
      <c r="CR42" s="19"/>
      <c r="CS42" s="19">
        <v>182.1</v>
      </c>
      <c r="CT42" s="19">
        <v>97.8</v>
      </c>
      <c r="CU42" s="19">
        <v>0.3</v>
      </c>
      <c r="CV42" s="19">
        <v>74.400000000000006</v>
      </c>
      <c r="CW42" s="19">
        <v>15.4</v>
      </c>
      <c r="CX42" s="19">
        <v>8</v>
      </c>
      <c r="CY42" s="19">
        <v>0</v>
      </c>
      <c r="CZ42" s="19"/>
      <c r="DA42" s="19">
        <v>9.8000000000000007</v>
      </c>
      <c r="DB42" s="19">
        <v>5.4</v>
      </c>
      <c r="DC42" s="19">
        <v>3.6</v>
      </c>
      <c r="DD42" s="19">
        <v>0.3</v>
      </c>
      <c r="DE42" s="19">
        <v>20</v>
      </c>
      <c r="DF42" s="19">
        <v>20</v>
      </c>
      <c r="DG42" s="19">
        <v>18.3</v>
      </c>
      <c r="DH42" s="19">
        <v>2.5</v>
      </c>
      <c r="DI42" s="19">
        <v>0</v>
      </c>
      <c r="DJ42" s="19">
        <v>13.4</v>
      </c>
      <c r="DK42" s="19">
        <v>15.9</v>
      </c>
      <c r="DL42" s="19">
        <v>19.399999999999999</v>
      </c>
      <c r="DM42" s="19">
        <v>59.4</v>
      </c>
      <c r="DN42" s="19">
        <v>3.5</v>
      </c>
      <c r="DO42" s="19">
        <v>1.2</v>
      </c>
      <c r="DP42" s="19">
        <v>2.4</v>
      </c>
      <c r="DQ42" s="19">
        <v>2</v>
      </c>
      <c r="DR42" s="19">
        <v>0</v>
      </c>
      <c r="DS42" s="19">
        <v>3.2</v>
      </c>
      <c r="DT42" s="19">
        <v>20.3</v>
      </c>
      <c r="DU42" s="19">
        <v>0</v>
      </c>
      <c r="DV42" s="19"/>
      <c r="DW42" s="19">
        <v>19.8</v>
      </c>
      <c r="DX42" s="19">
        <v>12.6</v>
      </c>
      <c r="DY42" s="19">
        <v>20.100000000000001</v>
      </c>
      <c r="DZ42" s="19">
        <v>20.3</v>
      </c>
      <c r="EA42" s="19">
        <v>20</v>
      </c>
      <c r="EB42" s="19">
        <v>8.4</v>
      </c>
      <c r="EC42" s="19">
        <v>19.7</v>
      </c>
      <c r="ED42" s="19">
        <v>5.6</v>
      </c>
      <c r="EE42" s="19">
        <v>70.900000000000006</v>
      </c>
      <c r="EF42" s="19">
        <v>91.1</v>
      </c>
      <c r="EG42" s="19">
        <v>5.8</v>
      </c>
      <c r="EH42" s="19">
        <v>8.6</v>
      </c>
      <c r="EI42" s="19">
        <v>0</v>
      </c>
      <c r="EJ42" s="19">
        <v>6</v>
      </c>
      <c r="EK42" s="19"/>
      <c r="EL42" s="19">
        <v>0</v>
      </c>
      <c r="EM42" s="19">
        <v>0</v>
      </c>
      <c r="EN42" s="19">
        <v>0</v>
      </c>
      <c r="EO42" s="19">
        <v>5.6</v>
      </c>
      <c r="EP42" s="19">
        <v>8.3000000000000007</v>
      </c>
      <c r="EQ42" s="19">
        <v>127.4</v>
      </c>
      <c r="ER42" s="19"/>
      <c r="ES42" s="19">
        <v>126</v>
      </c>
      <c r="ET42" s="19">
        <v>135.5</v>
      </c>
      <c r="EU42" s="19">
        <v>97</v>
      </c>
      <c r="EV42" s="19">
        <v>3.2</v>
      </c>
      <c r="EW42" s="19">
        <v>8</v>
      </c>
      <c r="EX42" s="19">
        <v>20</v>
      </c>
      <c r="EY42" s="19"/>
      <c r="EZ42" s="19"/>
      <c r="FA42" s="19">
        <v>37</v>
      </c>
      <c r="FB42" s="19">
        <v>27.5</v>
      </c>
      <c r="FC42" s="19">
        <v>3.4</v>
      </c>
      <c r="FD42" s="19"/>
      <c r="FE42" s="19">
        <v>13.1</v>
      </c>
      <c r="FF42" s="19">
        <v>5.0999999999999996</v>
      </c>
      <c r="FG42" s="19">
        <v>8140.8</v>
      </c>
      <c r="FH42" s="15"/>
      <c r="FI42" s="19">
        <v>23.660990000000002</v>
      </c>
      <c r="FJ42" s="19">
        <v>0</v>
      </c>
      <c r="FK42" s="19">
        <v>4.91</v>
      </c>
      <c r="FL42" s="19"/>
      <c r="FM42" s="19">
        <v>0</v>
      </c>
      <c r="FN42" s="19"/>
      <c r="FO42" s="19">
        <v>18.924489999999999</v>
      </c>
      <c r="FP42" s="19">
        <v>12</v>
      </c>
      <c r="FQ42" s="19">
        <v>15.1</v>
      </c>
      <c r="FR42" s="19">
        <v>74.595479999999995</v>
      </c>
    </row>
    <row r="43" spans="1:174" ht="24" customHeight="1" x14ac:dyDescent="0.35">
      <c r="A43" s="13" t="s">
        <v>61</v>
      </c>
      <c r="B43" s="13" t="s">
        <v>824</v>
      </c>
      <c r="C43" s="14">
        <v>0.7</v>
      </c>
      <c r="D43" s="14">
        <v>1.6</v>
      </c>
      <c r="E43" s="14">
        <v>647.5</v>
      </c>
      <c r="F43" s="14">
        <v>216</v>
      </c>
      <c r="G43" s="14"/>
      <c r="H43" s="14"/>
      <c r="I43" s="14">
        <v>88.8</v>
      </c>
      <c r="J43" s="14">
        <v>221.4</v>
      </c>
      <c r="K43" s="14">
        <v>80.400000000000006</v>
      </c>
      <c r="L43" s="14"/>
      <c r="M43" s="14">
        <v>174.8</v>
      </c>
      <c r="N43" s="14">
        <v>181.2</v>
      </c>
      <c r="O43" s="14">
        <v>180.4</v>
      </c>
      <c r="P43" s="14">
        <v>273.60000000000002</v>
      </c>
      <c r="Q43" s="14">
        <v>198.8</v>
      </c>
      <c r="R43" s="14">
        <v>105.5</v>
      </c>
      <c r="S43" s="14">
        <v>562.70000000000005</v>
      </c>
      <c r="T43" s="14">
        <v>10.5</v>
      </c>
      <c r="U43" s="14"/>
      <c r="V43" s="14"/>
      <c r="W43" s="14"/>
      <c r="X43" s="14"/>
      <c r="Y43" s="14">
        <v>167.6</v>
      </c>
      <c r="Z43" s="14">
        <v>7.9</v>
      </c>
      <c r="AA43" s="14">
        <v>2.4</v>
      </c>
      <c r="AB43" s="14">
        <v>16.100000000000001</v>
      </c>
      <c r="AC43" s="14">
        <v>6.2</v>
      </c>
      <c r="AD43" s="14"/>
      <c r="AE43" s="14">
        <v>143.6</v>
      </c>
      <c r="AF43" s="14">
        <v>6.5</v>
      </c>
      <c r="AG43" s="14"/>
      <c r="AH43" s="14"/>
      <c r="AI43" s="14"/>
      <c r="AJ43" s="14">
        <v>33.1</v>
      </c>
      <c r="AK43" s="14">
        <v>172.5</v>
      </c>
      <c r="AL43" s="14"/>
      <c r="AM43" s="14"/>
      <c r="AN43" s="14"/>
      <c r="AO43" s="14">
        <v>6.5</v>
      </c>
      <c r="AP43" s="14">
        <v>459.3</v>
      </c>
      <c r="AQ43" s="14">
        <v>82</v>
      </c>
      <c r="AR43" s="14">
        <v>31.7</v>
      </c>
      <c r="AS43" s="14">
        <v>42.2</v>
      </c>
      <c r="AT43" s="14">
        <v>18.5</v>
      </c>
      <c r="AU43" s="14">
        <v>0</v>
      </c>
      <c r="AV43" s="14">
        <v>87.8</v>
      </c>
      <c r="AW43" s="14">
        <v>176.6</v>
      </c>
      <c r="AX43" s="14">
        <v>176.4</v>
      </c>
      <c r="AY43" s="14">
        <v>181.2</v>
      </c>
      <c r="AZ43" s="14">
        <v>108.9</v>
      </c>
      <c r="BA43" s="14"/>
      <c r="BB43" s="14">
        <v>6</v>
      </c>
      <c r="BC43" s="14">
        <v>45.3</v>
      </c>
      <c r="BD43" s="14"/>
      <c r="BE43" s="14">
        <v>3.8</v>
      </c>
      <c r="BF43" s="14">
        <v>33.4</v>
      </c>
      <c r="BG43" s="14">
        <v>173.9</v>
      </c>
      <c r="BH43" s="14">
        <v>94.3</v>
      </c>
      <c r="BI43" s="14"/>
      <c r="BJ43" s="14"/>
      <c r="BK43" s="14">
        <v>45</v>
      </c>
      <c r="BL43" s="14"/>
      <c r="BM43" s="14"/>
      <c r="BN43" s="14"/>
      <c r="BO43" s="14">
        <v>87.1</v>
      </c>
      <c r="BP43" s="14">
        <v>164.6</v>
      </c>
      <c r="BQ43" s="14">
        <v>157.1</v>
      </c>
      <c r="BR43" s="14">
        <v>0</v>
      </c>
      <c r="BS43" s="14">
        <v>159.4</v>
      </c>
      <c r="BT43" s="14"/>
      <c r="BU43" s="14"/>
      <c r="BV43" s="14"/>
      <c r="BW43" s="14"/>
      <c r="BX43" s="14"/>
      <c r="BY43" s="14">
        <v>56.9</v>
      </c>
      <c r="BZ43" s="14"/>
      <c r="CA43" s="14"/>
      <c r="CB43" s="14"/>
      <c r="CC43" s="14">
        <v>256.39999999999998</v>
      </c>
      <c r="CD43" s="14">
        <v>126.5</v>
      </c>
      <c r="CE43" s="14">
        <v>63.9</v>
      </c>
      <c r="CF43" s="14">
        <v>76.5</v>
      </c>
      <c r="CG43" s="14"/>
      <c r="CH43" s="14">
        <v>64.3</v>
      </c>
      <c r="CI43" s="14"/>
      <c r="CJ43" s="14"/>
      <c r="CK43" s="14">
        <v>89</v>
      </c>
      <c r="CL43" s="14"/>
      <c r="CM43" s="14"/>
      <c r="CN43" s="14">
        <v>102.1</v>
      </c>
      <c r="CO43" s="14"/>
      <c r="CP43" s="14"/>
      <c r="CQ43" s="14"/>
      <c r="CR43" s="14"/>
      <c r="CS43" s="14">
        <v>183.2</v>
      </c>
      <c r="CT43" s="14">
        <v>97.8</v>
      </c>
      <c r="CU43" s="14">
        <v>0.3</v>
      </c>
      <c r="CV43" s="14">
        <v>75.5</v>
      </c>
      <c r="CW43" s="14">
        <v>31.9</v>
      </c>
      <c r="CX43" s="14">
        <v>4.5999999999999996</v>
      </c>
      <c r="CY43" s="14">
        <v>0</v>
      </c>
      <c r="CZ43" s="14"/>
      <c r="DA43" s="14">
        <v>9.6</v>
      </c>
      <c r="DB43" s="14">
        <v>5.4</v>
      </c>
      <c r="DC43" s="14">
        <v>3.6</v>
      </c>
      <c r="DD43" s="14">
        <v>1.5</v>
      </c>
      <c r="DE43" s="14">
        <v>20.2</v>
      </c>
      <c r="DF43" s="14">
        <v>20</v>
      </c>
      <c r="DG43" s="14">
        <v>18.399999999999999</v>
      </c>
      <c r="DH43" s="14">
        <v>2.5</v>
      </c>
      <c r="DI43" s="14">
        <v>0</v>
      </c>
      <c r="DJ43" s="14">
        <v>11.5</v>
      </c>
      <c r="DK43" s="14">
        <v>13.4</v>
      </c>
      <c r="DL43" s="14">
        <v>15.7</v>
      </c>
      <c r="DM43" s="14">
        <v>50.9</v>
      </c>
      <c r="DN43" s="14">
        <v>3.5</v>
      </c>
      <c r="DO43" s="14">
        <v>1.2</v>
      </c>
      <c r="DP43" s="14">
        <v>2.4</v>
      </c>
      <c r="DQ43" s="14">
        <v>2</v>
      </c>
      <c r="DR43" s="14">
        <v>0</v>
      </c>
      <c r="DS43" s="14">
        <v>3.2</v>
      </c>
      <c r="DT43" s="14">
        <v>20.3</v>
      </c>
      <c r="DU43" s="14">
        <v>0</v>
      </c>
      <c r="DV43" s="14"/>
      <c r="DW43" s="14">
        <v>19.899999999999999</v>
      </c>
      <c r="DX43" s="14">
        <v>12.5</v>
      </c>
      <c r="DY43" s="14">
        <v>20.2</v>
      </c>
      <c r="DZ43" s="14">
        <v>20.399999999999999</v>
      </c>
      <c r="EA43" s="14">
        <v>20</v>
      </c>
      <c r="EB43" s="14">
        <v>6.6</v>
      </c>
      <c r="EC43" s="14">
        <v>18.899999999999999</v>
      </c>
      <c r="ED43" s="14">
        <v>8.4</v>
      </c>
      <c r="EE43" s="14">
        <v>71.7</v>
      </c>
      <c r="EF43" s="14">
        <v>89.9</v>
      </c>
      <c r="EG43" s="14">
        <v>7.3</v>
      </c>
      <c r="EH43" s="14">
        <v>7.2</v>
      </c>
      <c r="EI43" s="14">
        <v>0</v>
      </c>
      <c r="EJ43" s="14">
        <v>6</v>
      </c>
      <c r="EK43" s="14"/>
      <c r="EL43" s="14">
        <v>0</v>
      </c>
      <c r="EM43" s="14">
        <v>0</v>
      </c>
      <c r="EN43" s="14">
        <v>0</v>
      </c>
      <c r="EO43" s="14">
        <v>4.5</v>
      </c>
      <c r="EP43" s="14">
        <v>3.2</v>
      </c>
      <c r="EQ43" s="14">
        <v>118.7</v>
      </c>
      <c r="ER43" s="14"/>
      <c r="ES43" s="14">
        <v>124.4</v>
      </c>
      <c r="ET43" s="14">
        <v>121.6</v>
      </c>
      <c r="EU43" s="14">
        <v>85.6</v>
      </c>
      <c r="EV43" s="14">
        <v>2.2000000000000002</v>
      </c>
      <c r="EW43" s="14">
        <v>7.9</v>
      </c>
      <c r="EX43" s="14">
        <v>20.2</v>
      </c>
      <c r="EY43" s="14"/>
      <c r="EZ43" s="14"/>
      <c r="FA43" s="14">
        <v>36.9</v>
      </c>
      <c r="FB43" s="14">
        <v>27.6</v>
      </c>
      <c r="FC43" s="14">
        <v>3.3</v>
      </c>
      <c r="FD43" s="14"/>
      <c r="FE43" s="14">
        <v>13.1</v>
      </c>
      <c r="FF43" s="14">
        <v>4.8</v>
      </c>
      <c r="FG43" s="14">
        <v>8158</v>
      </c>
      <c r="FH43" s="15"/>
      <c r="FI43" s="14">
        <v>23.66798</v>
      </c>
      <c r="FJ43" s="14">
        <v>0</v>
      </c>
      <c r="FK43" s="14">
        <v>4.9009999999999998</v>
      </c>
      <c r="FL43" s="14"/>
      <c r="FM43" s="14">
        <v>0</v>
      </c>
      <c r="FN43" s="14"/>
      <c r="FO43" s="14">
        <v>18.925360000000001</v>
      </c>
      <c r="FP43" s="14">
        <v>11.9</v>
      </c>
      <c r="FQ43" s="14">
        <v>15</v>
      </c>
      <c r="FR43" s="14">
        <v>74.39434</v>
      </c>
    </row>
    <row r="44" spans="1:174" ht="24" customHeight="1" x14ac:dyDescent="0.35">
      <c r="A44" s="16" t="s">
        <v>61</v>
      </c>
      <c r="B44" s="16" t="s">
        <v>825</v>
      </c>
      <c r="C44" s="17">
        <v>0.7</v>
      </c>
      <c r="D44" s="17">
        <v>1.5</v>
      </c>
      <c r="E44" s="17">
        <v>642.20000000000005</v>
      </c>
      <c r="F44" s="17">
        <v>215</v>
      </c>
      <c r="G44" s="17"/>
      <c r="H44" s="17"/>
      <c r="I44" s="17">
        <v>83.7</v>
      </c>
      <c r="J44" s="17">
        <v>202</v>
      </c>
      <c r="K44" s="17">
        <v>79.599999999999994</v>
      </c>
      <c r="L44" s="17"/>
      <c r="M44" s="17">
        <v>177</v>
      </c>
      <c r="N44" s="17">
        <v>195.2</v>
      </c>
      <c r="O44" s="17">
        <v>191.1</v>
      </c>
      <c r="P44" s="17">
        <v>281.8</v>
      </c>
      <c r="Q44" s="17">
        <v>198.9</v>
      </c>
      <c r="R44" s="17">
        <v>104.7</v>
      </c>
      <c r="S44" s="17">
        <v>561.79999999999995</v>
      </c>
      <c r="T44" s="17">
        <v>10.1</v>
      </c>
      <c r="U44" s="17"/>
      <c r="V44" s="17"/>
      <c r="W44" s="17"/>
      <c r="X44" s="17"/>
      <c r="Y44" s="17">
        <v>160.1</v>
      </c>
      <c r="Z44" s="17">
        <v>7.9</v>
      </c>
      <c r="AA44" s="17">
        <v>2.2000000000000002</v>
      </c>
      <c r="AB44" s="17">
        <v>0</v>
      </c>
      <c r="AC44" s="17">
        <v>6.2</v>
      </c>
      <c r="AD44" s="17"/>
      <c r="AE44" s="17">
        <v>142.30000000000001</v>
      </c>
      <c r="AF44" s="17">
        <v>6.6</v>
      </c>
      <c r="AG44" s="17"/>
      <c r="AH44" s="17"/>
      <c r="AI44" s="17"/>
      <c r="AJ44" s="17">
        <v>32.700000000000003</v>
      </c>
      <c r="AK44" s="17">
        <v>221.8</v>
      </c>
      <c r="AL44" s="17"/>
      <c r="AM44" s="17"/>
      <c r="AN44" s="17"/>
      <c r="AO44" s="17">
        <v>6.5</v>
      </c>
      <c r="AP44" s="17">
        <v>457.4</v>
      </c>
      <c r="AQ44" s="17">
        <v>81.8</v>
      </c>
      <c r="AR44" s="17">
        <v>28.7</v>
      </c>
      <c r="AS44" s="17">
        <v>42</v>
      </c>
      <c r="AT44" s="17">
        <v>16.7</v>
      </c>
      <c r="AU44" s="17">
        <v>0</v>
      </c>
      <c r="AV44" s="17">
        <v>86.3</v>
      </c>
      <c r="AW44" s="17">
        <v>123.1</v>
      </c>
      <c r="AX44" s="17">
        <v>123.1</v>
      </c>
      <c r="AY44" s="17">
        <v>158.1</v>
      </c>
      <c r="AZ44" s="17">
        <v>107.3</v>
      </c>
      <c r="BA44" s="17"/>
      <c r="BB44" s="17">
        <v>6</v>
      </c>
      <c r="BC44" s="17">
        <v>44.8</v>
      </c>
      <c r="BD44" s="17"/>
      <c r="BE44" s="17">
        <v>3.8</v>
      </c>
      <c r="BF44" s="17">
        <v>32</v>
      </c>
      <c r="BG44" s="17">
        <v>171.3</v>
      </c>
      <c r="BH44" s="17">
        <v>93.8</v>
      </c>
      <c r="BI44" s="17"/>
      <c r="BJ44" s="17"/>
      <c r="BK44" s="17">
        <v>45.1</v>
      </c>
      <c r="BL44" s="17"/>
      <c r="BM44" s="17"/>
      <c r="BN44" s="17"/>
      <c r="BO44" s="17">
        <v>85.7</v>
      </c>
      <c r="BP44" s="17">
        <v>166.5</v>
      </c>
      <c r="BQ44" s="17">
        <v>158.5</v>
      </c>
      <c r="BR44" s="17">
        <v>0</v>
      </c>
      <c r="BS44" s="17">
        <v>161</v>
      </c>
      <c r="BT44" s="17"/>
      <c r="BU44" s="17"/>
      <c r="BV44" s="17"/>
      <c r="BW44" s="17"/>
      <c r="BX44" s="17"/>
      <c r="BY44" s="17">
        <v>55.9</v>
      </c>
      <c r="BZ44" s="17"/>
      <c r="CA44" s="17"/>
      <c r="CB44" s="17"/>
      <c r="CC44" s="17">
        <v>225.9</v>
      </c>
      <c r="CD44" s="17">
        <v>130.80000000000001</v>
      </c>
      <c r="CE44" s="17">
        <v>62.8</v>
      </c>
      <c r="CF44" s="17">
        <v>76.2</v>
      </c>
      <c r="CG44" s="17"/>
      <c r="CH44" s="17">
        <v>64.5</v>
      </c>
      <c r="CI44" s="17"/>
      <c r="CJ44" s="17"/>
      <c r="CK44" s="17">
        <v>87.9</v>
      </c>
      <c r="CL44" s="17"/>
      <c r="CM44" s="17"/>
      <c r="CN44" s="17">
        <v>103.8</v>
      </c>
      <c r="CO44" s="17"/>
      <c r="CP44" s="17"/>
      <c r="CQ44" s="17"/>
      <c r="CR44" s="17"/>
      <c r="CS44" s="17">
        <v>184.6</v>
      </c>
      <c r="CT44" s="17">
        <v>98.6</v>
      </c>
      <c r="CU44" s="17">
        <v>0.2</v>
      </c>
      <c r="CV44" s="17">
        <v>87.9</v>
      </c>
      <c r="CW44" s="17">
        <v>35.200000000000003</v>
      </c>
      <c r="CX44" s="17">
        <v>0.5</v>
      </c>
      <c r="CY44" s="17">
        <v>0</v>
      </c>
      <c r="CZ44" s="17"/>
      <c r="DA44" s="17">
        <v>9.6999999999999993</v>
      </c>
      <c r="DB44" s="17">
        <v>5.4</v>
      </c>
      <c r="DC44" s="17">
        <v>3.6</v>
      </c>
      <c r="DD44" s="17">
        <v>1.9</v>
      </c>
      <c r="DE44" s="17">
        <v>20.100000000000001</v>
      </c>
      <c r="DF44" s="17">
        <v>20</v>
      </c>
      <c r="DG44" s="17">
        <v>18.3</v>
      </c>
      <c r="DH44" s="17">
        <v>2.5</v>
      </c>
      <c r="DI44" s="17">
        <v>0</v>
      </c>
      <c r="DJ44" s="17">
        <v>7</v>
      </c>
      <c r="DK44" s="17">
        <v>7.8</v>
      </c>
      <c r="DL44" s="17">
        <v>23.2</v>
      </c>
      <c r="DM44" s="17">
        <v>67.400000000000006</v>
      </c>
      <c r="DN44" s="17">
        <v>4</v>
      </c>
      <c r="DO44" s="17">
        <v>1.2</v>
      </c>
      <c r="DP44" s="17">
        <v>2.4</v>
      </c>
      <c r="DQ44" s="17">
        <v>2.5</v>
      </c>
      <c r="DR44" s="17">
        <v>0</v>
      </c>
      <c r="DS44" s="17">
        <v>3.2</v>
      </c>
      <c r="DT44" s="17">
        <v>20.3</v>
      </c>
      <c r="DU44" s="17">
        <v>0</v>
      </c>
      <c r="DV44" s="17"/>
      <c r="DW44" s="17">
        <v>19.8</v>
      </c>
      <c r="DX44" s="17">
        <v>12.4</v>
      </c>
      <c r="DY44" s="17">
        <v>20.2</v>
      </c>
      <c r="DZ44" s="17">
        <v>20.3</v>
      </c>
      <c r="EA44" s="17">
        <v>20</v>
      </c>
      <c r="EB44" s="17">
        <v>5.3</v>
      </c>
      <c r="EC44" s="17">
        <v>14.3</v>
      </c>
      <c r="ED44" s="17">
        <v>2.8</v>
      </c>
      <c r="EE44" s="17">
        <v>80.2</v>
      </c>
      <c r="EF44" s="17">
        <v>93.1</v>
      </c>
      <c r="EG44" s="17">
        <v>5.7</v>
      </c>
      <c r="EH44" s="17">
        <v>7.5</v>
      </c>
      <c r="EI44" s="17">
        <v>3</v>
      </c>
      <c r="EJ44" s="17">
        <v>6</v>
      </c>
      <c r="EK44" s="17"/>
      <c r="EL44" s="17">
        <v>0</v>
      </c>
      <c r="EM44" s="17">
        <v>0</v>
      </c>
      <c r="EN44" s="17">
        <v>0</v>
      </c>
      <c r="EO44" s="17">
        <v>1.5</v>
      </c>
      <c r="EP44" s="17">
        <v>1.3</v>
      </c>
      <c r="EQ44" s="17">
        <v>71.099999999999994</v>
      </c>
      <c r="ER44" s="17"/>
      <c r="ES44" s="17">
        <v>122</v>
      </c>
      <c r="ET44" s="17">
        <v>117</v>
      </c>
      <c r="EU44" s="17">
        <v>63.8</v>
      </c>
      <c r="EV44" s="17">
        <v>0.7</v>
      </c>
      <c r="EW44" s="17">
        <v>7.9</v>
      </c>
      <c r="EX44" s="17">
        <v>20</v>
      </c>
      <c r="EY44" s="17"/>
      <c r="EZ44" s="17"/>
      <c r="FA44" s="17">
        <v>36.799999999999997</v>
      </c>
      <c r="FB44" s="17">
        <v>27.7</v>
      </c>
      <c r="FC44" s="17">
        <v>3.1</v>
      </c>
      <c r="FD44" s="17"/>
      <c r="FE44" s="17">
        <v>13</v>
      </c>
      <c r="FF44" s="17">
        <v>4.3</v>
      </c>
      <c r="FG44" s="17">
        <v>7960.7</v>
      </c>
      <c r="FH44" s="15"/>
      <c r="FI44" s="17">
        <v>23.657830000000001</v>
      </c>
      <c r="FJ44" s="17">
        <v>0</v>
      </c>
      <c r="FK44" s="17">
        <v>5.0439999999999996</v>
      </c>
      <c r="FL44" s="17"/>
      <c r="FM44" s="17">
        <v>0</v>
      </c>
      <c r="FN44" s="17"/>
      <c r="FO44" s="17">
        <v>18.925940000000001</v>
      </c>
      <c r="FP44" s="17">
        <v>12</v>
      </c>
      <c r="FQ44" s="17">
        <v>14.9</v>
      </c>
      <c r="FR44" s="17">
        <v>74.527770000000004</v>
      </c>
    </row>
    <row r="45" spans="1:174" ht="24" customHeight="1" x14ac:dyDescent="0.35">
      <c r="A45" s="16" t="s">
        <v>61</v>
      </c>
      <c r="B45" s="16" t="s">
        <v>826</v>
      </c>
      <c r="C45" s="17">
        <v>0.1</v>
      </c>
      <c r="D45" s="17">
        <v>1.5</v>
      </c>
      <c r="E45" s="17">
        <v>646.29999999999995</v>
      </c>
      <c r="F45" s="17">
        <v>215.6</v>
      </c>
      <c r="G45" s="17"/>
      <c r="H45" s="17"/>
      <c r="I45" s="17">
        <v>80.2</v>
      </c>
      <c r="J45" s="17">
        <v>176</v>
      </c>
      <c r="K45" s="17">
        <v>52.4</v>
      </c>
      <c r="L45" s="17"/>
      <c r="M45" s="17">
        <v>168.4</v>
      </c>
      <c r="N45" s="17">
        <v>168.6</v>
      </c>
      <c r="O45" s="17">
        <v>168.5</v>
      </c>
      <c r="P45" s="17">
        <v>264.7</v>
      </c>
      <c r="Q45" s="17">
        <v>200.2</v>
      </c>
      <c r="R45" s="17">
        <v>106.6</v>
      </c>
      <c r="S45" s="17">
        <v>558.20000000000005</v>
      </c>
      <c r="T45" s="17">
        <v>10.6</v>
      </c>
      <c r="U45" s="17"/>
      <c r="V45" s="17"/>
      <c r="W45" s="17"/>
      <c r="X45" s="17"/>
      <c r="Y45" s="17">
        <v>163</v>
      </c>
      <c r="Z45" s="17">
        <v>7.9</v>
      </c>
      <c r="AA45" s="17">
        <v>2.2999999999999998</v>
      </c>
      <c r="AB45" s="17">
        <v>0</v>
      </c>
      <c r="AC45" s="17">
        <v>6.1</v>
      </c>
      <c r="AD45" s="17"/>
      <c r="AE45" s="17">
        <v>143.19999999999999</v>
      </c>
      <c r="AF45" s="17">
        <v>6.7</v>
      </c>
      <c r="AG45" s="17"/>
      <c r="AH45" s="17"/>
      <c r="AI45" s="17"/>
      <c r="AJ45" s="17">
        <v>110.9</v>
      </c>
      <c r="AK45" s="17">
        <v>197.6</v>
      </c>
      <c r="AL45" s="17"/>
      <c r="AM45" s="17"/>
      <c r="AN45" s="17"/>
      <c r="AO45" s="17">
        <v>6.5</v>
      </c>
      <c r="AP45" s="17">
        <v>457.6</v>
      </c>
      <c r="AQ45" s="17">
        <v>81.7</v>
      </c>
      <c r="AR45" s="17">
        <v>76</v>
      </c>
      <c r="AS45" s="17">
        <v>42.2</v>
      </c>
      <c r="AT45" s="17">
        <v>18.5</v>
      </c>
      <c r="AU45" s="17">
        <v>0</v>
      </c>
      <c r="AV45" s="17">
        <v>92.2</v>
      </c>
      <c r="AW45" s="17">
        <v>123.9</v>
      </c>
      <c r="AX45" s="17">
        <v>124.6</v>
      </c>
      <c r="AY45" s="17">
        <v>152.80000000000001</v>
      </c>
      <c r="AZ45" s="17">
        <v>107</v>
      </c>
      <c r="BA45" s="17"/>
      <c r="BB45" s="17">
        <v>6</v>
      </c>
      <c r="BC45" s="17">
        <v>45.4</v>
      </c>
      <c r="BD45" s="17"/>
      <c r="BE45" s="17">
        <v>3.8</v>
      </c>
      <c r="BF45" s="17">
        <v>33.4</v>
      </c>
      <c r="BG45" s="17">
        <v>174.1</v>
      </c>
      <c r="BH45" s="17">
        <v>94.1</v>
      </c>
      <c r="BI45" s="17"/>
      <c r="BJ45" s="17"/>
      <c r="BK45" s="17">
        <v>45.4</v>
      </c>
      <c r="BL45" s="17"/>
      <c r="BM45" s="17"/>
      <c r="BN45" s="17"/>
      <c r="BO45" s="17">
        <v>87</v>
      </c>
      <c r="BP45" s="17">
        <v>168.4</v>
      </c>
      <c r="BQ45" s="17">
        <v>160.80000000000001</v>
      </c>
      <c r="BR45" s="17">
        <v>0</v>
      </c>
      <c r="BS45" s="17">
        <v>162.6</v>
      </c>
      <c r="BT45" s="17"/>
      <c r="BU45" s="17"/>
      <c r="BV45" s="17"/>
      <c r="BW45" s="17"/>
      <c r="BX45" s="17"/>
      <c r="BY45" s="17">
        <v>73.3</v>
      </c>
      <c r="BZ45" s="17"/>
      <c r="CA45" s="17"/>
      <c r="CB45" s="17"/>
      <c r="CC45" s="17">
        <v>202.7</v>
      </c>
      <c r="CD45" s="17">
        <v>120.6</v>
      </c>
      <c r="CE45" s="17">
        <v>63.8</v>
      </c>
      <c r="CF45" s="17">
        <v>76.5</v>
      </c>
      <c r="CG45" s="17"/>
      <c r="CH45" s="17">
        <v>65</v>
      </c>
      <c r="CI45" s="17"/>
      <c r="CJ45" s="17"/>
      <c r="CK45" s="17">
        <v>89.5</v>
      </c>
      <c r="CL45" s="17"/>
      <c r="CM45" s="17"/>
      <c r="CN45" s="17">
        <v>102.9</v>
      </c>
      <c r="CO45" s="17"/>
      <c r="CP45" s="17"/>
      <c r="CQ45" s="17"/>
      <c r="CR45" s="17"/>
      <c r="CS45" s="17">
        <v>147.6</v>
      </c>
      <c r="CT45" s="17">
        <v>86.7</v>
      </c>
      <c r="CU45" s="17">
        <v>0.1</v>
      </c>
      <c r="CV45" s="17">
        <v>73.7</v>
      </c>
      <c r="CW45" s="17">
        <v>17.3</v>
      </c>
      <c r="CX45" s="17">
        <v>0</v>
      </c>
      <c r="CY45" s="17">
        <v>0</v>
      </c>
      <c r="CZ45" s="17"/>
      <c r="DA45" s="17">
        <v>9.6999999999999993</v>
      </c>
      <c r="DB45" s="17">
        <v>5.4</v>
      </c>
      <c r="DC45" s="17">
        <v>3.6</v>
      </c>
      <c r="DD45" s="17">
        <v>4.0999999999999996</v>
      </c>
      <c r="DE45" s="17">
        <v>20.100000000000001</v>
      </c>
      <c r="DF45" s="17">
        <v>20</v>
      </c>
      <c r="DG45" s="17">
        <v>18.399999999999999</v>
      </c>
      <c r="DH45" s="17">
        <v>2.7</v>
      </c>
      <c r="DI45" s="17">
        <v>0</v>
      </c>
      <c r="DJ45" s="17">
        <v>1.8</v>
      </c>
      <c r="DK45" s="17">
        <v>2.1</v>
      </c>
      <c r="DL45" s="17">
        <v>19</v>
      </c>
      <c r="DM45" s="17">
        <v>61.6</v>
      </c>
      <c r="DN45" s="17">
        <v>4.0999999999999996</v>
      </c>
      <c r="DO45" s="17">
        <v>1.2</v>
      </c>
      <c r="DP45" s="17">
        <v>2.2999999999999998</v>
      </c>
      <c r="DQ45" s="17">
        <v>2.7</v>
      </c>
      <c r="DR45" s="17">
        <v>0</v>
      </c>
      <c r="DS45" s="17">
        <v>3</v>
      </c>
      <c r="DT45" s="17">
        <v>20.3</v>
      </c>
      <c r="DU45" s="17">
        <v>0</v>
      </c>
      <c r="DV45" s="17"/>
      <c r="DW45" s="17">
        <v>19.8</v>
      </c>
      <c r="DX45" s="17">
        <v>12.6</v>
      </c>
      <c r="DY45" s="17">
        <v>20.2</v>
      </c>
      <c r="DZ45" s="17">
        <v>20.3</v>
      </c>
      <c r="EA45" s="17">
        <v>20</v>
      </c>
      <c r="EB45" s="17">
        <v>6.2</v>
      </c>
      <c r="EC45" s="17">
        <v>15.1</v>
      </c>
      <c r="ED45" s="17">
        <v>1.2</v>
      </c>
      <c r="EE45" s="17">
        <v>68.400000000000006</v>
      </c>
      <c r="EF45" s="17">
        <v>90.8</v>
      </c>
      <c r="EG45" s="17">
        <v>5</v>
      </c>
      <c r="EH45" s="17">
        <v>8.9</v>
      </c>
      <c r="EI45" s="17">
        <v>18.2</v>
      </c>
      <c r="EJ45" s="17">
        <v>6</v>
      </c>
      <c r="EK45" s="17"/>
      <c r="EL45" s="17">
        <v>0</v>
      </c>
      <c r="EM45" s="17">
        <v>1</v>
      </c>
      <c r="EN45" s="17">
        <v>0.5</v>
      </c>
      <c r="EO45" s="17">
        <v>0</v>
      </c>
      <c r="EP45" s="17">
        <v>2</v>
      </c>
      <c r="EQ45" s="17">
        <v>25.1</v>
      </c>
      <c r="ER45" s="17"/>
      <c r="ES45" s="17">
        <v>130.30000000000001</v>
      </c>
      <c r="ET45" s="17">
        <v>129.69999999999999</v>
      </c>
      <c r="EU45" s="17">
        <v>24</v>
      </c>
      <c r="EV45" s="17">
        <v>1.1000000000000001</v>
      </c>
      <c r="EW45" s="17">
        <v>8</v>
      </c>
      <c r="EX45" s="17">
        <v>20</v>
      </c>
      <c r="EY45" s="17"/>
      <c r="EZ45" s="17"/>
      <c r="FA45" s="17">
        <v>36.700000000000003</v>
      </c>
      <c r="FB45" s="17">
        <v>28</v>
      </c>
      <c r="FC45" s="17">
        <v>3.1</v>
      </c>
      <c r="FD45" s="17"/>
      <c r="FE45" s="17">
        <v>13</v>
      </c>
      <c r="FF45" s="17">
        <v>4.8</v>
      </c>
      <c r="FG45" s="17">
        <v>7781.4</v>
      </c>
      <c r="FH45" s="15"/>
      <c r="FI45" s="17">
        <v>23.654240000000001</v>
      </c>
      <c r="FJ45" s="17">
        <v>0</v>
      </c>
      <c r="FK45" s="17">
        <v>7.8280000000000003</v>
      </c>
      <c r="FL45" s="17"/>
      <c r="FM45" s="17">
        <v>0</v>
      </c>
      <c r="FN45" s="17"/>
      <c r="FO45" s="17">
        <v>18.926079999999999</v>
      </c>
      <c r="FP45" s="17">
        <v>12</v>
      </c>
      <c r="FQ45" s="17">
        <v>14.9</v>
      </c>
      <c r="FR45" s="17">
        <v>77.308319999999995</v>
      </c>
    </row>
    <row r="46" spans="1:174" ht="24" customHeight="1" x14ac:dyDescent="0.35">
      <c r="A46" s="16" t="s">
        <v>61</v>
      </c>
      <c r="B46" s="16" t="s">
        <v>827</v>
      </c>
      <c r="C46" s="17">
        <v>0.7</v>
      </c>
      <c r="D46" s="17">
        <v>1.5</v>
      </c>
      <c r="E46" s="17">
        <v>645.1</v>
      </c>
      <c r="F46" s="17">
        <v>213.8</v>
      </c>
      <c r="G46" s="17"/>
      <c r="H46" s="17"/>
      <c r="I46" s="17">
        <v>83.7</v>
      </c>
      <c r="J46" s="17">
        <v>219.7</v>
      </c>
      <c r="K46" s="17">
        <v>25.8</v>
      </c>
      <c r="L46" s="17"/>
      <c r="M46" s="17">
        <v>148</v>
      </c>
      <c r="N46" s="17">
        <v>148.1</v>
      </c>
      <c r="O46" s="17">
        <v>147.80000000000001</v>
      </c>
      <c r="P46" s="17">
        <v>247.9</v>
      </c>
      <c r="Q46" s="17">
        <v>199.9</v>
      </c>
      <c r="R46" s="17">
        <v>106.3</v>
      </c>
      <c r="S46" s="17">
        <v>558.6</v>
      </c>
      <c r="T46" s="17">
        <v>10.6</v>
      </c>
      <c r="U46" s="17"/>
      <c r="V46" s="17"/>
      <c r="W46" s="17"/>
      <c r="X46" s="17"/>
      <c r="Y46" s="17">
        <v>165.7</v>
      </c>
      <c r="Z46" s="17">
        <v>7.7</v>
      </c>
      <c r="AA46" s="17">
        <v>2</v>
      </c>
      <c r="AB46" s="17">
        <v>0</v>
      </c>
      <c r="AC46" s="17">
        <v>6.1</v>
      </c>
      <c r="AD46" s="17"/>
      <c r="AE46" s="17">
        <v>143.19999999999999</v>
      </c>
      <c r="AF46" s="17">
        <v>6.7</v>
      </c>
      <c r="AG46" s="17"/>
      <c r="AH46" s="17"/>
      <c r="AI46" s="17"/>
      <c r="AJ46" s="17">
        <v>110.8</v>
      </c>
      <c r="AK46" s="17">
        <v>220.7</v>
      </c>
      <c r="AL46" s="17"/>
      <c r="AM46" s="17"/>
      <c r="AN46" s="17"/>
      <c r="AO46" s="17">
        <v>6.5</v>
      </c>
      <c r="AP46" s="17">
        <v>462.9</v>
      </c>
      <c r="AQ46" s="17">
        <v>81.900000000000006</v>
      </c>
      <c r="AR46" s="17">
        <v>133.19999999999999</v>
      </c>
      <c r="AS46" s="17">
        <v>42.2</v>
      </c>
      <c r="AT46" s="17">
        <v>18.5</v>
      </c>
      <c r="AU46" s="17">
        <v>0</v>
      </c>
      <c r="AV46" s="17">
        <v>92.5</v>
      </c>
      <c r="AW46" s="17">
        <v>127</v>
      </c>
      <c r="AX46" s="17">
        <v>127.4</v>
      </c>
      <c r="AY46" s="17">
        <v>154.9</v>
      </c>
      <c r="AZ46" s="17">
        <v>109.4</v>
      </c>
      <c r="BA46" s="17"/>
      <c r="BB46" s="17">
        <v>6</v>
      </c>
      <c r="BC46" s="17">
        <v>45.9</v>
      </c>
      <c r="BD46" s="17"/>
      <c r="BE46" s="17">
        <v>3.8</v>
      </c>
      <c r="BF46" s="17">
        <v>34.5</v>
      </c>
      <c r="BG46" s="17">
        <v>173.7</v>
      </c>
      <c r="BH46" s="17">
        <v>94.5</v>
      </c>
      <c r="BI46" s="17"/>
      <c r="BJ46" s="17"/>
      <c r="BK46" s="17">
        <v>45</v>
      </c>
      <c r="BL46" s="17"/>
      <c r="BM46" s="17"/>
      <c r="BN46" s="17"/>
      <c r="BO46" s="17">
        <v>87.3</v>
      </c>
      <c r="BP46" s="17">
        <v>167.8</v>
      </c>
      <c r="BQ46" s="17">
        <v>160.6</v>
      </c>
      <c r="BR46" s="17">
        <v>0</v>
      </c>
      <c r="BS46" s="17">
        <v>163</v>
      </c>
      <c r="BT46" s="17"/>
      <c r="BU46" s="17"/>
      <c r="BV46" s="17"/>
      <c r="BW46" s="17"/>
      <c r="BX46" s="17"/>
      <c r="BY46" s="17">
        <v>113.9</v>
      </c>
      <c r="BZ46" s="17"/>
      <c r="CA46" s="17"/>
      <c r="CB46" s="17"/>
      <c r="CC46" s="17">
        <v>213.6</v>
      </c>
      <c r="CD46" s="17">
        <v>130.6</v>
      </c>
      <c r="CE46" s="17">
        <v>62.9</v>
      </c>
      <c r="CF46" s="17">
        <v>75.7</v>
      </c>
      <c r="CG46" s="17"/>
      <c r="CH46" s="17">
        <v>0</v>
      </c>
      <c r="CI46" s="17"/>
      <c r="CJ46" s="17"/>
      <c r="CK46" s="17">
        <v>89.1</v>
      </c>
      <c r="CL46" s="17"/>
      <c r="CM46" s="17"/>
      <c r="CN46" s="17">
        <v>102.7</v>
      </c>
      <c r="CO46" s="17"/>
      <c r="CP46" s="17"/>
      <c r="CQ46" s="17"/>
      <c r="CR46" s="17"/>
      <c r="CS46" s="17">
        <v>137.19999999999999</v>
      </c>
      <c r="CT46" s="17">
        <v>78.400000000000006</v>
      </c>
      <c r="CU46" s="17">
        <v>0.1</v>
      </c>
      <c r="CV46" s="17">
        <v>63.7</v>
      </c>
      <c r="CW46" s="17">
        <v>1.9</v>
      </c>
      <c r="CX46" s="17">
        <v>0.8</v>
      </c>
      <c r="CY46" s="17">
        <v>0</v>
      </c>
      <c r="CZ46" s="17"/>
      <c r="DA46" s="17">
        <v>9.6999999999999993</v>
      </c>
      <c r="DB46" s="17">
        <v>5.4</v>
      </c>
      <c r="DC46" s="17">
        <v>3.6</v>
      </c>
      <c r="DD46" s="17">
        <v>4.9000000000000004</v>
      </c>
      <c r="DE46" s="17">
        <v>20.2</v>
      </c>
      <c r="DF46" s="17">
        <v>20</v>
      </c>
      <c r="DG46" s="17">
        <v>18.399999999999999</v>
      </c>
      <c r="DH46" s="17">
        <v>3.2</v>
      </c>
      <c r="DI46" s="17">
        <v>0</v>
      </c>
      <c r="DJ46" s="17">
        <v>0</v>
      </c>
      <c r="DK46" s="17">
        <v>0</v>
      </c>
      <c r="DL46" s="17">
        <v>16.399999999999999</v>
      </c>
      <c r="DM46" s="17">
        <v>55.5</v>
      </c>
      <c r="DN46" s="17">
        <v>4.0999999999999996</v>
      </c>
      <c r="DO46" s="17">
        <v>1.2</v>
      </c>
      <c r="DP46" s="17">
        <v>1.8</v>
      </c>
      <c r="DQ46" s="17">
        <v>2.7</v>
      </c>
      <c r="DR46" s="17">
        <v>0</v>
      </c>
      <c r="DS46" s="17">
        <v>3</v>
      </c>
      <c r="DT46" s="17">
        <v>20.3</v>
      </c>
      <c r="DU46" s="17">
        <v>0</v>
      </c>
      <c r="DV46" s="17"/>
      <c r="DW46" s="17">
        <v>19.8</v>
      </c>
      <c r="DX46" s="17">
        <v>12.6</v>
      </c>
      <c r="DY46" s="17">
        <v>20.2</v>
      </c>
      <c r="DZ46" s="17">
        <v>20.399999999999999</v>
      </c>
      <c r="EA46" s="17">
        <v>19.8</v>
      </c>
      <c r="EB46" s="17">
        <v>3.3</v>
      </c>
      <c r="EC46" s="17">
        <v>20.9</v>
      </c>
      <c r="ED46" s="17">
        <v>0</v>
      </c>
      <c r="EE46" s="17">
        <v>81.3</v>
      </c>
      <c r="EF46" s="17">
        <v>89.8</v>
      </c>
      <c r="EG46" s="17">
        <v>5.0999999999999996</v>
      </c>
      <c r="EH46" s="17">
        <v>10.4</v>
      </c>
      <c r="EI46" s="17">
        <v>20.9</v>
      </c>
      <c r="EJ46" s="17">
        <v>6</v>
      </c>
      <c r="EK46" s="17"/>
      <c r="EL46" s="17">
        <v>0</v>
      </c>
      <c r="EM46" s="17">
        <v>1</v>
      </c>
      <c r="EN46" s="17">
        <v>1</v>
      </c>
      <c r="EO46" s="17">
        <v>0.5</v>
      </c>
      <c r="EP46" s="17">
        <v>0.1</v>
      </c>
      <c r="EQ46" s="17">
        <v>1.6</v>
      </c>
      <c r="ER46" s="17"/>
      <c r="ES46" s="17">
        <v>120.1</v>
      </c>
      <c r="ET46" s="17">
        <v>92.9</v>
      </c>
      <c r="EU46" s="17">
        <v>2.4</v>
      </c>
      <c r="EV46" s="17">
        <v>0.5</v>
      </c>
      <c r="EW46" s="17">
        <v>8</v>
      </c>
      <c r="EX46" s="17">
        <v>19.899999999999999</v>
      </c>
      <c r="EY46" s="17"/>
      <c r="EZ46" s="17"/>
      <c r="FA46" s="17">
        <v>36.6</v>
      </c>
      <c r="FB46" s="17">
        <v>28.1</v>
      </c>
      <c r="FC46" s="17">
        <v>3.5</v>
      </c>
      <c r="FD46" s="17"/>
      <c r="FE46" s="17">
        <v>13.1</v>
      </c>
      <c r="FF46" s="17">
        <v>5.4</v>
      </c>
      <c r="FG46" s="17">
        <v>7685.1</v>
      </c>
      <c r="FH46" s="15"/>
      <c r="FI46" s="17">
        <v>23.827220000000001</v>
      </c>
      <c r="FJ46" s="17">
        <v>0</v>
      </c>
      <c r="FK46" s="17">
        <v>8.1120000000000001</v>
      </c>
      <c r="FL46" s="17"/>
      <c r="FM46" s="17">
        <v>0</v>
      </c>
      <c r="FN46" s="17"/>
      <c r="FO46" s="17">
        <v>18.925889999999999</v>
      </c>
      <c r="FP46" s="17">
        <v>11.8</v>
      </c>
      <c r="FQ46" s="17">
        <v>14.9</v>
      </c>
      <c r="FR46" s="17">
        <v>77.565110000000004</v>
      </c>
    </row>
    <row r="47" spans="1:174" ht="24" customHeight="1" x14ac:dyDescent="0.35">
      <c r="A47" s="16" t="s">
        <v>61</v>
      </c>
      <c r="B47" s="16" t="s">
        <v>828</v>
      </c>
      <c r="C47" s="17">
        <v>0.7</v>
      </c>
      <c r="D47" s="17">
        <v>1.5</v>
      </c>
      <c r="E47" s="17">
        <v>644.4</v>
      </c>
      <c r="F47" s="17">
        <v>214.2</v>
      </c>
      <c r="G47" s="17"/>
      <c r="H47" s="17"/>
      <c r="I47" s="17">
        <v>84.2</v>
      </c>
      <c r="J47" s="17">
        <v>221.3</v>
      </c>
      <c r="K47" s="17">
        <v>25.8</v>
      </c>
      <c r="L47" s="17"/>
      <c r="M47" s="17">
        <v>111.5</v>
      </c>
      <c r="N47" s="17">
        <v>111.5</v>
      </c>
      <c r="O47" s="17">
        <v>111.4</v>
      </c>
      <c r="P47" s="17">
        <v>213.1</v>
      </c>
      <c r="Q47" s="17">
        <v>202.6</v>
      </c>
      <c r="R47" s="17">
        <v>106.6</v>
      </c>
      <c r="S47" s="17">
        <v>558.9</v>
      </c>
      <c r="T47" s="17">
        <v>10.5</v>
      </c>
      <c r="U47" s="17"/>
      <c r="V47" s="17"/>
      <c r="W47" s="17"/>
      <c r="X47" s="17"/>
      <c r="Y47" s="17">
        <v>163.4</v>
      </c>
      <c r="Z47" s="17">
        <v>7.5</v>
      </c>
      <c r="AA47" s="17">
        <v>1.9</v>
      </c>
      <c r="AB47" s="17">
        <v>0</v>
      </c>
      <c r="AC47" s="17">
        <v>6.5</v>
      </c>
      <c r="AD47" s="17"/>
      <c r="AE47" s="17">
        <v>142.80000000000001</v>
      </c>
      <c r="AF47" s="17">
        <v>6.6</v>
      </c>
      <c r="AG47" s="17"/>
      <c r="AH47" s="17"/>
      <c r="AI47" s="17"/>
      <c r="AJ47" s="17">
        <v>110.7</v>
      </c>
      <c r="AK47" s="17">
        <v>222.2</v>
      </c>
      <c r="AL47" s="17"/>
      <c r="AM47" s="17"/>
      <c r="AN47" s="17"/>
      <c r="AO47" s="17">
        <v>6.5</v>
      </c>
      <c r="AP47" s="17">
        <v>461.3</v>
      </c>
      <c r="AQ47" s="17">
        <v>81.900000000000006</v>
      </c>
      <c r="AR47" s="17">
        <v>140.5</v>
      </c>
      <c r="AS47" s="17">
        <v>42.1</v>
      </c>
      <c r="AT47" s="17">
        <v>18.5</v>
      </c>
      <c r="AU47" s="17">
        <v>0</v>
      </c>
      <c r="AV47" s="17">
        <v>83.9</v>
      </c>
      <c r="AW47" s="17">
        <v>133.4</v>
      </c>
      <c r="AX47" s="17">
        <v>133.80000000000001</v>
      </c>
      <c r="AY47" s="17">
        <v>163.1</v>
      </c>
      <c r="AZ47" s="17">
        <v>108.2</v>
      </c>
      <c r="BA47" s="17"/>
      <c r="BB47" s="17">
        <v>6</v>
      </c>
      <c r="BC47" s="17">
        <v>45.2</v>
      </c>
      <c r="BD47" s="17"/>
      <c r="BE47" s="17">
        <v>3.8</v>
      </c>
      <c r="BF47" s="17">
        <v>32.5</v>
      </c>
      <c r="BG47" s="17">
        <v>173.4</v>
      </c>
      <c r="BH47" s="17">
        <v>94.1</v>
      </c>
      <c r="BI47" s="17"/>
      <c r="BJ47" s="17"/>
      <c r="BK47" s="17">
        <v>45.9</v>
      </c>
      <c r="BL47" s="17"/>
      <c r="BM47" s="17"/>
      <c r="BN47" s="17"/>
      <c r="BO47" s="17">
        <v>87</v>
      </c>
      <c r="BP47" s="17">
        <v>170</v>
      </c>
      <c r="BQ47" s="17">
        <v>161.9</v>
      </c>
      <c r="BR47" s="17">
        <v>0</v>
      </c>
      <c r="BS47" s="17">
        <v>163.80000000000001</v>
      </c>
      <c r="BT47" s="17"/>
      <c r="BU47" s="17"/>
      <c r="BV47" s="17"/>
      <c r="BW47" s="17"/>
      <c r="BX47" s="17"/>
      <c r="BY47" s="17">
        <v>113.5</v>
      </c>
      <c r="BZ47" s="17"/>
      <c r="CA47" s="17"/>
      <c r="CB47" s="17"/>
      <c r="CC47" s="17">
        <v>228.1</v>
      </c>
      <c r="CD47" s="17">
        <v>132.30000000000001</v>
      </c>
      <c r="CE47" s="17">
        <v>62.6</v>
      </c>
      <c r="CF47" s="17">
        <v>75.599999999999994</v>
      </c>
      <c r="CG47" s="17"/>
      <c r="CH47" s="17">
        <v>0</v>
      </c>
      <c r="CI47" s="17"/>
      <c r="CJ47" s="17"/>
      <c r="CK47" s="17">
        <v>89.8</v>
      </c>
      <c r="CL47" s="17"/>
      <c r="CM47" s="17"/>
      <c r="CN47" s="17">
        <v>103.3</v>
      </c>
      <c r="CO47" s="17"/>
      <c r="CP47" s="17"/>
      <c r="CQ47" s="17"/>
      <c r="CR47" s="17"/>
      <c r="CS47" s="17">
        <v>137.19999999999999</v>
      </c>
      <c r="CT47" s="17">
        <v>79.099999999999994</v>
      </c>
      <c r="CU47" s="17">
        <v>0</v>
      </c>
      <c r="CV47" s="17">
        <v>54.3</v>
      </c>
      <c r="CW47" s="17">
        <v>0</v>
      </c>
      <c r="CX47" s="17">
        <v>0</v>
      </c>
      <c r="CY47" s="17">
        <v>0</v>
      </c>
      <c r="CZ47" s="17"/>
      <c r="DA47" s="17">
        <v>9.6999999999999993</v>
      </c>
      <c r="DB47" s="17">
        <v>5.4</v>
      </c>
      <c r="DC47" s="17">
        <v>3.6</v>
      </c>
      <c r="DD47" s="17">
        <v>5</v>
      </c>
      <c r="DE47" s="17">
        <v>20.100000000000001</v>
      </c>
      <c r="DF47" s="17">
        <v>20</v>
      </c>
      <c r="DG47" s="17">
        <v>18.5</v>
      </c>
      <c r="DH47" s="17">
        <v>3.4</v>
      </c>
      <c r="DI47" s="17">
        <v>0</v>
      </c>
      <c r="DJ47" s="17">
        <v>0</v>
      </c>
      <c r="DK47" s="17">
        <v>0</v>
      </c>
      <c r="DL47" s="17">
        <v>14.4</v>
      </c>
      <c r="DM47" s="17">
        <v>56.2</v>
      </c>
      <c r="DN47" s="17">
        <v>4</v>
      </c>
      <c r="DO47" s="17">
        <v>1.2</v>
      </c>
      <c r="DP47" s="17">
        <v>2.2999999999999998</v>
      </c>
      <c r="DQ47" s="17">
        <v>2.7</v>
      </c>
      <c r="DR47" s="17">
        <v>0</v>
      </c>
      <c r="DS47" s="17">
        <v>3</v>
      </c>
      <c r="DT47" s="17">
        <v>20.3</v>
      </c>
      <c r="DU47" s="17">
        <v>0.3</v>
      </c>
      <c r="DV47" s="17"/>
      <c r="DW47" s="17">
        <v>19.8</v>
      </c>
      <c r="DX47" s="17">
        <v>12.7</v>
      </c>
      <c r="DY47" s="17">
        <v>20.2</v>
      </c>
      <c r="DZ47" s="17">
        <v>20.3</v>
      </c>
      <c r="EA47" s="17">
        <v>20</v>
      </c>
      <c r="EB47" s="17">
        <v>3.9</v>
      </c>
      <c r="EC47" s="17">
        <v>21.4</v>
      </c>
      <c r="ED47" s="17">
        <v>0</v>
      </c>
      <c r="EE47" s="17">
        <v>85.6</v>
      </c>
      <c r="EF47" s="17">
        <v>90.6</v>
      </c>
      <c r="EG47" s="17">
        <v>6.2</v>
      </c>
      <c r="EH47" s="17">
        <v>10.5</v>
      </c>
      <c r="EI47" s="17">
        <v>20.9</v>
      </c>
      <c r="EJ47" s="17">
        <v>6</v>
      </c>
      <c r="EK47" s="17"/>
      <c r="EL47" s="17">
        <v>20.399999999999999</v>
      </c>
      <c r="EM47" s="17">
        <v>12</v>
      </c>
      <c r="EN47" s="17">
        <v>5</v>
      </c>
      <c r="EO47" s="17">
        <v>0</v>
      </c>
      <c r="EP47" s="17">
        <v>0</v>
      </c>
      <c r="EQ47" s="17">
        <v>0</v>
      </c>
      <c r="ER47" s="17"/>
      <c r="ES47" s="17">
        <v>115.3</v>
      </c>
      <c r="ET47" s="17">
        <v>112</v>
      </c>
      <c r="EU47" s="17">
        <v>0</v>
      </c>
      <c r="EV47" s="17">
        <v>0</v>
      </c>
      <c r="EW47" s="17">
        <v>8</v>
      </c>
      <c r="EX47" s="17">
        <v>20</v>
      </c>
      <c r="EY47" s="17"/>
      <c r="EZ47" s="17"/>
      <c r="FA47" s="17">
        <v>36.6</v>
      </c>
      <c r="FB47" s="17">
        <v>28.3</v>
      </c>
      <c r="FC47" s="17">
        <v>3.5</v>
      </c>
      <c r="FD47" s="17"/>
      <c r="FE47" s="17">
        <v>11.7</v>
      </c>
      <c r="FF47" s="17">
        <v>5.0999999999999996</v>
      </c>
      <c r="FG47" s="17">
        <v>7618.5</v>
      </c>
      <c r="FH47" s="15"/>
      <c r="FI47" s="17">
        <v>23.81833</v>
      </c>
      <c r="FJ47" s="17">
        <v>0</v>
      </c>
      <c r="FK47" s="17">
        <v>8.077</v>
      </c>
      <c r="FL47" s="17"/>
      <c r="FM47" s="17">
        <v>0</v>
      </c>
      <c r="FN47" s="17"/>
      <c r="FO47" s="17">
        <v>18.925419999999999</v>
      </c>
      <c r="FP47" s="17">
        <v>12</v>
      </c>
      <c r="FQ47" s="17">
        <v>14.9</v>
      </c>
      <c r="FR47" s="17">
        <v>77.720749999999995</v>
      </c>
    </row>
    <row r="48" spans="1:174" ht="24" customHeight="1" x14ac:dyDescent="0.35">
      <c r="A48" s="16" t="s">
        <v>61</v>
      </c>
      <c r="B48" s="16" t="s">
        <v>829</v>
      </c>
      <c r="C48" s="17">
        <v>0.7</v>
      </c>
      <c r="D48" s="17">
        <v>1.5</v>
      </c>
      <c r="E48" s="17">
        <v>649.9</v>
      </c>
      <c r="F48" s="17">
        <v>216.8</v>
      </c>
      <c r="G48" s="17"/>
      <c r="H48" s="17"/>
      <c r="I48" s="17">
        <v>87.1</v>
      </c>
      <c r="J48" s="17">
        <v>222.1</v>
      </c>
      <c r="K48" s="17">
        <v>26.5</v>
      </c>
      <c r="L48" s="17"/>
      <c r="M48" s="17">
        <v>161.80000000000001</v>
      </c>
      <c r="N48" s="17">
        <v>162</v>
      </c>
      <c r="O48" s="17">
        <v>162</v>
      </c>
      <c r="P48" s="17">
        <v>256.8</v>
      </c>
      <c r="Q48" s="17">
        <v>202.3</v>
      </c>
      <c r="R48" s="17">
        <v>107</v>
      </c>
      <c r="S48" s="17">
        <v>565</v>
      </c>
      <c r="T48" s="17">
        <v>10.4</v>
      </c>
      <c r="U48" s="17"/>
      <c r="V48" s="17"/>
      <c r="W48" s="17"/>
      <c r="X48" s="17"/>
      <c r="Y48" s="17">
        <v>163.6</v>
      </c>
      <c r="Z48" s="17">
        <v>7.9</v>
      </c>
      <c r="AA48" s="17">
        <v>2</v>
      </c>
      <c r="AB48" s="17">
        <v>0</v>
      </c>
      <c r="AC48" s="17">
        <v>6.5</v>
      </c>
      <c r="AD48" s="17"/>
      <c r="AE48" s="17">
        <v>143.9</v>
      </c>
      <c r="AF48" s="17">
        <v>6.7</v>
      </c>
      <c r="AG48" s="17"/>
      <c r="AH48" s="17"/>
      <c r="AI48" s="17"/>
      <c r="AJ48" s="17">
        <v>111.3</v>
      </c>
      <c r="AK48" s="17">
        <v>223</v>
      </c>
      <c r="AL48" s="17"/>
      <c r="AM48" s="17"/>
      <c r="AN48" s="17"/>
      <c r="AO48" s="17">
        <v>6.5</v>
      </c>
      <c r="AP48" s="17">
        <v>461.2</v>
      </c>
      <c r="AQ48" s="17">
        <v>82</v>
      </c>
      <c r="AR48" s="17">
        <v>150.9</v>
      </c>
      <c r="AS48" s="17">
        <v>42.3</v>
      </c>
      <c r="AT48" s="17">
        <v>18.5</v>
      </c>
      <c r="AU48" s="17">
        <v>0.7</v>
      </c>
      <c r="AV48" s="17">
        <v>90.3</v>
      </c>
      <c r="AW48" s="17">
        <v>147.5</v>
      </c>
      <c r="AX48" s="17">
        <v>148.4</v>
      </c>
      <c r="AY48" s="17">
        <v>163.69999999999999</v>
      </c>
      <c r="AZ48" s="17">
        <v>108.5</v>
      </c>
      <c r="BA48" s="17"/>
      <c r="BB48" s="17">
        <v>6.1</v>
      </c>
      <c r="BC48" s="17">
        <v>45.5</v>
      </c>
      <c r="BD48" s="17"/>
      <c r="BE48" s="17">
        <v>3.8</v>
      </c>
      <c r="BF48" s="17">
        <v>32.299999999999997</v>
      </c>
      <c r="BG48" s="17">
        <v>174.3</v>
      </c>
      <c r="BH48" s="17">
        <v>94.7</v>
      </c>
      <c r="BI48" s="17"/>
      <c r="BJ48" s="17"/>
      <c r="BK48" s="17">
        <v>45.8</v>
      </c>
      <c r="BL48" s="17"/>
      <c r="BM48" s="17"/>
      <c r="BN48" s="17"/>
      <c r="BO48" s="17">
        <v>87.1</v>
      </c>
      <c r="BP48" s="17">
        <v>170</v>
      </c>
      <c r="BQ48" s="17">
        <v>162</v>
      </c>
      <c r="BR48" s="17">
        <v>0</v>
      </c>
      <c r="BS48" s="17">
        <v>162.69999999999999</v>
      </c>
      <c r="BT48" s="17"/>
      <c r="BU48" s="17"/>
      <c r="BV48" s="17"/>
      <c r="BW48" s="17"/>
      <c r="BX48" s="17"/>
      <c r="BY48" s="17">
        <v>114.9</v>
      </c>
      <c r="BZ48" s="17"/>
      <c r="CA48" s="17"/>
      <c r="CB48" s="17"/>
      <c r="CC48" s="17">
        <v>246.5</v>
      </c>
      <c r="CD48" s="17">
        <v>133.5</v>
      </c>
      <c r="CE48" s="17">
        <v>63.1</v>
      </c>
      <c r="CF48" s="17">
        <v>75.8</v>
      </c>
      <c r="CG48" s="17"/>
      <c r="CH48" s="17">
        <v>0</v>
      </c>
      <c r="CI48" s="17"/>
      <c r="CJ48" s="17"/>
      <c r="CK48" s="17">
        <v>90</v>
      </c>
      <c r="CL48" s="17"/>
      <c r="CM48" s="17"/>
      <c r="CN48" s="17">
        <v>103.7</v>
      </c>
      <c r="CO48" s="17"/>
      <c r="CP48" s="17"/>
      <c r="CQ48" s="17"/>
      <c r="CR48" s="17"/>
      <c r="CS48" s="17">
        <v>137.1</v>
      </c>
      <c r="CT48" s="17">
        <v>79.2</v>
      </c>
      <c r="CU48" s="17">
        <v>0</v>
      </c>
      <c r="CV48" s="17">
        <v>65.5</v>
      </c>
      <c r="CW48" s="17">
        <v>0</v>
      </c>
      <c r="CX48" s="17">
        <v>0</v>
      </c>
      <c r="CY48" s="17">
        <v>0</v>
      </c>
      <c r="CZ48" s="17"/>
      <c r="DA48" s="17">
        <v>9.6</v>
      </c>
      <c r="DB48" s="17">
        <v>5.4</v>
      </c>
      <c r="DC48" s="17">
        <v>3.6</v>
      </c>
      <c r="DD48" s="17">
        <v>5</v>
      </c>
      <c r="DE48" s="17">
        <v>20.5</v>
      </c>
      <c r="DF48" s="17">
        <v>19.600000000000001</v>
      </c>
      <c r="DG48" s="17">
        <v>18.600000000000001</v>
      </c>
      <c r="DH48" s="17">
        <v>3.5</v>
      </c>
      <c r="DI48" s="17">
        <v>0</v>
      </c>
      <c r="DJ48" s="17">
        <v>0</v>
      </c>
      <c r="DK48" s="17">
        <v>0</v>
      </c>
      <c r="DL48" s="17">
        <v>18</v>
      </c>
      <c r="DM48" s="17">
        <v>56.4</v>
      </c>
      <c r="DN48" s="17">
        <v>4</v>
      </c>
      <c r="DO48" s="17">
        <v>1.2</v>
      </c>
      <c r="DP48" s="17">
        <v>2.2999999999999998</v>
      </c>
      <c r="DQ48" s="17">
        <v>2.7</v>
      </c>
      <c r="DR48" s="17">
        <v>0</v>
      </c>
      <c r="DS48" s="17">
        <v>3</v>
      </c>
      <c r="DT48" s="17">
        <v>20.399999999999999</v>
      </c>
      <c r="DU48" s="17">
        <v>2</v>
      </c>
      <c r="DV48" s="17"/>
      <c r="DW48" s="17">
        <v>19.8</v>
      </c>
      <c r="DX48" s="17">
        <v>12.7</v>
      </c>
      <c r="DY48" s="17">
        <v>20.2</v>
      </c>
      <c r="DZ48" s="17">
        <v>20.3</v>
      </c>
      <c r="EA48" s="17">
        <v>20.2</v>
      </c>
      <c r="EB48" s="17">
        <v>3.9</v>
      </c>
      <c r="EC48" s="17">
        <v>16.3</v>
      </c>
      <c r="ED48" s="17">
        <v>0</v>
      </c>
      <c r="EE48" s="17">
        <v>71.3</v>
      </c>
      <c r="EF48" s="17">
        <v>89.9</v>
      </c>
      <c r="EG48" s="17">
        <v>3.4</v>
      </c>
      <c r="EH48" s="17">
        <v>4.7</v>
      </c>
      <c r="EI48" s="17">
        <v>20.9</v>
      </c>
      <c r="EJ48" s="17">
        <v>6</v>
      </c>
      <c r="EK48" s="17"/>
      <c r="EL48" s="17">
        <v>20.399999999999999</v>
      </c>
      <c r="EM48" s="17">
        <v>20.399999999999999</v>
      </c>
      <c r="EN48" s="17">
        <v>16</v>
      </c>
      <c r="EO48" s="17">
        <v>0.5</v>
      </c>
      <c r="EP48" s="17">
        <v>0</v>
      </c>
      <c r="EQ48" s="17">
        <v>0</v>
      </c>
      <c r="ER48" s="17"/>
      <c r="ES48" s="17">
        <v>108.7</v>
      </c>
      <c r="ET48" s="17">
        <v>89.2</v>
      </c>
      <c r="EU48" s="17">
        <v>0</v>
      </c>
      <c r="EV48" s="17">
        <v>0</v>
      </c>
      <c r="EW48" s="17">
        <v>8</v>
      </c>
      <c r="EX48" s="17">
        <v>20.2</v>
      </c>
      <c r="EY48" s="17"/>
      <c r="EZ48" s="17"/>
      <c r="FA48" s="17">
        <v>36.700000000000003</v>
      </c>
      <c r="FB48" s="17">
        <v>28.4</v>
      </c>
      <c r="FC48" s="17">
        <v>3.5</v>
      </c>
      <c r="FD48" s="17"/>
      <c r="FE48" s="17">
        <v>12.4</v>
      </c>
      <c r="FF48" s="17">
        <v>4.5999999999999996</v>
      </c>
      <c r="FG48" s="17">
        <v>7885.3</v>
      </c>
      <c r="FH48" s="15"/>
      <c r="FI48" s="17">
        <v>23.82292</v>
      </c>
      <c r="FJ48" s="17">
        <v>0</v>
      </c>
      <c r="FK48" s="17">
        <v>8.0920000000000005</v>
      </c>
      <c r="FL48" s="17"/>
      <c r="FM48" s="17">
        <v>0</v>
      </c>
      <c r="FN48" s="17"/>
      <c r="FO48" s="17">
        <v>18.924479999999999</v>
      </c>
      <c r="FP48" s="17">
        <v>12</v>
      </c>
      <c r="FQ48" s="17">
        <v>14.9</v>
      </c>
      <c r="FR48" s="17">
        <v>77.739400000000003</v>
      </c>
    </row>
    <row r="49" spans="1:174" ht="24" customHeight="1" x14ac:dyDescent="0.35">
      <c r="A49" s="16" t="s">
        <v>61</v>
      </c>
      <c r="B49" s="16" t="s">
        <v>830</v>
      </c>
      <c r="C49" s="17">
        <v>0.7</v>
      </c>
      <c r="D49" s="17">
        <v>1.5</v>
      </c>
      <c r="E49" s="17">
        <v>647.29999999999995</v>
      </c>
      <c r="F49" s="17">
        <v>215.8</v>
      </c>
      <c r="G49" s="17"/>
      <c r="H49" s="17"/>
      <c r="I49" s="17">
        <v>91.1</v>
      </c>
      <c r="J49" s="17">
        <v>221.8</v>
      </c>
      <c r="K49" s="17">
        <v>25.4</v>
      </c>
      <c r="L49" s="17"/>
      <c r="M49" s="17">
        <v>177.7</v>
      </c>
      <c r="N49" s="17">
        <v>188.4</v>
      </c>
      <c r="O49" s="17">
        <v>187.2</v>
      </c>
      <c r="P49" s="17">
        <v>277.60000000000002</v>
      </c>
      <c r="Q49" s="17">
        <v>204.1</v>
      </c>
      <c r="R49" s="17">
        <v>107.2</v>
      </c>
      <c r="S49" s="17">
        <v>562.9</v>
      </c>
      <c r="T49" s="17">
        <v>10.5</v>
      </c>
      <c r="U49" s="17"/>
      <c r="V49" s="17"/>
      <c r="W49" s="17"/>
      <c r="X49" s="17"/>
      <c r="Y49" s="17">
        <v>165.9</v>
      </c>
      <c r="Z49" s="17">
        <v>7.9</v>
      </c>
      <c r="AA49" s="17">
        <v>2.1</v>
      </c>
      <c r="AB49" s="17">
        <v>0</v>
      </c>
      <c r="AC49" s="17">
        <v>6.5</v>
      </c>
      <c r="AD49" s="17"/>
      <c r="AE49" s="17">
        <v>143.4</v>
      </c>
      <c r="AF49" s="17">
        <v>6.4</v>
      </c>
      <c r="AG49" s="17"/>
      <c r="AH49" s="17"/>
      <c r="AI49" s="17"/>
      <c r="AJ49" s="17">
        <v>111.1</v>
      </c>
      <c r="AK49" s="17">
        <v>132.69999999999999</v>
      </c>
      <c r="AL49" s="17"/>
      <c r="AM49" s="17"/>
      <c r="AN49" s="17"/>
      <c r="AO49" s="17">
        <v>6.5</v>
      </c>
      <c r="AP49" s="17">
        <v>451.5</v>
      </c>
      <c r="AQ49" s="17">
        <v>82</v>
      </c>
      <c r="AR49" s="17">
        <v>150</v>
      </c>
      <c r="AS49" s="17">
        <v>42.2</v>
      </c>
      <c r="AT49" s="17">
        <v>18.5</v>
      </c>
      <c r="AU49" s="17">
        <v>19.600000000000001</v>
      </c>
      <c r="AV49" s="17">
        <v>88</v>
      </c>
      <c r="AW49" s="17">
        <v>171.5</v>
      </c>
      <c r="AX49" s="17">
        <v>171.6</v>
      </c>
      <c r="AY49" s="17">
        <v>178.5</v>
      </c>
      <c r="AZ49" s="17">
        <v>108.8</v>
      </c>
      <c r="BA49" s="17"/>
      <c r="BB49" s="17">
        <v>6</v>
      </c>
      <c r="BC49" s="17">
        <v>45.3</v>
      </c>
      <c r="BD49" s="17"/>
      <c r="BE49" s="17">
        <v>3.8</v>
      </c>
      <c r="BF49" s="17">
        <v>33.1</v>
      </c>
      <c r="BG49" s="17">
        <v>173.9</v>
      </c>
      <c r="BH49" s="17">
        <v>94.5</v>
      </c>
      <c r="BI49" s="17"/>
      <c r="BJ49" s="17"/>
      <c r="BK49" s="17">
        <v>45.9</v>
      </c>
      <c r="BL49" s="17"/>
      <c r="BM49" s="17"/>
      <c r="BN49" s="17"/>
      <c r="BO49" s="17">
        <v>87</v>
      </c>
      <c r="BP49" s="17">
        <v>169.5</v>
      </c>
      <c r="BQ49" s="17">
        <v>161.6</v>
      </c>
      <c r="BR49" s="17">
        <v>0</v>
      </c>
      <c r="BS49" s="17">
        <v>163.30000000000001</v>
      </c>
      <c r="BT49" s="17"/>
      <c r="BU49" s="17"/>
      <c r="BV49" s="17"/>
      <c r="BW49" s="17"/>
      <c r="BX49" s="17"/>
      <c r="BY49" s="17">
        <v>114.3</v>
      </c>
      <c r="BZ49" s="17"/>
      <c r="CA49" s="17"/>
      <c r="CB49" s="17"/>
      <c r="CC49" s="17">
        <v>213.1</v>
      </c>
      <c r="CD49" s="17">
        <v>126.1</v>
      </c>
      <c r="CE49" s="17">
        <v>62.8</v>
      </c>
      <c r="CF49" s="17">
        <v>75.599999999999994</v>
      </c>
      <c r="CG49" s="17"/>
      <c r="CH49" s="17">
        <v>0</v>
      </c>
      <c r="CI49" s="17"/>
      <c r="CJ49" s="17"/>
      <c r="CK49" s="17">
        <v>89.6</v>
      </c>
      <c r="CL49" s="17"/>
      <c r="CM49" s="17"/>
      <c r="CN49" s="17">
        <v>103.1</v>
      </c>
      <c r="CO49" s="17"/>
      <c r="CP49" s="17"/>
      <c r="CQ49" s="17"/>
      <c r="CR49" s="17"/>
      <c r="CS49" s="17">
        <v>137.1</v>
      </c>
      <c r="CT49" s="17">
        <v>79.3</v>
      </c>
      <c r="CU49" s="17">
        <v>0</v>
      </c>
      <c r="CV49" s="17">
        <v>65.7</v>
      </c>
      <c r="CW49" s="17">
        <v>0</v>
      </c>
      <c r="CX49" s="17">
        <v>0</v>
      </c>
      <c r="CY49" s="17">
        <v>0</v>
      </c>
      <c r="CZ49" s="17"/>
      <c r="DA49" s="17">
        <v>9.6</v>
      </c>
      <c r="DB49" s="17">
        <v>5.4</v>
      </c>
      <c r="DC49" s="17">
        <v>3.6</v>
      </c>
      <c r="DD49" s="17">
        <v>5</v>
      </c>
      <c r="DE49" s="17">
        <v>20.100000000000001</v>
      </c>
      <c r="DF49" s="17">
        <v>20</v>
      </c>
      <c r="DG49" s="17">
        <v>18</v>
      </c>
      <c r="DH49" s="17">
        <v>3.6</v>
      </c>
      <c r="DI49" s="17">
        <v>0</v>
      </c>
      <c r="DJ49" s="17">
        <v>0</v>
      </c>
      <c r="DK49" s="17">
        <v>0</v>
      </c>
      <c r="DL49" s="17">
        <v>16.5</v>
      </c>
      <c r="DM49" s="17">
        <v>60.9</v>
      </c>
      <c r="DN49" s="17">
        <v>4</v>
      </c>
      <c r="DO49" s="17">
        <v>1.2</v>
      </c>
      <c r="DP49" s="17">
        <v>2.2999999999999998</v>
      </c>
      <c r="DQ49" s="17">
        <v>2.7</v>
      </c>
      <c r="DR49" s="17">
        <v>0</v>
      </c>
      <c r="DS49" s="17">
        <v>3</v>
      </c>
      <c r="DT49" s="17">
        <v>20.3</v>
      </c>
      <c r="DU49" s="17">
        <v>2.1</v>
      </c>
      <c r="DV49" s="17"/>
      <c r="DW49" s="17">
        <v>19.8</v>
      </c>
      <c r="DX49" s="17">
        <v>12.7</v>
      </c>
      <c r="DY49" s="17">
        <v>20.3</v>
      </c>
      <c r="DZ49" s="17">
        <v>20.3</v>
      </c>
      <c r="EA49" s="17">
        <v>20</v>
      </c>
      <c r="EB49" s="17">
        <v>2.2000000000000002</v>
      </c>
      <c r="EC49" s="17">
        <v>16.8</v>
      </c>
      <c r="ED49" s="17">
        <v>0</v>
      </c>
      <c r="EE49" s="17">
        <v>41.2</v>
      </c>
      <c r="EF49" s="17">
        <v>79.3</v>
      </c>
      <c r="EG49" s="17">
        <v>1</v>
      </c>
      <c r="EH49" s="17">
        <v>1.4</v>
      </c>
      <c r="EI49" s="17">
        <v>20.9</v>
      </c>
      <c r="EJ49" s="17">
        <v>5.9</v>
      </c>
      <c r="EK49" s="17"/>
      <c r="EL49" s="17">
        <v>20.399999999999999</v>
      </c>
      <c r="EM49" s="17">
        <v>20.399999999999999</v>
      </c>
      <c r="EN49" s="17">
        <v>18</v>
      </c>
      <c r="EO49" s="17">
        <v>0</v>
      </c>
      <c r="EP49" s="17">
        <v>0</v>
      </c>
      <c r="EQ49" s="17">
        <v>0</v>
      </c>
      <c r="ER49" s="17"/>
      <c r="ES49" s="17">
        <v>120.1</v>
      </c>
      <c r="ET49" s="17">
        <v>109.6</v>
      </c>
      <c r="EU49" s="17">
        <v>0</v>
      </c>
      <c r="EV49" s="17">
        <v>0</v>
      </c>
      <c r="EW49" s="17">
        <v>8.1</v>
      </c>
      <c r="EX49" s="17">
        <v>20.100000000000001</v>
      </c>
      <c r="EY49" s="17"/>
      <c r="EZ49" s="17"/>
      <c r="FA49" s="17">
        <v>36.4</v>
      </c>
      <c r="FB49" s="17">
        <v>28.4</v>
      </c>
      <c r="FC49" s="17">
        <v>3.5</v>
      </c>
      <c r="FD49" s="17"/>
      <c r="FE49" s="17">
        <v>12.4</v>
      </c>
      <c r="FF49" s="17">
        <v>5.8</v>
      </c>
      <c r="FG49" s="17">
        <v>7897.8</v>
      </c>
      <c r="FH49" s="15"/>
      <c r="FI49" s="17">
        <v>23.819199999999999</v>
      </c>
      <c r="FJ49" s="17">
        <v>1</v>
      </c>
      <c r="FK49" s="17">
        <v>8.09</v>
      </c>
      <c r="FL49" s="17"/>
      <c r="FM49" s="17">
        <v>0</v>
      </c>
      <c r="FN49" s="17"/>
      <c r="FO49" s="17">
        <v>18.92389</v>
      </c>
      <c r="FP49" s="17">
        <v>12</v>
      </c>
      <c r="FQ49" s="17">
        <v>15</v>
      </c>
      <c r="FR49" s="17">
        <v>78.833089999999999</v>
      </c>
    </row>
    <row r="50" spans="1:174" ht="24" customHeight="1" x14ac:dyDescent="0.35">
      <c r="A50" s="18" t="s">
        <v>61</v>
      </c>
      <c r="B50" s="18" t="s">
        <v>831</v>
      </c>
      <c r="C50" s="19">
        <v>0.7</v>
      </c>
      <c r="D50" s="19">
        <v>1.5</v>
      </c>
      <c r="E50" s="19">
        <v>650.6</v>
      </c>
      <c r="F50" s="19">
        <v>216.9</v>
      </c>
      <c r="G50" s="19"/>
      <c r="H50" s="19"/>
      <c r="I50" s="19">
        <v>90.8</v>
      </c>
      <c r="J50" s="19">
        <v>230.5</v>
      </c>
      <c r="K50" s="19">
        <v>26.3</v>
      </c>
      <c r="L50" s="19"/>
      <c r="M50" s="19">
        <v>178</v>
      </c>
      <c r="N50" s="19">
        <v>190.8</v>
      </c>
      <c r="O50" s="19">
        <v>190.9</v>
      </c>
      <c r="P50" s="19">
        <v>280</v>
      </c>
      <c r="Q50" s="19">
        <v>201.1</v>
      </c>
      <c r="R50" s="19">
        <v>106.9</v>
      </c>
      <c r="S50" s="19">
        <v>565.6</v>
      </c>
      <c r="T50" s="19">
        <v>10.5</v>
      </c>
      <c r="U50" s="19"/>
      <c r="V50" s="19"/>
      <c r="W50" s="19"/>
      <c r="X50" s="19"/>
      <c r="Y50" s="19">
        <v>166.7</v>
      </c>
      <c r="Z50" s="19">
        <v>8.1</v>
      </c>
      <c r="AA50" s="19">
        <v>2.1</v>
      </c>
      <c r="AB50" s="19">
        <v>0</v>
      </c>
      <c r="AC50" s="19">
        <v>6.5</v>
      </c>
      <c r="AD50" s="19"/>
      <c r="AE50" s="19">
        <v>143.80000000000001</v>
      </c>
      <c r="AF50" s="19">
        <v>6.4</v>
      </c>
      <c r="AG50" s="19"/>
      <c r="AH50" s="19"/>
      <c r="AI50" s="19"/>
      <c r="AJ50" s="19">
        <v>111.2</v>
      </c>
      <c r="AK50" s="19">
        <v>134.19999999999999</v>
      </c>
      <c r="AL50" s="19"/>
      <c r="AM50" s="19"/>
      <c r="AN50" s="19"/>
      <c r="AO50" s="19">
        <v>6.5</v>
      </c>
      <c r="AP50" s="19">
        <v>458.8</v>
      </c>
      <c r="AQ50" s="19">
        <v>82</v>
      </c>
      <c r="AR50" s="19">
        <v>150.69999999999999</v>
      </c>
      <c r="AS50" s="19">
        <v>42.2</v>
      </c>
      <c r="AT50" s="19">
        <v>18.5</v>
      </c>
      <c r="AU50" s="19">
        <v>19.8</v>
      </c>
      <c r="AV50" s="19">
        <v>90.5</v>
      </c>
      <c r="AW50" s="19">
        <v>176.2</v>
      </c>
      <c r="AX50" s="19">
        <v>176.9</v>
      </c>
      <c r="AY50" s="19">
        <v>182.2</v>
      </c>
      <c r="AZ50" s="19">
        <v>108.4</v>
      </c>
      <c r="BA50" s="19"/>
      <c r="BB50" s="19">
        <v>6</v>
      </c>
      <c r="BC50" s="19">
        <v>45.3</v>
      </c>
      <c r="BD50" s="19"/>
      <c r="BE50" s="19">
        <v>3.8</v>
      </c>
      <c r="BF50" s="19">
        <v>32.799999999999997</v>
      </c>
      <c r="BG50" s="19">
        <v>174</v>
      </c>
      <c r="BH50" s="19">
        <v>94.6</v>
      </c>
      <c r="BI50" s="19"/>
      <c r="BJ50" s="19"/>
      <c r="BK50" s="19">
        <v>45.8</v>
      </c>
      <c r="BL50" s="19"/>
      <c r="BM50" s="19"/>
      <c r="BN50" s="19"/>
      <c r="BO50" s="19">
        <v>87.2</v>
      </c>
      <c r="BP50" s="19">
        <v>169.5</v>
      </c>
      <c r="BQ50" s="19">
        <v>161.5</v>
      </c>
      <c r="BR50" s="19">
        <v>0</v>
      </c>
      <c r="BS50" s="19">
        <v>163.5</v>
      </c>
      <c r="BT50" s="19"/>
      <c r="BU50" s="19"/>
      <c r="BV50" s="19"/>
      <c r="BW50" s="19"/>
      <c r="BX50" s="19"/>
      <c r="BY50" s="19">
        <v>114.9</v>
      </c>
      <c r="BZ50" s="19"/>
      <c r="CA50" s="19"/>
      <c r="CB50" s="19"/>
      <c r="CC50" s="19">
        <v>232.9</v>
      </c>
      <c r="CD50" s="19">
        <v>133.30000000000001</v>
      </c>
      <c r="CE50" s="19">
        <v>63.1</v>
      </c>
      <c r="CF50" s="19">
        <v>75.8</v>
      </c>
      <c r="CG50" s="19"/>
      <c r="CH50" s="19">
        <v>0</v>
      </c>
      <c r="CI50" s="19"/>
      <c r="CJ50" s="19"/>
      <c r="CK50" s="19">
        <v>89.8</v>
      </c>
      <c r="CL50" s="19"/>
      <c r="CM50" s="19"/>
      <c r="CN50" s="19">
        <v>0</v>
      </c>
      <c r="CO50" s="19"/>
      <c r="CP50" s="19"/>
      <c r="CQ50" s="19"/>
      <c r="CR50" s="19"/>
      <c r="CS50" s="19">
        <v>137.1</v>
      </c>
      <c r="CT50" s="19">
        <v>79.3</v>
      </c>
      <c r="CU50" s="19">
        <v>0</v>
      </c>
      <c r="CV50" s="19">
        <v>62.6</v>
      </c>
      <c r="CW50" s="19">
        <v>0</v>
      </c>
      <c r="CX50" s="19">
        <v>0</v>
      </c>
      <c r="CY50" s="19">
        <v>0</v>
      </c>
      <c r="CZ50" s="19"/>
      <c r="DA50" s="19">
        <v>9.5</v>
      </c>
      <c r="DB50" s="19">
        <v>5.3</v>
      </c>
      <c r="DC50" s="19">
        <v>3.6</v>
      </c>
      <c r="DD50" s="19">
        <v>5</v>
      </c>
      <c r="DE50" s="19">
        <v>20.399999999999999</v>
      </c>
      <c r="DF50" s="19">
        <v>20</v>
      </c>
      <c r="DG50" s="19">
        <v>17.8</v>
      </c>
      <c r="DH50" s="19">
        <v>3.6</v>
      </c>
      <c r="DI50" s="19">
        <v>0</v>
      </c>
      <c r="DJ50" s="19">
        <v>0</v>
      </c>
      <c r="DK50" s="19">
        <v>0</v>
      </c>
      <c r="DL50" s="19">
        <v>16.399999999999999</v>
      </c>
      <c r="DM50" s="19">
        <v>57.1</v>
      </c>
      <c r="DN50" s="19">
        <v>4.2</v>
      </c>
      <c r="DO50" s="19">
        <v>1.2</v>
      </c>
      <c r="DP50" s="19">
        <v>2.2999999999999998</v>
      </c>
      <c r="DQ50" s="19">
        <v>2.9</v>
      </c>
      <c r="DR50" s="19">
        <v>0</v>
      </c>
      <c r="DS50" s="19">
        <v>2.9</v>
      </c>
      <c r="DT50" s="19">
        <v>20.3</v>
      </c>
      <c r="DU50" s="19">
        <v>2.1</v>
      </c>
      <c r="DV50" s="19"/>
      <c r="DW50" s="19">
        <v>19.8</v>
      </c>
      <c r="DX50" s="19">
        <v>12.7</v>
      </c>
      <c r="DY50" s="19">
        <v>20.3</v>
      </c>
      <c r="DZ50" s="19">
        <v>20.3</v>
      </c>
      <c r="EA50" s="19">
        <v>20</v>
      </c>
      <c r="EB50" s="19">
        <v>1.5</v>
      </c>
      <c r="EC50" s="19">
        <v>11.2</v>
      </c>
      <c r="ED50" s="19">
        <v>0</v>
      </c>
      <c r="EE50" s="19">
        <v>35.200000000000003</v>
      </c>
      <c r="EF50" s="19">
        <v>78.3</v>
      </c>
      <c r="EG50" s="19">
        <v>1.2</v>
      </c>
      <c r="EH50" s="19">
        <v>2.4</v>
      </c>
      <c r="EI50" s="19">
        <v>20.9</v>
      </c>
      <c r="EJ50" s="19">
        <v>5.9</v>
      </c>
      <c r="EK50" s="19"/>
      <c r="EL50" s="19">
        <v>20.399999999999999</v>
      </c>
      <c r="EM50" s="19">
        <v>20.399999999999999</v>
      </c>
      <c r="EN50" s="19">
        <v>20</v>
      </c>
      <c r="EO50" s="19">
        <v>0</v>
      </c>
      <c r="EP50" s="19">
        <v>0</v>
      </c>
      <c r="EQ50" s="19">
        <v>0</v>
      </c>
      <c r="ER50" s="19"/>
      <c r="ES50" s="19">
        <v>121</v>
      </c>
      <c r="ET50" s="19">
        <v>105.9</v>
      </c>
      <c r="EU50" s="19">
        <v>0</v>
      </c>
      <c r="EV50" s="19">
        <v>0</v>
      </c>
      <c r="EW50" s="19">
        <v>8.1</v>
      </c>
      <c r="EX50" s="19">
        <v>20.100000000000001</v>
      </c>
      <c r="EY50" s="19"/>
      <c r="EZ50" s="19"/>
      <c r="FA50" s="19">
        <v>36.4</v>
      </c>
      <c r="FB50" s="19">
        <v>28.5</v>
      </c>
      <c r="FC50" s="19">
        <v>3.5</v>
      </c>
      <c r="FD50" s="19"/>
      <c r="FE50" s="19">
        <v>13.1</v>
      </c>
      <c r="FF50" s="19">
        <v>5</v>
      </c>
      <c r="FG50" s="19">
        <v>7852.3</v>
      </c>
      <c r="FH50" s="15"/>
      <c r="FI50" s="19">
        <v>23.819749999999999</v>
      </c>
      <c r="FJ50" s="19">
        <v>1.2</v>
      </c>
      <c r="FK50" s="19">
        <v>8.1059999999999999</v>
      </c>
      <c r="FL50" s="19"/>
      <c r="FM50" s="19">
        <v>0</v>
      </c>
      <c r="FN50" s="19"/>
      <c r="FO50" s="19">
        <v>18.923369999999998</v>
      </c>
      <c r="FP50" s="19">
        <v>12</v>
      </c>
      <c r="FQ50" s="19">
        <v>15</v>
      </c>
      <c r="FR50" s="19">
        <v>79.049120000000002</v>
      </c>
    </row>
    <row r="51" spans="1:174" ht="24" customHeight="1" x14ac:dyDescent="0.35">
      <c r="A51" s="13" t="s">
        <v>61</v>
      </c>
      <c r="B51" s="13" t="s">
        <v>832</v>
      </c>
      <c r="C51" s="14">
        <v>0.7</v>
      </c>
      <c r="D51" s="14">
        <v>1.4</v>
      </c>
      <c r="E51" s="14">
        <v>652</v>
      </c>
      <c r="F51" s="14">
        <v>217.3</v>
      </c>
      <c r="G51" s="14"/>
      <c r="H51" s="14"/>
      <c r="I51" s="14">
        <v>91.5</v>
      </c>
      <c r="J51" s="14">
        <v>231.2</v>
      </c>
      <c r="K51" s="14">
        <v>26</v>
      </c>
      <c r="L51" s="14"/>
      <c r="M51" s="14">
        <v>177.8</v>
      </c>
      <c r="N51" s="14">
        <v>197.8</v>
      </c>
      <c r="O51" s="14">
        <v>191.4</v>
      </c>
      <c r="P51" s="14">
        <v>284.2</v>
      </c>
      <c r="Q51" s="14">
        <v>201.5</v>
      </c>
      <c r="R51" s="14">
        <v>106.9</v>
      </c>
      <c r="S51" s="14">
        <v>564.9</v>
      </c>
      <c r="T51" s="14">
        <v>10.5</v>
      </c>
      <c r="U51" s="14"/>
      <c r="V51" s="14"/>
      <c r="W51" s="14"/>
      <c r="X51" s="14"/>
      <c r="Y51" s="14">
        <v>168.8</v>
      </c>
      <c r="Z51" s="14">
        <v>8</v>
      </c>
      <c r="AA51" s="14">
        <v>2.5</v>
      </c>
      <c r="AB51" s="14">
        <v>0</v>
      </c>
      <c r="AC51" s="14">
        <v>6.6</v>
      </c>
      <c r="AD51" s="14"/>
      <c r="AE51" s="14">
        <v>144.19999999999999</v>
      </c>
      <c r="AF51" s="14">
        <v>6.9</v>
      </c>
      <c r="AG51" s="14"/>
      <c r="AH51" s="14"/>
      <c r="AI51" s="14"/>
      <c r="AJ51" s="14">
        <v>111.4</v>
      </c>
      <c r="AK51" s="14">
        <v>183.6</v>
      </c>
      <c r="AL51" s="14"/>
      <c r="AM51" s="14"/>
      <c r="AN51" s="14"/>
      <c r="AO51" s="14">
        <v>6.5</v>
      </c>
      <c r="AP51" s="14">
        <v>465.7</v>
      </c>
      <c r="AQ51" s="14">
        <v>82</v>
      </c>
      <c r="AR51" s="14">
        <v>148.5</v>
      </c>
      <c r="AS51" s="14">
        <v>42.2</v>
      </c>
      <c r="AT51" s="14">
        <v>18.5</v>
      </c>
      <c r="AU51" s="14">
        <v>19.7</v>
      </c>
      <c r="AV51" s="14">
        <v>89.8</v>
      </c>
      <c r="AW51" s="14">
        <v>178.7</v>
      </c>
      <c r="AX51" s="14">
        <v>179.2</v>
      </c>
      <c r="AY51" s="14">
        <v>183</v>
      </c>
      <c r="AZ51" s="14">
        <v>109.5</v>
      </c>
      <c r="BA51" s="14"/>
      <c r="BB51" s="14">
        <v>6</v>
      </c>
      <c r="BC51" s="14">
        <v>45.4</v>
      </c>
      <c r="BD51" s="14"/>
      <c r="BE51" s="14">
        <v>3.8</v>
      </c>
      <c r="BF51" s="14">
        <v>33</v>
      </c>
      <c r="BG51" s="14">
        <v>175.2</v>
      </c>
      <c r="BH51" s="14">
        <v>95</v>
      </c>
      <c r="BI51" s="14"/>
      <c r="BJ51" s="14"/>
      <c r="BK51" s="14">
        <v>45.9</v>
      </c>
      <c r="BL51" s="14"/>
      <c r="BM51" s="14"/>
      <c r="BN51" s="14"/>
      <c r="BO51" s="14">
        <v>87.7</v>
      </c>
      <c r="BP51" s="14">
        <v>169</v>
      </c>
      <c r="BQ51" s="14">
        <v>161.1</v>
      </c>
      <c r="BR51" s="14">
        <v>0</v>
      </c>
      <c r="BS51" s="14">
        <v>163</v>
      </c>
      <c r="BT51" s="14"/>
      <c r="BU51" s="14"/>
      <c r="BV51" s="14"/>
      <c r="BW51" s="14"/>
      <c r="BX51" s="14"/>
      <c r="BY51" s="14">
        <v>115.4</v>
      </c>
      <c r="BZ51" s="14"/>
      <c r="CA51" s="14"/>
      <c r="CB51" s="14"/>
      <c r="CC51" s="14">
        <v>257.3</v>
      </c>
      <c r="CD51" s="14">
        <v>134.6</v>
      </c>
      <c r="CE51" s="14">
        <v>63.5</v>
      </c>
      <c r="CF51" s="14">
        <v>76.7</v>
      </c>
      <c r="CG51" s="14"/>
      <c r="CH51" s="14">
        <v>0</v>
      </c>
      <c r="CI51" s="14"/>
      <c r="CJ51" s="14"/>
      <c r="CK51" s="14">
        <v>89.8</v>
      </c>
      <c r="CL51" s="14"/>
      <c r="CM51" s="14"/>
      <c r="CN51" s="14">
        <v>0</v>
      </c>
      <c r="CO51" s="14"/>
      <c r="CP51" s="14"/>
      <c r="CQ51" s="14"/>
      <c r="CR51" s="14"/>
      <c r="CS51" s="14">
        <v>137.19999999999999</v>
      </c>
      <c r="CT51" s="14">
        <v>79.599999999999994</v>
      </c>
      <c r="CU51" s="14">
        <v>0</v>
      </c>
      <c r="CV51" s="14">
        <v>52.2</v>
      </c>
      <c r="CW51" s="14">
        <v>0</v>
      </c>
      <c r="CX51" s="14">
        <v>0</v>
      </c>
      <c r="CY51" s="14">
        <v>0</v>
      </c>
      <c r="CZ51" s="14"/>
      <c r="DA51" s="14">
        <v>9.6</v>
      </c>
      <c r="DB51" s="14">
        <v>5.4</v>
      </c>
      <c r="DC51" s="14">
        <v>3.6</v>
      </c>
      <c r="DD51" s="14">
        <v>4.9000000000000004</v>
      </c>
      <c r="DE51" s="14">
        <v>20.6</v>
      </c>
      <c r="DF51" s="14">
        <v>20</v>
      </c>
      <c r="DG51" s="14">
        <v>17.7</v>
      </c>
      <c r="DH51" s="14">
        <v>3.7</v>
      </c>
      <c r="DI51" s="14">
        <v>0</v>
      </c>
      <c r="DJ51" s="14">
        <v>0</v>
      </c>
      <c r="DK51" s="14">
        <v>0</v>
      </c>
      <c r="DL51" s="14">
        <v>12.7</v>
      </c>
      <c r="DM51" s="14">
        <v>45.1</v>
      </c>
      <c r="DN51" s="14">
        <v>4.2</v>
      </c>
      <c r="DO51" s="14">
        <v>1.2</v>
      </c>
      <c r="DP51" s="14">
        <v>2.2999999999999998</v>
      </c>
      <c r="DQ51" s="14">
        <v>3.1</v>
      </c>
      <c r="DR51" s="14">
        <v>0</v>
      </c>
      <c r="DS51" s="14">
        <v>2.9</v>
      </c>
      <c r="DT51" s="14">
        <v>20.3</v>
      </c>
      <c r="DU51" s="14">
        <v>2.1</v>
      </c>
      <c r="DV51" s="14"/>
      <c r="DW51" s="14">
        <v>19.8</v>
      </c>
      <c r="DX51" s="14">
        <v>12.7</v>
      </c>
      <c r="DY51" s="14">
        <v>20.3</v>
      </c>
      <c r="DZ51" s="14">
        <v>20.399999999999999</v>
      </c>
      <c r="EA51" s="14">
        <v>20.100000000000001</v>
      </c>
      <c r="EB51" s="14">
        <v>0.6</v>
      </c>
      <c r="EC51" s="14">
        <v>13.6</v>
      </c>
      <c r="ED51" s="14">
        <v>0</v>
      </c>
      <c r="EE51" s="14">
        <v>62</v>
      </c>
      <c r="EF51" s="14">
        <v>93.7</v>
      </c>
      <c r="EG51" s="14">
        <v>3</v>
      </c>
      <c r="EH51" s="14">
        <v>7</v>
      </c>
      <c r="EI51" s="14">
        <v>21</v>
      </c>
      <c r="EJ51" s="14">
        <v>5.9</v>
      </c>
      <c r="EK51" s="14"/>
      <c r="EL51" s="14">
        <v>20.399999999999999</v>
      </c>
      <c r="EM51" s="14">
        <v>20.399999999999999</v>
      </c>
      <c r="EN51" s="14">
        <v>20</v>
      </c>
      <c r="EO51" s="14">
        <v>0</v>
      </c>
      <c r="EP51" s="14">
        <v>0</v>
      </c>
      <c r="EQ51" s="14">
        <v>0</v>
      </c>
      <c r="ER51" s="14"/>
      <c r="ES51" s="14">
        <v>71</v>
      </c>
      <c r="ET51" s="14">
        <v>54.6</v>
      </c>
      <c r="EU51" s="14">
        <v>0</v>
      </c>
      <c r="EV51" s="14">
        <v>0</v>
      </c>
      <c r="EW51" s="14">
        <v>8</v>
      </c>
      <c r="EX51" s="14">
        <v>20.2</v>
      </c>
      <c r="EY51" s="14"/>
      <c r="EZ51" s="14"/>
      <c r="FA51" s="14">
        <v>36.200000000000003</v>
      </c>
      <c r="FB51" s="14">
        <v>28.4</v>
      </c>
      <c r="FC51" s="14">
        <v>3.5</v>
      </c>
      <c r="FD51" s="14"/>
      <c r="FE51" s="14">
        <v>12.5</v>
      </c>
      <c r="FF51" s="14">
        <v>5.5</v>
      </c>
      <c r="FG51" s="14">
        <v>7882</v>
      </c>
      <c r="FH51" s="15"/>
      <c r="FI51" s="14">
        <v>23.82133</v>
      </c>
      <c r="FJ51" s="14">
        <v>1.3</v>
      </c>
      <c r="FK51" s="14">
        <v>8.0879999999999992</v>
      </c>
      <c r="FL51" s="14"/>
      <c r="FM51" s="14">
        <v>0</v>
      </c>
      <c r="FN51" s="14"/>
      <c r="FO51" s="14">
        <v>18.923100000000002</v>
      </c>
      <c r="FP51" s="14">
        <v>11.8</v>
      </c>
      <c r="FQ51" s="14">
        <v>14.9</v>
      </c>
      <c r="FR51" s="14">
        <v>78.832430000000002</v>
      </c>
    </row>
    <row r="52" spans="1:174" ht="24" customHeight="1" x14ac:dyDescent="0.35">
      <c r="A52" s="16" t="s">
        <v>61</v>
      </c>
      <c r="B52" s="16" t="s">
        <v>833</v>
      </c>
      <c r="C52" s="17">
        <v>0.7</v>
      </c>
      <c r="D52" s="17">
        <v>1.4</v>
      </c>
      <c r="E52" s="17">
        <v>650</v>
      </c>
      <c r="F52" s="17">
        <v>216.9</v>
      </c>
      <c r="G52" s="17"/>
      <c r="H52" s="17"/>
      <c r="I52" s="17">
        <v>90.9</v>
      </c>
      <c r="J52" s="17">
        <v>231.2</v>
      </c>
      <c r="K52" s="17">
        <v>26</v>
      </c>
      <c r="L52" s="17"/>
      <c r="M52" s="17">
        <v>179.6</v>
      </c>
      <c r="N52" s="17">
        <v>198.4</v>
      </c>
      <c r="O52" s="17">
        <v>200</v>
      </c>
      <c r="P52" s="17">
        <v>287.5</v>
      </c>
      <c r="Q52" s="17">
        <v>198.2</v>
      </c>
      <c r="R52" s="17">
        <v>107</v>
      </c>
      <c r="S52" s="17">
        <v>564.6</v>
      </c>
      <c r="T52" s="17">
        <v>10.5</v>
      </c>
      <c r="U52" s="17"/>
      <c r="V52" s="17"/>
      <c r="W52" s="17"/>
      <c r="X52" s="17"/>
      <c r="Y52" s="17">
        <v>166.4</v>
      </c>
      <c r="Z52" s="17">
        <v>7.7</v>
      </c>
      <c r="AA52" s="17">
        <v>2.5</v>
      </c>
      <c r="AB52" s="17">
        <v>0</v>
      </c>
      <c r="AC52" s="17">
        <v>6.6</v>
      </c>
      <c r="AD52" s="17"/>
      <c r="AE52" s="17">
        <v>143.69999999999999</v>
      </c>
      <c r="AF52" s="17">
        <v>6.8</v>
      </c>
      <c r="AG52" s="17"/>
      <c r="AH52" s="17"/>
      <c r="AI52" s="17"/>
      <c r="AJ52" s="17">
        <v>111.4</v>
      </c>
      <c r="AK52" s="17">
        <v>191.6</v>
      </c>
      <c r="AL52" s="17"/>
      <c r="AM52" s="17"/>
      <c r="AN52" s="17"/>
      <c r="AO52" s="17">
        <v>6.5</v>
      </c>
      <c r="AP52" s="17">
        <v>465.5</v>
      </c>
      <c r="AQ52" s="17">
        <v>82</v>
      </c>
      <c r="AR52" s="17">
        <v>146.19999999999999</v>
      </c>
      <c r="AS52" s="17">
        <v>42.2</v>
      </c>
      <c r="AT52" s="17">
        <v>16</v>
      </c>
      <c r="AU52" s="17">
        <v>19.899999999999999</v>
      </c>
      <c r="AV52" s="17">
        <v>89.3</v>
      </c>
      <c r="AW52" s="17">
        <v>176.9</v>
      </c>
      <c r="AX52" s="17">
        <v>177.1</v>
      </c>
      <c r="AY52" s="17">
        <v>183.2</v>
      </c>
      <c r="AZ52" s="17">
        <v>108.3</v>
      </c>
      <c r="BA52" s="17"/>
      <c r="BB52" s="17">
        <v>6</v>
      </c>
      <c r="BC52" s="17">
        <v>45.2</v>
      </c>
      <c r="BD52" s="17"/>
      <c r="BE52" s="17">
        <v>3.8</v>
      </c>
      <c r="BF52" s="17">
        <v>32.700000000000003</v>
      </c>
      <c r="BG52" s="17">
        <v>174.5</v>
      </c>
      <c r="BH52" s="17">
        <v>94.6</v>
      </c>
      <c r="BI52" s="17"/>
      <c r="BJ52" s="17"/>
      <c r="BK52" s="17">
        <v>46.1</v>
      </c>
      <c r="BL52" s="17"/>
      <c r="BM52" s="17"/>
      <c r="BN52" s="17"/>
      <c r="BO52" s="17">
        <v>87.3</v>
      </c>
      <c r="BP52" s="17">
        <v>169.7</v>
      </c>
      <c r="BQ52" s="17">
        <v>161.9</v>
      </c>
      <c r="BR52" s="17">
        <v>0</v>
      </c>
      <c r="BS52" s="17">
        <v>163.69999999999999</v>
      </c>
      <c r="BT52" s="17"/>
      <c r="BU52" s="17"/>
      <c r="BV52" s="17"/>
      <c r="BW52" s="17"/>
      <c r="BX52" s="17"/>
      <c r="BY52" s="17">
        <v>114.7</v>
      </c>
      <c r="BZ52" s="17"/>
      <c r="CA52" s="17"/>
      <c r="CB52" s="17"/>
      <c r="CC52" s="17">
        <v>253</v>
      </c>
      <c r="CD52" s="17">
        <v>133.1</v>
      </c>
      <c r="CE52" s="17">
        <v>63.1</v>
      </c>
      <c r="CF52" s="17">
        <v>76.7</v>
      </c>
      <c r="CG52" s="17"/>
      <c r="CH52" s="17">
        <v>0</v>
      </c>
      <c r="CI52" s="17"/>
      <c r="CJ52" s="17"/>
      <c r="CK52" s="17">
        <v>90.1</v>
      </c>
      <c r="CL52" s="17"/>
      <c r="CM52" s="17"/>
      <c r="CN52" s="17">
        <v>0</v>
      </c>
      <c r="CO52" s="17"/>
      <c r="CP52" s="17"/>
      <c r="CQ52" s="17"/>
      <c r="CR52" s="17"/>
      <c r="CS52" s="17">
        <v>137.1</v>
      </c>
      <c r="CT52" s="17">
        <v>79.400000000000006</v>
      </c>
      <c r="CU52" s="17">
        <v>0</v>
      </c>
      <c r="CV52" s="17">
        <v>62.1</v>
      </c>
      <c r="CW52" s="17">
        <v>0</v>
      </c>
      <c r="CX52" s="17">
        <v>0</v>
      </c>
      <c r="CY52" s="17">
        <v>0</v>
      </c>
      <c r="CZ52" s="17"/>
      <c r="DA52" s="17">
        <v>9.5</v>
      </c>
      <c r="DB52" s="17">
        <v>5.4</v>
      </c>
      <c r="DC52" s="17">
        <v>3.6</v>
      </c>
      <c r="DD52" s="17">
        <v>4.8</v>
      </c>
      <c r="DE52" s="17">
        <v>20.399999999999999</v>
      </c>
      <c r="DF52" s="17">
        <v>20</v>
      </c>
      <c r="DG52" s="17">
        <v>17.7</v>
      </c>
      <c r="DH52" s="17">
        <v>3.7</v>
      </c>
      <c r="DI52" s="17">
        <v>0</v>
      </c>
      <c r="DJ52" s="17">
        <v>0</v>
      </c>
      <c r="DK52" s="17">
        <v>0</v>
      </c>
      <c r="DL52" s="17">
        <v>12</v>
      </c>
      <c r="DM52" s="17">
        <v>54.1</v>
      </c>
      <c r="DN52" s="17">
        <v>4.2</v>
      </c>
      <c r="DO52" s="17">
        <v>0.9</v>
      </c>
      <c r="DP52" s="17">
        <v>2.2999999999999998</v>
      </c>
      <c r="DQ52" s="17">
        <v>3.1</v>
      </c>
      <c r="DR52" s="17">
        <v>0</v>
      </c>
      <c r="DS52" s="17">
        <v>3</v>
      </c>
      <c r="DT52" s="17">
        <v>20.399999999999999</v>
      </c>
      <c r="DU52" s="17">
        <v>2</v>
      </c>
      <c r="DV52" s="17"/>
      <c r="DW52" s="17">
        <v>19.8</v>
      </c>
      <c r="DX52" s="17">
        <v>12.7</v>
      </c>
      <c r="DY52" s="17">
        <v>20.3</v>
      </c>
      <c r="DZ52" s="17">
        <v>20.3</v>
      </c>
      <c r="EA52" s="17">
        <v>20</v>
      </c>
      <c r="EB52" s="17">
        <v>0.4</v>
      </c>
      <c r="EC52" s="17">
        <v>15.3</v>
      </c>
      <c r="ED52" s="17">
        <v>0</v>
      </c>
      <c r="EE52" s="17">
        <v>77.2</v>
      </c>
      <c r="EF52" s="17">
        <v>93.6</v>
      </c>
      <c r="EG52" s="17">
        <v>4.0999999999999996</v>
      </c>
      <c r="EH52" s="17">
        <v>6.4</v>
      </c>
      <c r="EI52" s="17">
        <v>21</v>
      </c>
      <c r="EJ52" s="17">
        <v>5.8</v>
      </c>
      <c r="EK52" s="17"/>
      <c r="EL52" s="17">
        <v>20.399999999999999</v>
      </c>
      <c r="EM52" s="17">
        <v>20.399999999999999</v>
      </c>
      <c r="EN52" s="17">
        <v>20</v>
      </c>
      <c r="EO52" s="17">
        <v>0</v>
      </c>
      <c r="EP52" s="17">
        <v>0</v>
      </c>
      <c r="EQ52" s="17">
        <v>0</v>
      </c>
      <c r="ER52" s="17"/>
      <c r="ES52" s="17">
        <v>31.4</v>
      </c>
      <c r="ET52" s="17">
        <v>31.6</v>
      </c>
      <c r="EU52" s="17">
        <v>0</v>
      </c>
      <c r="EV52" s="17">
        <v>0</v>
      </c>
      <c r="EW52" s="17">
        <v>8</v>
      </c>
      <c r="EX52" s="17">
        <v>20</v>
      </c>
      <c r="EY52" s="17"/>
      <c r="EZ52" s="17"/>
      <c r="FA52" s="17">
        <v>36.299999999999997</v>
      </c>
      <c r="FB52" s="17">
        <v>28.5</v>
      </c>
      <c r="FC52" s="17">
        <v>3.4</v>
      </c>
      <c r="FD52" s="17"/>
      <c r="FE52" s="17">
        <v>11.8</v>
      </c>
      <c r="FF52" s="17">
        <v>6.9</v>
      </c>
      <c r="FG52" s="17">
        <v>7850.2</v>
      </c>
      <c r="FH52" s="15"/>
      <c r="FI52" s="17">
        <v>23.82057</v>
      </c>
      <c r="FJ52" s="17">
        <v>1.3</v>
      </c>
      <c r="FK52" s="17">
        <v>8.0830000000000002</v>
      </c>
      <c r="FL52" s="17"/>
      <c r="FM52" s="17">
        <v>0</v>
      </c>
      <c r="FN52" s="17"/>
      <c r="FO52" s="17">
        <v>18.924320000000002</v>
      </c>
      <c r="FP52" s="17">
        <v>11.8</v>
      </c>
      <c r="FQ52" s="17">
        <v>15.1</v>
      </c>
      <c r="FR52" s="17">
        <v>79.027889999999999</v>
      </c>
    </row>
    <row r="53" spans="1:174" ht="24" customHeight="1" x14ac:dyDescent="0.35">
      <c r="A53" s="16" t="s">
        <v>61</v>
      </c>
      <c r="B53" s="16" t="s">
        <v>834</v>
      </c>
      <c r="C53" s="17">
        <v>0.7</v>
      </c>
      <c r="D53" s="17">
        <v>1.4</v>
      </c>
      <c r="E53" s="17">
        <v>649</v>
      </c>
      <c r="F53" s="17">
        <v>217.1</v>
      </c>
      <c r="G53" s="17"/>
      <c r="H53" s="17"/>
      <c r="I53" s="17">
        <v>90.9</v>
      </c>
      <c r="J53" s="17">
        <v>230.1</v>
      </c>
      <c r="K53" s="17">
        <v>25.8</v>
      </c>
      <c r="L53" s="17"/>
      <c r="M53" s="17">
        <v>180</v>
      </c>
      <c r="N53" s="17">
        <v>191.1</v>
      </c>
      <c r="O53" s="17">
        <v>190.4</v>
      </c>
      <c r="P53" s="17">
        <v>282.5</v>
      </c>
      <c r="Q53" s="17">
        <v>196</v>
      </c>
      <c r="R53" s="17">
        <v>103.6</v>
      </c>
      <c r="S53" s="17">
        <v>561.9</v>
      </c>
      <c r="T53" s="17">
        <v>10.5</v>
      </c>
      <c r="U53" s="17"/>
      <c r="V53" s="17"/>
      <c r="W53" s="17"/>
      <c r="X53" s="17"/>
      <c r="Y53" s="17">
        <v>166.8</v>
      </c>
      <c r="Z53" s="17">
        <v>7.7</v>
      </c>
      <c r="AA53" s="17">
        <v>2.4</v>
      </c>
      <c r="AB53" s="17">
        <v>0</v>
      </c>
      <c r="AC53" s="17">
        <v>6.6</v>
      </c>
      <c r="AD53" s="17"/>
      <c r="AE53" s="17">
        <v>143.30000000000001</v>
      </c>
      <c r="AF53" s="17">
        <v>6.5</v>
      </c>
      <c r="AG53" s="17"/>
      <c r="AH53" s="17"/>
      <c r="AI53" s="17"/>
      <c r="AJ53" s="17">
        <v>111.4</v>
      </c>
      <c r="AK53" s="17">
        <v>158.9</v>
      </c>
      <c r="AL53" s="17"/>
      <c r="AM53" s="17"/>
      <c r="AN53" s="17"/>
      <c r="AO53" s="17">
        <v>6.5</v>
      </c>
      <c r="AP53" s="17">
        <v>464.8</v>
      </c>
      <c r="AQ53" s="17">
        <v>82</v>
      </c>
      <c r="AR53" s="17">
        <v>134.19999999999999</v>
      </c>
      <c r="AS53" s="17">
        <v>42.2</v>
      </c>
      <c r="AT53" s="17">
        <v>18.399999999999999</v>
      </c>
      <c r="AU53" s="17">
        <v>19.7</v>
      </c>
      <c r="AV53" s="17">
        <v>91.3</v>
      </c>
      <c r="AW53" s="17">
        <v>174</v>
      </c>
      <c r="AX53" s="17">
        <v>174.4</v>
      </c>
      <c r="AY53" s="17">
        <v>182.8</v>
      </c>
      <c r="AZ53" s="17">
        <v>108.3</v>
      </c>
      <c r="BA53" s="17"/>
      <c r="BB53" s="17">
        <v>6</v>
      </c>
      <c r="BC53" s="17">
        <v>45.3</v>
      </c>
      <c r="BD53" s="17"/>
      <c r="BE53" s="17">
        <v>3.8</v>
      </c>
      <c r="BF53" s="17">
        <v>32.700000000000003</v>
      </c>
      <c r="BG53" s="17">
        <v>174.3</v>
      </c>
      <c r="BH53" s="17">
        <v>94.5</v>
      </c>
      <c r="BI53" s="17"/>
      <c r="BJ53" s="17"/>
      <c r="BK53" s="17">
        <v>45.7</v>
      </c>
      <c r="BL53" s="17"/>
      <c r="BM53" s="17"/>
      <c r="BN53" s="17"/>
      <c r="BO53" s="17">
        <v>87.2</v>
      </c>
      <c r="BP53" s="17">
        <v>169.4</v>
      </c>
      <c r="BQ53" s="17">
        <v>162</v>
      </c>
      <c r="BR53" s="17">
        <v>0</v>
      </c>
      <c r="BS53" s="17">
        <v>163.6</v>
      </c>
      <c r="BT53" s="17"/>
      <c r="BU53" s="17"/>
      <c r="BV53" s="17"/>
      <c r="BW53" s="17"/>
      <c r="BX53" s="17"/>
      <c r="BY53" s="17">
        <v>114.5</v>
      </c>
      <c r="BZ53" s="17"/>
      <c r="CA53" s="17"/>
      <c r="CB53" s="17"/>
      <c r="CC53" s="17">
        <v>235</v>
      </c>
      <c r="CD53" s="17">
        <v>132.5</v>
      </c>
      <c r="CE53" s="17">
        <v>62.9</v>
      </c>
      <c r="CF53" s="17">
        <v>76.8</v>
      </c>
      <c r="CG53" s="17"/>
      <c r="CH53" s="17">
        <v>0</v>
      </c>
      <c r="CI53" s="17"/>
      <c r="CJ53" s="17"/>
      <c r="CK53" s="17">
        <v>89.8</v>
      </c>
      <c r="CL53" s="17"/>
      <c r="CM53" s="17"/>
      <c r="CN53" s="17">
        <v>0</v>
      </c>
      <c r="CO53" s="17"/>
      <c r="CP53" s="17"/>
      <c r="CQ53" s="17"/>
      <c r="CR53" s="17"/>
      <c r="CS53" s="17">
        <v>137.1</v>
      </c>
      <c r="CT53" s="17">
        <v>79.5</v>
      </c>
      <c r="CU53" s="17">
        <v>0</v>
      </c>
      <c r="CV53" s="17">
        <v>45.1</v>
      </c>
      <c r="CW53" s="17">
        <v>0</v>
      </c>
      <c r="CX53" s="17">
        <v>1.3</v>
      </c>
      <c r="CY53" s="17">
        <v>0</v>
      </c>
      <c r="CZ53" s="17"/>
      <c r="DA53" s="17">
        <v>9.6</v>
      </c>
      <c r="DB53" s="17">
        <v>5.6</v>
      </c>
      <c r="DC53" s="17">
        <v>3.6</v>
      </c>
      <c r="DD53" s="17">
        <v>4.8</v>
      </c>
      <c r="DE53" s="17">
        <v>20.2</v>
      </c>
      <c r="DF53" s="17">
        <v>19.8</v>
      </c>
      <c r="DG53" s="17">
        <v>0</v>
      </c>
      <c r="DH53" s="17">
        <v>3.7</v>
      </c>
      <c r="DI53" s="17">
        <v>0</v>
      </c>
      <c r="DJ53" s="17">
        <v>0</v>
      </c>
      <c r="DK53" s="17">
        <v>0</v>
      </c>
      <c r="DL53" s="17">
        <v>14.1</v>
      </c>
      <c r="DM53" s="17">
        <v>52</v>
      </c>
      <c r="DN53" s="17">
        <v>4.2</v>
      </c>
      <c r="DO53" s="17">
        <v>1.2</v>
      </c>
      <c r="DP53" s="17">
        <v>2.4</v>
      </c>
      <c r="DQ53" s="17">
        <v>3</v>
      </c>
      <c r="DR53" s="17">
        <v>0</v>
      </c>
      <c r="DS53" s="17">
        <v>3</v>
      </c>
      <c r="DT53" s="17">
        <v>20.3</v>
      </c>
      <c r="DU53" s="17">
        <v>2.1</v>
      </c>
      <c r="DV53" s="17"/>
      <c r="DW53" s="17">
        <v>19.8</v>
      </c>
      <c r="DX53" s="17">
        <v>12.6</v>
      </c>
      <c r="DY53" s="17">
        <v>20.2</v>
      </c>
      <c r="DZ53" s="17">
        <v>20.3</v>
      </c>
      <c r="EA53" s="17">
        <v>20</v>
      </c>
      <c r="EB53" s="17">
        <v>0.6</v>
      </c>
      <c r="EC53" s="17">
        <v>11.5</v>
      </c>
      <c r="ED53" s="17">
        <v>0</v>
      </c>
      <c r="EE53" s="17">
        <v>82.6</v>
      </c>
      <c r="EF53" s="17">
        <v>93.8</v>
      </c>
      <c r="EG53" s="17">
        <v>5.2</v>
      </c>
      <c r="EH53" s="17">
        <v>6.9</v>
      </c>
      <c r="EI53" s="17">
        <v>21</v>
      </c>
      <c r="EJ53" s="17">
        <v>5.8</v>
      </c>
      <c r="EK53" s="17"/>
      <c r="EL53" s="17">
        <v>20.399999999999999</v>
      </c>
      <c r="EM53" s="17">
        <v>20.399999999999999</v>
      </c>
      <c r="EN53" s="17">
        <v>20</v>
      </c>
      <c r="EO53" s="17">
        <v>0</v>
      </c>
      <c r="EP53" s="17">
        <v>0</v>
      </c>
      <c r="EQ53" s="17">
        <v>0</v>
      </c>
      <c r="ER53" s="17"/>
      <c r="ES53" s="17">
        <v>57.2</v>
      </c>
      <c r="ET53" s="17">
        <v>51.9</v>
      </c>
      <c r="EU53" s="17">
        <v>0</v>
      </c>
      <c r="EV53" s="17">
        <v>0</v>
      </c>
      <c r="EW53" s="17">
        <v>8</v>
      </c>
      <c r="EX53" s="17">
        <v>20</v>
      </c>
      <c r="EY53" s="17"/>
      <c r="EZ53" s="17"/>
      <c r="FA53" s="17">
        <v>36.5</v>
      </c>
      <c r="FB53" s="17">
        <v>28.4</v>
      </c>
      <c r="FC53" s="17">
        <v>3.4</v>
      </c>
      <c r="FD53" s="17"/>
      <c r="FE53" s="17">
        <v>10.8</v>
      </c>
      <c r="FF53" s="17">
        <v>6.5</v>
      </c>
      <c r="FG53" s="17">
        <v>7765.6</v>
      </c>
      <c r="FH53" s="15"/>
      <c r="FI53" s="17">
        <v>23.860440000000001</v>
      </c>
      <c r="FJ53" s="17">
        <v>1.2</v>
      </c>
      <c r="FK53" s="17">
        <v>8.1010000000000009</v>
      </c>
      <c r="FL53" s="17"/>
      <c r="FM53" s="17">
        <v>0</v>
      </c>
      <c r="FN53" s="17"/>
      <c r="FO53" s="17">
        <v>18.926359999999999</v>
      </c>
      <c r="FP53" s="17">
        <v>11.8</v>
      </c>
      <c r="FQ53" s="17">
        <v>15.1</v>
      </c>
      <c r="FR53" s="17">
        <v>78.987799999999993</v>
      </c>
    </row>
    <row r="54" spans="1:174" ht="24" customHeight="1" x14ac:dyDescent="0.35">
      <c r="A54" s="16" t="s">
        <v>61</v>
      </c>
      <c r="B54" s="16" t="s">
        <v>835</v>
      </c>
      <c r="C54" s="17">
        <v>0.7</v>
      </c>
      <c r="D54" s="17">
        <v>1.5</v>
      </c>
      <c r="E54" s="17">
        <v>649.1</v>
      </c>
      <c r="F54" s="17">
        <v>217.3</v>
      </c>
      <c r="G54" s="17"/>
      <c r="H54" s="17"/>
      <c r="I54" s="17">
        <v>90.6</v>
      </c>
      <c r="J54" s="17">
        <v>229.7</v>
      </c>
      <c r="K54" s="17">
        <v>26.6</v>
      </c>
      <c r="L54" s="17"/>
      <c r="M54" s="17">
        <v>179.5</v>
      </c>
      <c r="N54" s="17">
        <v>194.9</v>
      </c>
      <c r="O54" s="17">
        <v>195.9</v>
      </c>
      <c r="P54" s="17">
        <v>284.8</v>
      </c>
      <c r="Q54" s="17">
        <v>201.6</v>
      </c>
      <c r="R54" s="17">
        <v>106.8</v>
      </c>
      <c r="S54" s="17">
        <v>562.79999999999995</v>
      </c>
      <c r="T54" s="17">
        <v>10.5</v>
      </c>
      <c r="U54" s="17"/>
      <c r="V54" s="17"/>
      <c r="W54" s="17"/>
      <c r="X54" s="17"/>
      <c r="Y54" s="17">
        <v>167.7</v>
      </c>
      <c r="Z54" s="17">
        <v>7.9</v>
      </c>
      <c r="AA54" s="17">
        <v>2.2000000000000002</v>
      </c>
      <c r="AB54" s="17">
        <v>0</v>
      </c>
      <c r="AC54" s="17">
        <v>6.6</v>
      </c>
      <c r="AD54" s="17"/>
      <c r="AE54" s="17">
        <v>143.6</v>
      </c>
      <c r="AF54" s="17">
        <v>6.5</v>
      </c>
      <c r="AG54" s="17"/>
      <c r="AH54" s="17"/>
      <c r="AI54" s="17"/>
      <c r="AJ54" s="17">
        <v>111.4</v>
      </c>
      <c r="AK54" s="17">
        <v>156.4</v>
      </c>
      <c r="AL54" s="17"/>
      <c r="AM54" s="17"/>
      <c r="AN54" s="17"/>
      <c r="AO54" s="17">
        <v>6.5</v>
      </c>
      <c r="AP54" s="17">
        <v>463.3</v>
      </c>
      <c r="AQ54" s="17">
        <v>82</v>
      </c>
      <c r="AR54" s="17">
        <v>142.4</v>
      </c>
      <c r="AS54" s="17">
        <v>42.2</v>
      </c>
      <c r="AT54" s="17">
        <v>18.5</v>
      </c>
      <c r="AU54" s="17">
        <v>19.7</v>
      </c>
      <c r="AV54" s="17">
        <v>88.5</v>
      </c>
      <c r="AW54" s="17">
        <v>176.9</v>
      </c>
      <c r="AX54" s="17">
        <v>177.6</v>
      </c>
      <c r="AY54" s="17">
        <v>183</v>
      </c>
      <c r="AZ54" s="17">
        <v>108.9</v>
      </c>
      <c r="BA54" s="17"/>
      <c r="BB54" s="17">
        <v>6</v>
      </c>
      <c r="BC54" s="17">
        <v>45.4</v>
      </c>
      <c r="BD54" s="17"/>
      <c r="BE54" s="17">
        <v>3.8</v>
      </c>
      <c r="BF54" s="17">
        <v>33.5</v>
      </c>
      <c r="BG54" s="17">
        <v>174.3</v>
      </c>
      <c r="BH54" s="17">
        <v>94.7</v>
      </c>
      <c r="BI54" s="17"/>
      <c r="BJ54" s="17"/>
      <c r="BK54" s="17">
        <v>46.1</v>
      </c>
      <c r="BL54" s="17"/>
      <c r="BM54" s="17"/>
      <c r="BN54" s="17"/>
      <c r="BO54" s="17">
        <v>87.1</v>
      </c>
      <c r="BP54" s="17">
        <v>168.8</v>
      </c>
      <c r="BQ54" s="17">
        <v>161.69999999999999</v>
      </c>
      <c r="BR54" s="17">
        <v>0</v>
      </c>
      <c r="BS54" s="17">
        <v>164.9</v>
      </c>
      <c r="BT54" s="17"/>
      <c r="BU54" s="17"/>
      <c r="BV54" s="17"/>
      <c r="BW54" s="17"/>
      <c r="BX54" s="17"/>
      <c r="BY54" s="17">
        <v>114.9</v>
      </c>
      <c r="BZ54" s="17"/>
      <c r="CA54" s="17"/>
      <c r="CB54" s="17"/>
      <c r="CC54" s="17">
        <v>247.3</v>
      </c>
      <c r="CD54" s="17">
        <v>133.4</v>
      </c>
      <c r="CE54" s="17">
        <v>63</v>
      </c>
      <c r="CF54" s="17">
        <v>80.599999999999994</v>
      </c>
      <c r="CG54" s="17"/>
      <c r="CH54" s="17">
        <v>0</v>
      </c>
      <c r="CI54" s="17"/>
      <c r="CJ54" s="17"/>
      <c r="CK54" s="17">
        <v>89.4</v>
      </c>
      <c r="CL54" s="17"/>
      <c r="CM54" s="17"/>
      <c r="CN54" s="17">
        <v>0</v>
      </c>
      <c r="CO54" s="17"/>
      <c r="CP54" s="17"/>
      <c r="CQ54" s="17"/>
      <c r="CR54" s="17"/>
      <c r="CS54" s="17">
        <v>137.19999999999999</v>
      </c>
      <c r="CT54" s="17">
        <v>79.400000000000006</v>
      </c>
      <c r="CU54" s="17">
        <v>0</v>
      </c>
      <c r="CV54" s="17">
        <v>34.200000000000003</v>
      </c>
      <c r="CW54" s="17">
        <v>0</v>
      </c>
      <c r="CX54" s="17">
        <v>3.8</v>
      </c>
      <c r="CY54" s="17">
        <v>0</v>
      </c>
      <c r="CZ54" s="17"/>
      <c r="DA54" s="17">
        <v>9.6</v>
      </c>
      <c r="DB54" s="17">
        <v>5.6</v>
      </c>
      <c r="DC54" s="17">
        <v>3.6</v>
      </c>
      <c r="DD54" s="17">
        <v>5.0999999999999996</v>
      </c>
      <c r="DE54" s="17">
        <v>20.5</v>
      </c>
      <c r="DF54" s="17">
        <v>20</v>
      </c>
      <c r="DG54" s="17">
        <v>0</v>
      </c>
      <c r="DH54" s="17">
        <v>3.7</v>
      </c>
      <c r="DI54" s="17">
        <v>0</v>
      </c>
      <c r="DJ54" s="17">
        <v>0</v>
      </c>
      <c r="DK54" s="17">
        <v>0</v>
      </c>
      <c r="DL54" s="17">
        <v>13.5</v>
      </c>
      <c r="DM54" s="17">
        <v>40</v>
      </c>
      <c r="DN54" s="17">
        <v>4.2</v>
      </c>
      <c r="DO54" s="17">
        <v>1.2</v>
      </c>
      <c r="DP54" s="17">
        <v>2.4</v>
      </c>
      <c r="DQ54" s="17">
        <v>3</v>
      </c>
      <c r="DR54" s="17">
        <v>0</v>
      </c>
      <c r="DS54" s="17">
        <v>3.1</v>
      </c>
      <c r="DT54" s="17">
        <v>20.3</v>
      </c>
      <c r="DU54" s="17">
        <v>2.1</v>
      </c>
      <c r="DV54" s="17"/>
      <c r="DW54" s="17">
        <v>19.8</v>
      </c>
      <c r="DX54" s="17">
        <v>12.5</v>
      </c>
      <c r="DY54" s="17">
        <v>20.2</v>
      </c>
      <c r="DZ54" s="17">
        <v>20.3</v>
      </c>
      <c r="EA54" s="17">
        <v>20</v>
      </c>
      <c r="EB54" s="17">
        <v>0.7</v>
      </c>
      <c r="EC54" s="17">
        <v>8.5</v>
      </c>
      <c r="ED54" s="17">
        <v>0</v>
      </c>
      <c r="EE54" s="17">
        <v>58.8</v>
      </c>
      <c r="EF54" s="17">
        <v>89.1</v>
      </c>
      <c r="EG54" s="17">
        <v>2</v>
      </c>
      <c r="EH54" s="17">
        <v>2.9</v>
      </c>
      <c r="EI54" s="17">
        <v>21</v>
      </c>
      <c r="EJ54" s="17">
        <v>5.8</v>
      </c>
      <c r="EK54" s="17"/>
      <c r="EL54" s="17">
        <v>20.399999999999999</v>
      </c>
      <c r="EM54" s="17">
        <v>20.399999999999999</v>
      </c>
      <c r="EN54" s="17">
        <v>20</v>
      </c>
      <c r="EO54" s="17">
        <v>1.7</v>
      </c>
      <c r="EP54" s="17">
        <v>0</v>
      </c>
      <c r="EQ54" s="17">
        <v>0</v>
      </c>
      <c r="ER54" s="17"/>
      <c r="ES54" s="17">
        <v>48.3</v>
      </c>
      <c r="ET54" s="17">
        <v>35.4</v>
      </c>
      <c r="EU54" s="17">
        <v>0</v>
      </c>
      <c r="EV54" s="17">
        <v>0</v>
      </c>
      <c r="EW54" s="17">
        <v>8</v>
      </c>
      <c r="EX54" s="17">
        <v>20</v>
      </c>
      <c r="EY54" s="17"/>
      <c r="EZ54" s="17"/>
      <c r="FA54" s="17">
        <v>36.5</v>
      </c>
      <c r="FB54" s="17">
        <v>28.5</v>
      </c>
      <c r="FC54" s="17">
        <v>3.4</v>
      </c>
      <c r="FD54" s="17"/>
      <c r="FE54" s="17">
        <v>11.9</v>
      </c>
      <c r="FF54" s="17">
        <v>6</v>
      </c>
      <c r="FG54" s="17">
        <v>7733.6</v>
      </c>
      <c r="FH54" s="15"/>
      <c r="FI54" s="17">
        <v>23.93554</v>
      </c>
      <c r="FJ54" s="17">
        <v>1.3</v>
      </c>
      <c r="FK54" s="17">
        <v>8.0950000000000006</v>
      </c>
      <c r="FL54" s="17"/>
      <c r="FM54" s="17">
        <v>0</v>
      </c>
      <c r="FN54" s="17"/>
      <c r="FO54" s="17">
        <v>18.92511</v>
      </c>
      <c r="FP54" s="17">
        <v>12</v>
      </c>
      <c r="FQ54" s="17">
        <v>15</v>
      </c>
      <c r="FR54" s="17">
        <v>79.255650000000003</v>
      </c>
    </row>
    <row r="55" spans="1:174" ht="24" customHeight="1" x14ac:dyDescent="0.35">
      <c r="A55" s="16" t="s">
        <v>61</v>
      </c>
      <c r="B55" s="16" t="s">
        <v>836</v>
      </c>
      <c r="C55" s="17">
        <v>0.7</v>
      </c>
      <c r="D55" s="17">
        <v>1.6</v>
      </c>
      <c r="E55" s="17">
        <v>645.9</v>
      </c>
      <c r="F55" s="17">
        <v>216.3</v>
      </c>
      <c r="G55" s="17"/>
      <c r="H55" s="17"/>
      <c r="I55" s="17">
        <v>92.4</v>
      </c>
      <c r="J55" s="17">
        <v>229.9</v>
      </c>
      <c r="K55" s="17">
        <v>26</v>
      </c>
      <c r="L55" s="17"/>
      <c r="M55" s="17">
        <v>179.7</v>
      </c>
      <c r="N55" s="17">
        <v>196</v>
      </c>
      <c r="O55" s="17">
        <v>196.4</v>
      </c>
      <c r="P55" s="17">
        <v>286</v>
      </c>
      <c r="Q55" s="17">
        <v>200.8</v>
      </c>
      <c r="R55" s="17">
        <v>107</v>
      </c>
      <c r="S55" s="17">
        <v>561.1</v>
      </c>
      <c r="T55" s="17">
        <v>10.5</v>
      </c>
      <c r="U55" s="17"/>
      <c r="V55" s="17"/>
      <c r="W55" s="17"/>
      <c r="X55" s="17"/>
      <c r="Y55" s="17">
        <v>166.7</v>
      </c>
      <c r="Z55" s="17">
        <v>7.5</v>
      </c>
      <c r="AA55" s="17">
        <v>2.1</v>
      </c>
      <c r="AB55" s="17">
        <v>0</v>
      </c>
      <c r="AC55" s="17">
        <v>6.7</v>
      </c>
      <c r="AD55" s="17"/>
      <c r="AE55" s="17">
        <v>143.30000000000001</v>
      </c>
      <c r="AF55" s="17">
        <v>5.8</v>
      </c>
      <c r="AG55" s="17"/>
      <c r="AH55" s="17"/>
      <c r="AI55" s="17"/>
      <c r="AJ55" s="17">
        <v>110.9</v>
      </c>
      <c r="AK55" s="17">
        <v>221.9</v>
      </c>
      <c r="AL55" s="17"/>
      <c r="AM55" s="17"/>
      <c r="AN55" s="17"/>
      <c r="AO55" s="17">
        <v>6.5</v>
      </c>
      <c r="AP55" s="17">
        <v>464.9</v>
      </c>
      <c r="AQ55" s="17">
        <v>82</v>
      </c>
      <c r="AR55" s="17">
        <v>143</v>
      </c>
      <c r="AS55" s="17">
        <v>42.2</v>
      </c>
      <c r="AT55" s="17">
        <v>18.5</v>
      </c>
      <c r="AU55" s="17">
        <v>19.899999999999999</v>
      </c>
      <c r="AV55" s="17">
        <v>89.6</v>
      </c>
      <c r="AW55" s="17">
        <v>156.1</v>
      </c>
      <c r="AX55" s="17">
        <v>156.19999999999999</v>
      </c>
      <c r="AY55" s="17">
        <v>178.4</v>
      </c>
      <c r="AZ55" s="17">
        <v>108</v>
      </c>
      <c r="BA55" s="17"/>
      <c r="BB55" s="17">
        <v>6</v>
      </c>
      <c r="BC55" s="17">
        <v>45.2</v>
      </c>
      <c r="BD55" s="17"/>
      <c r="BE55" s="17">
        <v>3.8</v>
      </c>
      <c r="BF55" s="17">
        <v>32.200000000000003</v>
      </c>
      <c r="BG55" s="17">
        <v>173.2</v>
      </c>
      <c r="BH55" s="17">
        <v>94.4</v>
      </c>
      <c r="BI55" s="17"/>
      <c r="BJ55" s="17"/>
      <c r="BK55" s="17">
        <v>46</v>
      </c>
      <c r="BL55" s="17"/>
      <c r="BM55" s="17"/>
      <c r="BN55" s="17"/>
      <c r="BO55" s="17">
        <v>87</v>
      </c>
      <c r="BP55" s="17">
        <v>169.9</v>
      </c>
      <c r="BQ55" s="17">
        <v>162.4</v>
      </c>
      <c r="BR55" s="17">
        <v>0</v>
      </c>
      <c r="BS55" s="17">
        <v>164.3</v>
      </c>
      <c r="BT55" s="17"/>
      <c r="BU55" s="17"/>
      <c r="BV55" s="17"/>
      <c r="BW55" s="17"/>
      <c r="BX55" s="17"/>
      <c r="BY55" s="17">
        <v>114</v>
      </c>
      <c r="BZ55" s="17"/>
      <c r="CA55" s="17"/>
      <c r="CB55" s="17"/>
      <c r="CC55" s="17">
        <v>260</v>
      </c>
      <c r="CD55" s="17">
        <v>132.4</v>
      </c>
      <c r="CE55" s="17">
        <v>62.8</v>
      </c>
      <c r="CF55" s="17">
        <v>80.599999999999994</v>
      </c>
      <c r="CG55" s="17"/>
      <c r="CH55" s="17">
        <v>0</v>
      </c>
      <c r="CI55" s="17"/>
      <c r="CJ55" s="17"/>
      <c r="CK55" s="17">
        <v>89.9</v>
      </c>
      <c r="CL55" s="17"/>
      <c r="CM55" s="17"/>
      <c r="CN55" s="17">
        <v>0</v>
      </c>
      <c r="CO55" s="17"/>
      <c r="CP55" s="17"/>
      <c r="CQ55" s="17"/>
      <c r="CR55" s="17"/>
      <c r="CS55" s="17">
        <v>137.19999999999999</v>
      </c>
      <c r="CT55" s="17">
        <v>79.599999999999994</v>
      </c>
      <c r="CU55" s="17">
        <v>0</v>
      </c>
      <c r="CV55" s="17">
        <v>44.5</v>
      </c>
      <c r="CW55" s="17">
        <v>0</v>
      </c>
      <c r="CX55" s="17">
        <v>2.6</v>
      </c>
      <c r="CY55" s="17">
        <v>0</v>
      </c>
      <c r="CZ55" s="17"/>
      <c r="DA55" s="17">
        <v>9.5</v>
      </c>
      <c r="DB55" s="17">
        <v>5.7</v>
      </c>
      <c r="DC55" s="17">
        <v>3.6</v>
      </c>
      <c r="DD55" s="17">
        <v>5.0999999999999996</v>
      </c>
      <c r="DE55" s="17">
        <v>6.4</v>
      </c>
      <c r="DF55" s="17">
        <v>20</v>
      </c>
      <c r="DG55" s="17">
        <v>19</v>
      </c>
      <c r="DH55" s="17">
        <v>3.7</v>
      </c>
      <c r="DI55" s="17">
        <v>0</v>
      </c>
      <c r="DJ55" s="17">
        <v>0</v>
      </c>
      <c r="DK55" s="17">
        <v>0</v>
      </c>
      <c r="DL55" s="17">
        <v>9.6999999999999993</v>
      </c>
      <c r="DM55" s="17">
        <v>40.700000000000003</v>
      </c>
      <c r="DN55" s="17">
        <v>4.3</v>
      </c>
      <c r="DO55" s="17">
        <v>1.2</v>
      </c>
      <c r="DP55" s="17">
        <v>2.4</v>
      </c>
      <c r="DQ55" s="17">
        <v>3</v>
      </c>
      <c r="DR55" s="17">
        <v>0</v>
      </c>
      <c r="DS55" s="17">
        <v>3.1</v>
      </c>
      <c r="DT55" s="17">
        <v>20.3</v>
      </c>
      <c r="DU55" s="17">
        <v>2.1</v>
      </c>
      <c r="DV55" s="17"/>
      <c r="DW55" s="17">
        <v>19.8</v>
      </c>
      <c r="DX55" s="17">
        <v>12.5</v>
      </c>
      <c r="DY55" s="17">
        <v>20.2</v>
      </c>
      <c r="DZ55" s="17">
        <v>20.3</v>
      </c>
      <c r="EA55" s="17">
        <v>20</v>
      </c>
      <c r="EB55" s="17">
        <v>0.3</v>
      </c>
      <c r="EC55" s="17">
        <v>10.4</v>
      </c>
      <c r="ED55" s="17">
        <v>0</v>
      </c>
      <c r="EE55" s="17">
        <v>55.7</v>
      </c>
      <c r="EF55" s="17">
        <v>81.5</v>
      </c>
      <c r="EG55" s="17">
        <v>2.7</v>
      </c>
      <c r="EH55" s="17">
        <v>3.8</v>
      </c>
      <c r="EI55" s="17">
        <v>21</v>
      </c>
      <c r="EJ55" s="17">
        <v>5.8</v>
      </c>
      <c r="EK55" s="17"/>
      <c r="EL55" s="17">
        <v>20.399999999999999</v>
      </c>
      <c r="EM55" s="17">
        <v>20.399999999999999</v>
      </c>
      <c r="EN55" s="17">
        <v>20</v>
      </c>
      <c r="EO55" s="17">
        <v>1</v>
      </c>
      <c r="EP55" s="17">
        <v>0</v>
      </c>
      <c r="EQ55" s="17">
        <v>0</v>
      </c>
      <c r="ER55" s="17"/>
      <c r="ES55" s="17">
        <v>26</v>
      </c>
      <c r="ET55" s="17">
        <v>18.8</v>
      </c>
      <c r="EU55" s="17">
        <v>0</v>
      </c>
      <c r="EV55" s="17">
        <v>0</v>
      </c>
      <c r="EW55" s="17">
        <v>8</v>
      </c>
      <c r="EX55" s="17">
        <v>20.100000000000001</v>
      </c>
      <c r="EY55" s="17"/>
      <c r="EZ55" s="17"/>
      <c r="FA55" s="17">
        <v>36.700000000000003</v>
      </c>
      <c r="FB55" s="17">
        <v>28.6</v>
      </c>
      <c r="FC55" s="17">
        <v>3.5</v>
      </c>
      <c r="FD55" s="17"/>
      <c r="FE55" s="17">
        <v>12</v>
      </c>
      <c r="FF55" s="17">
        <v>6.3</v>
      </c>
      <c r="FG55" s="17">
        <v>7724.1</v>
      </c>
      <c r="FH55" s="15"/>
      <c r="FI55" s="17">
        <v>23.938970000000001</v>
      </c>
      <c r="FJ55" s="17">
        <v>1.3</v>
      </c>
      <c r="FK55" s="17">
        <v>8.0890000000000004</v>
      </c>
      <c r="FL55" s="17"/>
      <c r="FM55" s="17">
        <v>0</v>
      </c>
      <c r="FN55" s="17"/>
      <c r="FO55" s="17">
        <v>18.923079999999999</v>
      </c>
      <c r="FP55" s="17">
        <v>12</v>
      </c>
      <c r="FQ55" s="17">
        <v>15.1</v>
      </c>
      <c r="FR55" s="17">
        <v>79.351050000000001</v>
      </c>
    </row>
    <row r="56" spans="1:174" ht="24" customHeight="1" x14ac:dyDescent="0.35">
      <c r="A56" s="16" t="s">
        <v>61</v>
      </c>
      <c r="B56" s="16" t="s">
        <v>837</v>
      </c>
      <c r="C56" s="17">
        <v>0.7</v>
      </c>
      <c r="D56" s="17">
        <v>1.6</v>
      </c>
      <c r="E56" s="17">
        <v>646.4</v>
      </c>
      <c r="F56" s="17">
        <v>215.9</v>
      </c>
      <c r="G56" s="17"/>
      <c r="H56" s="17"/>
      <c r="I56" s="17">
        <v>92.2</v>
      </c>
      <c r="J56" s="17">
        <v>230.1</v>
      </c>
      <c r="K56" s="17">
        <v>0</v>
      </c>
      <c r="L56" s="17"/>
      <c r="M56" s="17">
        <v>179.4</v>
      </c>
      <c r="N56" s="17">
        <v>188.1</v>
      </c>
      <c r="O56" s="17">
        <v>187.7</v>
      </c>
      <c r="P56" s="17">
        <v>278.39999999999998</v>
      </c>
      <c r="Q56" s="17">
        <v>203.5</v>
      </c>
      <c r="R56" s="17">
        <v>107.1</v>
      </c>
      <c r="S56" s="17">
        <v>557.1</v>
      </c>
      <c r="T56" s="17">
        <v>10.5</v>
      </c>
      <c r="U56" s="17"/>
      <c r="V56" s="17"/>
      <c r="W56" s="17"/>
      <c r="X56" s="17"/>
      <c r="Y56" s="17">
        <v>163.9</v>
      </c>
      <c r="Z56" s="17">
        <v>7.3</v>
      </c>
      <c r="AA56" s="17">
        <v>2.2999999999999998</v>
      </c>
      <c r="AB56" s="17">
        <v>0</v>
      </c>
      <c r="AC56" s="17">
        <v>6.5</v>
      </c>
      <c r="AD56" s="17"/>
      <c r="AE56" s="17">
        <v>143.1</v>
      </c>
      <c r="AF56" s="17">
        <v>6.6</v>
      </c>
      <c r="AG56" s="17"/>
      <c r="AH56" s="17"/>
      <c r="AI56" s="17"/>
      <c r="AJ56" s="17">
        <v>110.4</v>
      </c>
      <c r="AK56" s="17">
        <v>164.1</v>
      </c>
      <c r="AL56" s="17"/>
      <c r="AM56" s="17"/>
      <c r="AN56" s="17"/>
      <c r="AO56" s="17">
        <v>6.5</v>
      </c>
      <c r="AP56" s="17">
        <v>461.7</v>
      </c>
      <c r="AQ56" s="17">
        <v>81.900000000000006</v>
      </c>
      <c r="AR56" s="17">
        <v>132.9</v>
      </c>
      <c r="AS56" s="17">
        <v>42.3</v>
      </c>
      <c r="AT56" s="17">
        <v>18.399999999999999</v>
      </c>
      <c r="AU56" s="17">
        <v>19.899999999999999</v>
      </c>
      <c r="AV56" s="17">
        <v>92.7</v>
      </c>
      <c r="AW56" s="17">
        <v>126.1</v>
      </c>
      <c r="AX56" s="17">
        <v>126</v>
      </c>
      <c r="AY56" s="17">
        <v>155.30000000000001</v>
      </c>
      <c r="AZ56" s="17">
        <v>108.2</v>
      </c>
      <c r="BA56" s="17"/>
      <c r="BB56" s="17">
        <v>6</v>
      </c>
      <c r="BC56" s="17">
        <v>45.1</v>
      </c>
      <c r="BD56" s="17"/>
      <c r="BE56" s="17">
        <v>3.8</v>
      </c>
      <c r="BF56" s="17">
        <v>32.200000000000003</v>
      </c>
      <c r="BG56" s="17">
        <v>173.1</v>
      </c>
      <c r="BH56" s="17">
        <v>94</v>
      </c>
      <c r="BI56" s="17"/>
      <c r="BJ56" s="17"/>
      <c r="BK56" s="17">
        <v>46</v>
      </c>
      <c r="BL56" s="17"/>
      <c r="BM56" s="17"/>
      <c r="BN56" s="17"/>
      <c r="BO56" s="17">
        <v>86.8</v>
      </c>
      <c r="BP56" s="17">
        <v>169.9</v>
      </c>
      <c r="BQ56" s="17">
        <v>162.1</v>
      </c>
      <c r="BR56" s="17">
        <v>0</v>
      </c>
      <c r="BS56" s="17">
        <v>164.8</v>
      </c>
      <c r="BT56" s="17"/>
      <c r="BU56" s="17"/>
      <c r="BV56" s="17"/>
      <c r="BW56" s="17"/>
      <c r="BX56" s="17"/>
      <c r="BY56" s="17">
        <v>113.5</v>
      </c>
      <c r="BZ56" s="17"/>
      <c r="CA56" s="17"/>
      <c r="CB56" s="17"/>
      <c r="CC56" s="17">
        <v>201.7</v>
      </c>
      <c r="CD56" s="17">
        <v>108.8</v>
      </c>
      <c r="CE56" s="17">
        <v>62.3</v>
      </c>
      <c r="CF56" s="17">
        <v>78.400000000000006</v>
      </c>
      <c r="CG56" s="17"/>
      <c r="CH56" s="17">
        <v>0</v>
      </c>
      <c r="CI56" s="17"/>
      <c r="CJ56" s="17"/>
      <c r="CK56" s="17">
        <v>17.7</v>
      </c>
      <c r="CL56" s="17"/>
      <c r="CM56" s="17"/>
      <c r="CN56" s="17">
        <v>0</v>
      </c>
      <c r="CO56" s="17"/>
      <c r="CP56" s="17"/>
      <c r="CQ56" s="17"/>
      <c r="CR56" s="17"/>
      <c r="CS56" s="17">
        <v>137.1</v>
      </c>
      <c r="CT56" s="17">
        <v>79.5</v>
      </c>
      <c r="CU56" s="17">
        <v>0</v>
      </c>
      <c r="CV56" s="17">
        <v>37.9</v>
      </c>
      <c r="CW56" s="17">
        <v>0</v>
      </c>
      <c r="CX56" s="17">
        <v>4.0999999999999996</v>
      </c>
      <c r="CY56" s="17">
        <v>0</v>
      </c>
      <c r="CZ56" s="17"/>
      <c r="DA56" s="17">
        <v>9.6</v>
      </c>
      <c r="DB56" s="17">
        <v>5.5</v>
      </c>
      <c r="DC56" s="17">
        <v>3.6</v>
      </c>
      <c r="DD56" s="17">
        <v>5</v>
      </c>
      <c r="DE56" s="17">
        <v>20</v>
      </c>
      <c r="DF56" s="17">
        <v>20</v>
      </c>
      <c r="DG56" s="17">
        <v>18.5</v>
      </c>
      <c r="DH56" s="17">
        <v>3.6</v>
      </c>
      <c r="DI56" s="17">
        <v>0</v>
      </c>
      <c r="DJ56" s="17">
        <v>0</v>
      </c>
      <c r="DK56" s="17">
        <v>0</v>
      </c>
      <c r="DL56" s="17">
        <v>10.9</v>
      </c>
      <c r="DM56" s="17">
        <v>36.1</v>
      </c>
      <c r="DN56" s="17">
        <v>4.3</v>
      </c>
      <c r="DO56" s="17">
        <v>1.2</v>
      </c>
      <c r="DP56" s="17">
        <v>2.4</v>
      </c>
      <c r="DQ56" s="17">
        <v>3</v>
      </c>
      <c r="DR56" s="17">
        <v>0</v>
      </c>
      <c r="DS56" s="17">
        <v>3.1</v>
      </c>
      <c r="DT56" s="17">
        <v>20.3</v>
      </c>
      <c r="DU56" s="17">
        <v>2.1</v>
      </c>
      <c r="DV56" s="17"/>
      <c r="DW56" s="17">
        <v>19.8</v>
      </c>
      <c r="DX56" s="17">
        <v>12.4</v>
      </c>
      <c r="DY56" s="17">
        <v>20.2</v>
      </c>
      <c r="DZ56" s="17">
        <v>20.3</v>
      </c>
      <c r="EA56" s="17">
        <v>19.899999999999999</v>
      </c>
      <c r="EB56" s="17">
        <v>0.9</v>
      </c>
      <c r="EC56" s="17">
        <v>12.5</v>
      </c>
      <c r="ED56" s="17">
        <v>0</v>
      </c>
      <c r="EE56" s="17">
        <v>55.1</v>
      </c>
      <c r="EF56" s="17">
        <v>81.2</v>
      </c>
      <c r="EG56" s="17">
        <v>3.2</v>
      </c>
      <c r="EH56" s="17">
        <v>4</v>
      </c>
      <c r="EI56" s="17">
        <v>21</v>
      </c>
      <c r="EJ56" s="17">
        <v>5.8</v>
      </c>
      <c r="EK56" s="17"/>
      <c r="EL56" s="17">
        <v>20.399999999999999</v>
      </c>
      <c r="EM56" s="17">
        <v>20.399999999999999</v>
      </c>
      <c r="EN56" s="17">
        <v>20</v>
      </c>
      <c r="EO56" s="17">
        <v>2.4</v>
      </c>
      <c r="EP56" s="17">
        <v>0</v>
      </c>
      <c r="EQ56" s="17">
        <v>0</v>
      </c>
      <c r="ER56" s="17"/>
      <c r="ES56" s="17">
        <v>21.1</v>
      </c>
      <c r="ET56" s="17">
        <v>17.8</v>
      </c>
      <c r="EU56" s="17">
        <v>0</v>
      </c>
      <c r="EV56" s="17">
        <v>0</v>
      </c>
      <c r="EW56" s="17">
        <v>8.1</v>
      </c>
      <c r="EX56" s="17">
        <v>20</v>
      </c>
      <c r="EY56" s="17"/>
      <c r="EZ56" s="17"/>
      <c r="FA56" s="17">
        <v>36.5</v>
      </c>
      <c r="FB56" s="17">
        <v>28.6</v>
      </c>
      <c r="FC56" s="17">
        <v>3.4</v>
      </c>
      <c r="FD56" s="17"/>
      <c r="FE56" s="17">
        <v>11.8</v>
      </c>
      <c r="FF56" s="17">
        <v>6.1</v>
      </c>
      <c r="FG56" s="17">
        <v>7361.7</v>
      </c>
      <c r="FH56" s="15"/>
      <c r="FI56" s="17">
        <v>23.937190000000001</v>
      </c>
      <c r="FJ56" s="17">
        <v>1.3</v>
      </c>
      <c r="FK56" s="17">
        <v>8.0950000000000006</v>
      </c>
      <c r="FL56" s="17"/>
      <c r="FM56" s="17">
        <v>0</v>
      </c>
      <c r="FN56" s="17"/>
      <c r="FO56" s="17">
        <v>18.922699999999999</v>
      </c>
      <c r="FP56" s="17">
        <v>11.9</v>
      </c>
      <c r="FQ56" s="17">
        <v>14.9</v>
      </c>
      <c r="FR56" s="17">
        <v>79.05489</v>
      </c>
    </row>
    <row r="57" spans="1:174" ht="24" customHeight="1" x14ac:dyDescent="0.35">
      <c r="A57" s="16" t="s">
        <v>61</v>
      </c>
      <c r="B57" s="16" t="s">
        <v>838</v>
      </c>
      <c r="C57" s="17">
        <v>0.7</v>
      </c>
      <c r="D57" s="17">
        <v>1.6</v>
      </c>
      <c r="E57" s="17">
        <v>645.9</v>
      </c>
      <c r="F57" s="17">
        <v>216.5</v>
      </c>
      <c r="G57" s="17"/>
      <c r="H57" s="17"/>
      <c r="I57" s="17">
        <v>92.4</v>
      </c>
      <c r="J57" s="17">
        <v>229.2</v>
      </c>
      <c r="K57" s="17">
        <v>0</v>
      </c>
      <c r="L57" s="17"/>
      <c r="M57" s="17">
        <v>153.1</v>
      </c>
      <c r="N57" s="17">
        <v>153.19999999999999</v>
      </c>
      <c r="O57" s="17">
        <v>153</v>
      </c>
      <c r="P57" s="17">
        <v>255.1</v>
      </c>
      <c r="Q57" s="17">
        <v>202.1</v>
      </c>
      <c r="R57" s="17">
        <v>107.5</v>
      </c>
      <c r="S57" s="17">
        <v>559.4</v>
      </c>
      <c r="T57" s="17">
        <v>10.199999999999999</v>
      </c>
      <c r="U57" s="17"/>
      <c r="V57" s="17"/>
      <c r="W57" s="17"/>
      <c r="X57" s="17"/>
      <c r="Y57" s="17">
        <v>163.80000000000001</v>
      </c>
      <c r="Z57" s="17">
        <v>7.5</v>
      </c>
      <c r="AA57" s="17">
        <v>2.2000000000000002</v>
      </c>
      <c r="AB57" s="17">
        <v>0</v>
      </c>
      <c r="AC57" s="17">
        <v>6.4</v>
      </c>
      <c r="AD57" s="17"/>
      <c r="AE57" s="17">
        <v>142.6</v>
      </c>
      <c r="AF57" s="17">
        <v>6.6</v>
      </c>
      <c r="AG57" s="17"/>
      <c r="AH57" s="17"/>
      <c r="AI57" s="17"/>
      <c r="AJ57" s="17">
        <v>110.8</v>
      </c>
      <c r="AK57" s="17">
        <v>146.5</v>
      </c>
      <c r="AL57" s="17"/>
      <c r="AM57" s="17"/>
      <c r="AN57" s="17"/>
      <c r="AO57" s="17">
        <v>6.5</v>
      </c>
      <c r="AP57" s="17">
        <v>464.1</v>
      </c>
      <c r="AQ57" s="17">
        <v>82</v>
      </c>
      <c r="AR57" s="17">
        <v>132.1</v>
      </c>
      <c r="AS57" s="17">
        <v>42.2</v>
      </c>
      <c r="AT57" s="17">
        <v>18.5</v>
      </c>
      <c r="AU57" s="17">
        <v>19.8</v>
      </c>
      <c r="AV57" s="17">
        <v>90.8</v>
      </c>
      <c r="AW57" s="17">
        <v>120.7</v>
      </c>
      <c r="AX57" s="17">
        <v>121.7</v>
      </c>
      <c r="AY57" s="17">
        <v>153.9</v>
      </c>
      <c r="AZ57" s="17">
        <v>106.3</v>
      </c>
      <c r="BA57" s="17"/>
      <c r="BB57" s="17">
        <v>6</v>
      </c>
      <c r="BC57" s="17">
        <v>45.8</v>
      </c>
      <c r="BD57" s="17"/>
      <c r="BE57" s="17">
        <v>3.8</v>
      </c>
      <c r="BF57" s="17">
        <v>32.700000000000003</v>
      </c>
      <c r="BG57" s="17">
        <v>176.8</v>
      </c>
      <c r="BH57" s="17">
        <v>94.4</v>
      </c>
      <c r="BI57" s="17"/>
      <c r="BJ57" s="17"/>
      <c r="BK57" s="17">
        <v>46.5</v>
      </c>
      <c r="BL57" s="17"/>
      <c r="BM57" s="17"/>
      <c r="BN57" s="17"/>
      <c r="BO57" s="17">
        <v>86.1</v>
      </c>
      <c r="BP57" s="17">
        <v>171.1</v>
      </c>
      <c r="BQ57" s="17">
        <v>163</v>
      </c>
      <c r="BR57" s="17">
        <v>0</v>
      </c>
      <c r="BS57" s="17">
        <v>164.9</v>
      </c>
      <c r="BT57" s="17"/>
      <c r="BU57" s="17"/>
      <c r="BV57" s="17"/>
      <c r="BW57" s="17"/>
      <c r="BX57" s="17"/>
      <c r="BY57" s="17">
        <v>114.8</v>
      </c>
      <c r="BZ57" s="17"/>
      <c r="CA57" s="17"/>
      <c r="CB57" s="17"/>
      <c r="CC57" s="17">
        <v>192.9</v>
      </c>
      <c r="CD57" s="17">
        <v>131.6</v>
      </c>
      <c r="CE57" s="17">
        <v>62.2</v>
      </c>
      <c r="CF57" s="17">
        <v>78.400000000000006</v>
      </c>
      <c r="CG57" s="17"/>
      <c r="CH57" s="17">
        <v>0</v>
      </c>
      <c r="CI57" s="17"/>
      <c r="CJ57" s="17"/>
      <c r="CK57" s="17">
        <v>0</v>
      </c>
      <c r="CL57" s="17"/>
      <c r="CM57" s="17"/>
      <c r="CN57" s="17">
        <v>0</v>
      </c>
      <c r="CO57" s="17"/>
      <c r="CP57" s="17"/>
      <c r="CQ57" s="17"/>
      <c r="CR57" s="17"/>
      <c r="CS57" s="17">
        <v>137.19999999999999</v>
      </c>
      <c r="CT57" s="17">
        <v>79.7</v>
      </c>
      <c r="CU57" s="17">
        <v>0</v>
      </c>
      <c r="CV57" s="17">
        <v>26.3</v>
      </c>
      <c r="CW57" s="17">
        <v>0</v>
      </c>
      <c r="CX57" s="17">
        <v>4.2</v>
      </c>
      <c r="CY57" s="17">
        <v>0</v>
      </c>
      <c r="CZ57" s="17"/>
      <c r="DA57" s="17">
        <v>9.6</v>
      </c>
      <c r="DB57" s="17">
        <v>5.4</v>
      </c>
      <c r="DC57" s="17">
        <v>3.6</v>
      </c>
      <c r="DD57" s="17">
        <v>5</v>
      </c>
      <c r="DE57" s="17">
        <v>20.2</v>
      </c>
      <c r="DF57" s="17">
        <v>20</v>
      </c>
      <c r="DG57" s="17">
        <v>18.399999999999999</v>
      </c>
      <c r="DH57" s="17">
        <v>3.6</v>
      </c>
      <c r="DI57" s="17">
        <v>0</v>
      </c>
      <c r="DJ57" s="17">
        <v>0</v>
      </c>
      <c r="DK57" s="17">
        <v>0</v>
      </c>
      <c r="DL57" s="17">
        <v>9.6999999999999993</v>
      </c>
      <c r="DM57" s="17">
        <v>36</v>
      </c>
      <c r="DN57" s="17">
        <v>4.3</v>
      </c>
      <c r="DO57" s="17">
        <v>1.2</v>
      </c>
      <c r="DP57" s="17">
        <v>2.4</v>
      </c>
      <c r="DQ57" s="17">
        <v>3</v>
      </c>
      <c r="DR57" s="17">
        <v>0</v>
      </c>
      <c r="DS57" s="17">
        <v>3.2</v>
      </c>
      <c r="DT57" s="17">
        <v>20.3</v>
      </c>
      <c r="DU57" s="17">
        <v>2.1</v>
      </c>
      <c r="DV57" s="17"/>
      <c r="DW57" s="17">
        <v>19.8</v>
      </c>
      <c r="DX57" s="17">
        <v>12.5</v>
      </c>
      <c r="DY57" s="17">
        <v>20.2</v>
      </c>
      <c r="DZ57" s="17">
        <v>20.3</v>
      </c>
      <c r="EA57" s="17">
        <v>20</v>
      </c>
      <c r="EB57" s="17">
        <v>1.3</v>
      </c>
      <c r="EC57" s="17">
        <v>10.6</v>
      </c>
      <c r="ED57" s="17">
        <v>0</v>
      </c>
      <c r="EE57" s="17">
        <v>73.599999999999994</v>
      </c>
      <c r="EF57" s="17">
        <v>91.7</v>
      </c>
      <c r="EG57" s="17">
        <v>3.6</v>
      </c>
      <c r="EH57" s="17">
        <v>7.3</v>
      </c>
      <c r="EI57" s="17">
        <v>21</v>
      </c>
      <c r="EJ57" s="17">
        <v>6.2</v>
      </c>
      <c r="EK57" s="17"/>
      <c r="EL57" s="17">
        <v>20.399999999999999</v>
      </c>
      <c r="EM57" s="17">
        <v>20.399999999999999</v>
      </c>
      <c r="EN57" s="17">
        <v>20</v>
      </c>
      <c r="EO57" s="17">
        <v>1.7</v>
      </c>
      <c r="EP57" s="17">
        <v>0</v>
      </c>
      <c r="EQ57" s="17">
        <v>0</v>
      </c>
      <c r="ER57" s="17"/>
      <c r="ES57" s="17">
        <v>34.700000000000003</v>
      </c>
      <c r="ET57" s="17">
        <v>21.4</v>
      </c>
      <c r="EU57" s="17">
        <v>0</v>
      </c>
      <c r="EV57" s="17">
        <v>0</v>
      </c>
      <c r="EW57" s="17">
        <v>8</v>
      </c>
      <c r="EX57" s="17">
        <v>20</v>
      </c>
      <c r="EY57" s="17"/>
      <c r="EZ57" s="17"/>
      <c r="FA57" s="17">
        <v>36.799999999999997</v>
      </c>
      <c r="FB57" s="17">
        <v>28.7</v>
      </c>
      <c r="FC57" s="17">
        <v>3.4</v>
      </c>
      <c r="FD57" s="17"/>
      <c r="FE57" s="17">
        <v>12</v>
      </c>
      <c r="FF57" s="17">
        <v>5.9</v>
      </c>
      <c r="FG57" s="17">
        <v>7252.8</v>
      </c>
      <c r="FH57" s="15"/>
      <c r="FI57" s="17">
        <v>23.93759</v>
      </c>
      <c r="FJ57" s="17">
        <v>1.3</v>
      </c>
      <c r="FK57" s="17">
        <v>8.0950000000000006</v>
      </c>
      <c r="FL57" s="17"/>
      <c r="FM57" s="17">
        <v>0</v>
      </c>
      <c r="FN57" s="17"/>
      <c r="FO57" s="17">
        <v>18.92191</v>
      </c>
      <c r="FP57" s="17">
        <v>12</v>
      </c>
      <c r="FQ57" s="17">
        <v>15</v>
      </c>
      <c r="FR57" s="17">
        <v>79.254499999999993</v>
      </c>
    </row>
    <row r="58" spans="1:174" ht="24" customHeight="1" x14ac:dyDescent="0.35">
      <c r="A58" s="18" t="s">
        <v>839</v>
      </c>
      <c r="B58" s="18" t="s">
        <v>62</v>
      </c>
      <c r="C58" s="19">
        <v>0.7</v>
      </c>
      <c r="D58" s="19">
        <v>1.6</v>
      </c>
      <c r="E58" s="19">
        <v>648.79999999999995</v>
      </c>
      <c r="F58" s="19">
        <v>216.8</v>
      </c>
      <c r="G58" s="19"/>
      <c r="H58" s="19"/>
      <c r="I58" s="19">
        <v>92.5</v>
      </c>
      <c r="J58" s="19">
        <v>229.1</v>
      </c>
      <c r="K58" s="19">
        <v>0</v>
      </c>
      <c r="L58" s="19"/>
      <c r="M58" s="19">
        <v>109.1</v>
      </c>
      <c r="N58" s="19">
        <v>109.1</v>
      </c>
      <c r="O58" s="19">
        <v>108.9</v>
      </c>
      <c r="P58" s="19">
        <v>210.6</v>
      </c>
      <c r="Q58" s="19">
        <v>202.6</v>
      </c>
      <c r="R58" s="19">
        <v>107.7</v>
      </c>
      <c r="S58" s="19">
        <v>562</v>
      </c>
      <c r="T58" s="19">
        <v>10.4</v>
      </c>
      <c r="U58" s="19"/>
      <c r="V58" s="19"/>
      <c r="W58" s="19"/>
      <c r="X58" s="19"/>
      <c r="Y58" s="19">
        <v>163.9</v>
      </c>
      <c r="Z58" s="19">
        <v>7.9</v>
      </c>
      <c r="AA58" s="19">
        <v>2.4</v>
      </c>
      <c r="AB58" s="19">
        <v>0</v>
      </c>
      <c r="AC58" s="19">
        <v>6.4</v>
      </c>
      <c r="AD58" s="19"/>
      <c r="AE58" s="19">
        <v>143.4</v>
      </c>
      <c r="AF58" s="19">
        <v>6.5</v>
      </c>
      <c r="AG58" s="19"/>
      <c r="AH58" s="19"/>
      <c r="AI58" s="19"/>
      <c r="AJ58" s="19">
        <v>111.2</v>
      </c>
      <c r="AK58" s="19">
        <v>203.5</v>
      </c>
      <c r="AL58" s="19"/>
      <c r="AM58" s="19"/>
      <c r="AN58" s="19"/>
      <c r="AO58" s="19">
        <v>6.5</v>
      </c>
      <c r="AP58" s="19">
        <v>463.9</v>
      </c>
      <c r="AQ58" s="19">
        <v>81.7</v>
      </c>
      <c r="AR58" s="19">
        <v>134.4</v>
      </c>
      <c r="AS58" s="19">
        <v>42.3</v>
      </c>
      <c r="AT58" s="19">
        <v>18.5</v>
      </c>
      <c r="AU58" s="19">
        <v>19.899999999999999</v>
      </c>
      <c r="AV58" s="19">
        <v>90.8</v>
      </c>
      <c r="AW58" s="19">
        <v>123.5</v>
      </c>
      <c r="AX58" s="19">
        <v>124</v>
      </c>
      <c r="AY58" s="19">
        <v>153.6</v>
      </c>
      <c r="AZ58" s="19">
        <v>108.7</v>
      </c>
      <c r="BA58" s="19"/>
      <c r="BB58" s="19">
        <v>6</v>
      </c>
      <c r="BC58" s="19">
        <v>45.4</v>
      </c>
      <c r="BD58" s="19"/>
      <c r="BE58" s="19">
        <v>3.8</v>
      </c>
      <c r="BF58" s="19">
        <v>33.1</v>
      </c>
      <c r="BG58" s="19">
        <v>172.3</v>
      </c>
      <c r="BH58" s="19">
        <v>94.5</v>
      </c>
      <c r="BI58" s="19"/>
      <c r="BJ58" s="19"/>
      <c r="BK58" s="19">
        <v>46.1</v>
      </c>
      <c r="BL58" s="19"/>
      <c r="BM58" s="19"/>
      <c r="BN58" s="19"/>
      <c r="BO58" s="19">
        <v>87.1</v>
      </c>
      <c r="BP58" s="19">
        <v>169.8</v>
      </c>
      <c r="BQ58" s="19">
        <v>162.19999999999999</v>
      </c>
      <c r="BR58" s="19">
        <v>0</v>
      </c>
      <c r="BS58" s="19">
        <v>165.4</v>
      </c>
      <c r="BT58" s="19"/>
      <c r="BU58" s="19"/>
      <c r="BV58" s="19"/>
      <c r="BW58" s="19"/>
      <c r="BX58" s="19"/>
      <c r="BY58" s="19">
        <v>114.5</v>
      </c>
      <c r="BZ58" s="19"/>
      <c r="CA58" s="19"/>
      <c r="CB58" s="19"/>
      <c r="CC58" s="19">
        <v>230.4</v>
      </c>
      <c r="CD58" s="19">
        <v>127.7</v>
      </c>
      <c r="CE58" s="19">
        <v>66.099999999999994</v>
      </c>
      <c r="CF58" s="19">
        <v>78.7</v>
      </c>
      <c r="CG58" s="19"/>
      <c r="CH58" s="19">
        <v>0</v>
      </c>
      <c r="CI58" s="19"/>
      <c r="CJ58" s="19"/>
      <c r="CK58" s="19">
        <v>0</v>
      </c>
      <c r="CL58" s="19"/>
      <c r="CM58" s="19"/>
      <c r="CN58" s="19">
        <v>0</v>
      </c>
      <c r="CO58" s="19"/>
      <c r="CP58" s="19"/>
      <c r="CQ58" s="19"/>
      <c r="CR58" s="19"/>
      <c r="CS58" s="19">
        <v>137.19999999999999</v>
      </c>
      <c r="CT58" s="19">
        <v>79.599999999999994</v>
      </c>
      <c r="CU58" s="19">
        <v>0</v>
      </c>
      <c r="CV58" s="19">
        <v>20.399999999999999</v>
      </c>
      <c r="CW58" s="19">
        <v>0</v>
      </c>
      <c r="CX58" s="19">
        <v>3.7</v>
      </c>
      <c r="CY58" s="19">
        <v>0</v>
      </c>
      <c r="CZ58" s="19"/>
      <c r="DA58" s="19">
        <v>9.5</v>
      </c>
      <c r="DB58" s="19">
        <v>5.4</v>
      </c>
      <c r="DC58" s="19">
        <v>3.5</v>
      </c>
      <c r="DD58" s="19">
        <v>5.0999999999999996</v>
      </c>
      <c r="DE58" s="19">
        <v>20.3</v>
      </c>
      <c r="DF58" s="19">
        <v>20</v>
      </c>
      <c r="DG58" s="19">
        <v>18.5</v>
      </c>
      <c r="DH58" s="19">
        <v>3.6</v>
      </c>
      <c r="DI58" s="19">
        <v>0</v>
      </c>
      <c r="DJ58" s="19">
        <v>0</v>
      </c>
      <c r="DK58" s="19">
        <v>0</v>
      </c>
      <c r="DL58" s="19">
        <v>8.8000000000000007</v>
      </c>
      <c r="DM58" s="19">
        <v>28.3</v>
      </c>
      <c r="DN58" s="19">
        <v>4.3</v>
      </c>
      <c r="DO58" s="19">
        <v>1.2</v>
      </c>
      <c r="DP58" s="19">
        <v>2.4</v>
      </c>
      <c r="DQ58" s="19">
        <v>3</v>
      </c>
      <c r="DR58" s="19">
        <v>0</v>
      </c>
      <c r="DS58" s="19">
        <v>3.2</v>
      </c>
      <c r="DT58" s="19">
        <v>20.3</v>
      </c>
      <c r="DU58" s="19">
        <v>2</v>
      </c>
      <c r="DV58" s="19"/>
      <c r="DW58" s="19">
        <v>19.8</v>
      </c>
      <c r="DX58" s="19">
        <v>12.5</v>
      </c>
      <c r="DY58" s="19">
        <v>20.3</v>
      </c>
      <c r="DZ58" s="19">
        <v>20.3</v>
      </c>
      <c r="EA58" s="19">
        <v>20</v>
      </c>
      <c r="EB58" s="19">
        <v>1.3</v>
      </c>
      <c r="EC58" s="19">
        <v>9.8000000000000007</v>
      </c>
      <c r="ED58" s="19">
        <v>0</v>
      </c>
      <c r="EE58" s="19">
        <v>50.6</v>
      </c>
      <c r="EF58" s="19">
        <v>77.2</v>
      </c>
      <c r="EG58" s="19">
        <v>1.8</v>
      </c>
      <c r="EH58" s="19">
        <v>1.9</v>
      </c>
      <c r="EI58" s="19">
        <v>21</v>
      </c>
      <c r="EJ58" s="19">
        <v>7.9</v>
      </c>
      <c r="EK58" s="19"/>
      <c r="EL58" s="19">
        <v>20.399999999999999</v>
      </c>
      <c r="EM58" s="19">
        <v>20.399999999999999</v>
      </c>
      <c r="EN58" s="19">
        <v>20</v>
      </c>
      <c r="EO58" s="19">
        <v>1.7</v>
      </c>
      <c r="EP58" s="19">
        <v>0</v>
      </c>
      <c r="EQ58" s="19">
        <v>0</v>
      </c>
      <c r="ER58" s="19"/>
      <c r="ES58" s="19">
        <v>23.2</v>
      </c>
      <c r="ET58" s="19">
        <v>18.7</v>
      </c>
      <c r="EU58" s="19">
        <v>0</v>
      </c>
      <c r="EV58" s="19">
        <v>0</v>
      </c>
      <c r="EW58" s="19">
        <v>8</v>
      </c>
      <c r="EX58" s="19">
        <v>19.8</v>
      </c>
      <c r="EY58" s="19"/>
      <c r="EZ58" s="19"/>
      <c r="FA58" s="19">
        <v>36.6</v>
      </c>
      <c r="FB58" s="19">
        <v>28.7</v>
      </c>
      <c r="FC58" s="19">
        <v>3.4</v>
      </c>
      <c r="FD58" s="19"/>
      <c r="FE58" s="19">
        <v>12</v>
      </c>
      <c r="FF58" s="19">
        <v>6.8</v>
      </c>
      <c r="FG58" s="19">
        <v>7110.4</v>
      </c>
      <c r="FH58" s="15"/>
      <c r="FI58" s="19">
        <v>23.95176</v>
      </c>
      <c r="FJ58" s="19">
        <v>1.3</v>
      </c>
      <c r="FK58" s="19">
        <v>8.08</v>
      </c>
      <c r="FL58" s="19"/>
      <c r="FM58" s="19">
        <v>0</v>
      </c>
      <c r="FN58" s="19"/>
      <c r="FO58" s="19">
        <v>18.921749999999999</v>
      </c>
      <c r="FP58" s="19">
        <v>11.9</v>
      </c>
      <c r="FQ58" s="19">
        <v>15.1</v>
      </c>
      <c r="FR58" s="19">
        <v>79.253510000000006</v>
      </c>
    </row>
    <row r="59" spans="1:174" ht="25" customHeight="1" x14ac:dyDescent="0.35">
      <c r="A59" s="210" t="s">
        <v>840</v>
      </c>
      <c r="B59" s="211"/>
      <c r="C59" s="20">
        <v>17</v>
      </c>
      <c r="D59" s="20">
        <v>35.85</v>
      </c>
      <c r="E59" s="20">
        <v>15556.9</v>
      </c>
      <c r="F59" s="20">
        <v>5195.8999999999996</v>
      </c>
      <c r="G59" s="20">
        <v>0</v>
      </c>
      <c r="H59" s="20">
        <v>0</v>
      </c>
      <c r="I59" s="20">
        <v>1936.95</v>
      </c>
      <c r="J59" s="20">
        <v>5445.3</v>
      </c>
      <c r="K59" s="20">
        <v>1080.8499999999999</v>
      </c>
      <c r="L59" s="20">
        <v>0</v>
      </c>
      <c r="M59" s="20">
        <v>3603.25</v>
      </c>
      <c r="N59" s="20">
        <v>3759.65</v>
      </c>
      <c r="O59" s="20">
        <v>3756.55</v>
      </c>
      <c r="P59" s="20">
        <v>6013.3</v>
      </c>
      <c r="Q59" s="20">
        <v>4678.25</v>
      </c>
      <c r="R59" s="20">
        <v>2496.6999999999998</v>
      </c>
      <c r="S59" s="20">
        <v>13448.05</v>
      </c>
      <c r="T59" s="20">
        <v>250.7</v>
      </c>
      <c r="U59" s="20">
        <v>0</v>
      </c>
      <c r="V59" s="20">
        <v>0</v>
      </c>
      <c r="W59" s="20">
        <v>0</v>
      </c>
      <c r="X59" s="20">
        <v>0</v>
      </c>
      <c r="Y59" s="20">
        <v>3961.55</v>
      </c>
      <c r="Z59" s="20">
        <v>185.15</v>
      </c>
      <c r="AA59" s="20">
        <v>52.9</v>
      </c>
      <c r="AB59" s="20">
        <v>124.7</v>
      </c>
      <c r="AC59" s="20">
        <v>139.69999999999999</v>
      </c>
      <c r="AD59" s="20">
        <v>0</v>
      </c>
      <c r="AE59" s="20">
        <v>3444.8</v>
      </c>
      <c r="AF59" s="20">
        <v>158.44999999999999</v>
      </c>
      <c r="AG59" s="20">
        <v>0</v>
      </c>
      <c r="AH59" s="20">
        <v>0</v>
      </c>
      <c r="AI59" s="20">
        <v>0</v>
      </c>
      <c r="AJ59" s="20">
        <v>1748.8</v>
      </c>
      <c r="AK59" s="20">
        <v>4617.05</v>
      </c>
      <c r="AL59" s="20">
        <v>0</v>
      </c>
      <c r="AM59" s="20">
        <v>0</v>
      </c>
      <c r="AN59" s="20">
        <v>0</v>
      </c>
      <c r="AO59" s="20">
        <v>156</v>
      </c>
      <c r="AP59" s="20">
        <v>10905.05</v>
      </c>
      <c r="AQ59" s="20">
        <v>1967</v>
      </c>
      <c r="AR59" s="20">
        <v>2182</v>
      </c>
      <c r="AS59" s="20">
        <v>1013.45</v>
      </c>
      <c r="AT59" s="20">
        <v>441.65</v>
      </c>
      <c r="AU59" s="20">
        <v>99.3</v>
      </c>
      <c r="AV59" s="20">
        <v>2154.9</v>
      </c>
      <c r="AW59" s="20">
        <v>3486.2</v>
      </c>
      <c r="AX59" s="20">
        <v>3492.15</v>
      </c>
      <c r="AY59" s="20">
        <v>3983.2</v>
      </c>
      <c r="AZ59" s="20">
        <v>2492.75</v>
      </c>
      <c r="BA59" s="20">
        <v>0</v>
      </c>
      <c r="BB59" s="20">
        <v>144.15</v>
      </c>
      <c r="BC59" s="20">
        <v>1070.9000000000001</v>
      </c>
      <c r="BD59" s="20">
        <v>0</v>
      </c>
      <c r="BE59" s="20">
        <v>91.2</v>
      </c>
      <c r="BF59" s="20">
        <v>802.9</v>
      </c>
      <c r="BG59" s="20">
        <v>3183.65</v>
      </c>
      <c r="BH59" s="20">
        <v>2266.5</v>
      </c>
      <c r="BI59" s="20">
        <v>0</v>
      </c>
      <c r="BJ59" s="20">
        <v>0</v>
      </c>
      <c r="BK59" s="20">
        <v>768.7</v>
      </c>
      <c r="BL59" s="20">
        <v>0</v>
      </c>
      <c r="BM59" s="20">
        <v>0</v>
      </c>
      <c r="BN59" s="20">
        <v>0</v>
      </c>
      <c r="BO59" s="20">
        <v>2086.35</v>
      </c>
      <c r="BP59" s="20">
        <v>3539.9</v>
      </c>
      <c r="BQ59" s="20">
        <v>3405.35</v>
      </c>
      <c r="BR59" s="20">
        <v>9.6</v>
      </c>
      <c r="BS59" s="20">
        <v>3576.25</v>
      </c>
      <c r="BT59" s="20">
        <v>0</v>
      </c>
      <c r="BU59" s="20">
        <v>0</v>
      </c>
      <c r="BV59" s="20">
        <v>0</v>
      </c>
      <c r="BW59" s="20">
        <v>0</v>
      </c>
      <c r="BX59" s="20">
        <v>0</v>
      </c>
      <c r="BY59" s="20">
        <v>1745.55</v>
      </c>
      <c r="BZ59" s="20">
        <v>0</v>
      </c>
      <c r="CA59" s="20">
        <v>0</v>
      </c>
      <c r="CB59" s="20">
        <v>0</v>
      </c>
      <c r="CC59" s="20">
        <v>5726.85</v>
      </c>
      <c r="CD59" s="20">
        <v>3007.45</v>
      </c>
      <c r="CE59" s="20">
        <v>1487.65</v>
      </c>
      <c r="CF59" s="20">
        <v>1867.95</v>
      </c>
      <c r="CG59" s="20">
        <v>0</v>
      </c>
      <c r="CH59" s="20">
        <v>758.3</v>
      </c>
      <c r="CI59" s="20">
        <v>0</v>
      </c>
      <c r="CJ59" s="20">
        <v>0</v>
      </c>
      <c r="CK59" s="20">
        <v>1641.05</v>
      </c>
      <c r="CL59" s="20">
        <v>0</v>
      </c>
      <c r="CM59" s="20">
        <v>0</v>
      </c>
      <c r="CN59" s="20">
        <v>1287</v>
      </c>
      <c r="CO59" s="20">
        <v>0</v>
      </c>
      <c r="CP59" s="20">
        <v>0</v>
      </c>
      <c r="CQ59" s="20">
        <v>0</v>
      </c>
      <c r="CR59" s="20">
        <v>0</v>
      </c>
      <c r="CS59" s="20">
        <v>3569.05</v>
      </c>
      <c r="CT59" s="20">
        <v>2012.1</v>
      </c>
      <c r="CU59" s="20">
        <v>7.4</v>
      </c>
      <c r="CV59" s="20">
        <v>1539.2</v>
      </c>
      <c r="CW59" s="20">
        <v>650.45000000000005</v>
      </c>
      <c r="CX59" s="20">
        <v>127.65</v>
      </c>
      <c r="CY59" s="20">
        <v>1.35</v>
      </c>
      <c r="CZ59" s="20">
        <v>0</v>
      </c>
      <c r="DA59" s="20">
        <v>211.75</v>
      </c>
      <c r="DB59" s="20">
        <v>120.1</v>
      </c>
      <c r="DC59" s="20">
        <v>78.75</v>
      </c>
      <c r="DD59" s="20">
        <v>36.25</v>
      </c>
      <c r="DE59" s="20">
        <v>479.8</v>
      </c>
      <c r="DF59" s="20">
        <v>476.95</v>
      </c>
      <c r="DG59" s="20">
        <v>417.35</v>
      </c>
      <c r="DH59" s="20">
        <v>65.95</v>
      </c>
      <c r="DI59" s="20">
        <v>13.65</v>
      </c>
      <c r="DJ59" s="20">
        <v>150.05000000000001</v>
      </c>
      <c r="DK59" s="20">
        <v>182.55</v>
      </c>
      <c r="DL59" s="20">
        <v>356.4</v>
      </c>
      <c r="DM59" s="20">
        <v>708.55</v>
      </c>
      <c r="DN59" s="20">
        <v>96.65</v>
      </c>
      <c r="DO59" s="20">
        <v>28.65</v>
      </c>
      <c r="DP59" s="20">
        <v>55.15</v>
      </c>
      <c r="DQ59" s="20">
        <v>52.9</v>
      </c>
      <c r="DR59" s="20">
        <v>107.5</v>
      </c>
      <c r="DS59" s="20">
        <v>73</v>
      </c>
      <c r="DT59" s="20">
        <v>487.3</v>
      </c>
      <c r="DU59" s="20">
        <v>28.95</v>
      </c>
      <c r="DV59" s="20">
        <v>0</v>
      </c>
      <c r="DW59" s="20">
        <v>474.75</v>
      </c>
      <c r="DX59" s="20">
        <v>287.95</v>
      </c>
      <c r="DY59" s="20">
        <v>477.25</v>
      </c>
      <c r="DZ59" s="20">
        <v>488.5</v>
      </c>
      <c r="EA59" s="20">
        <v>480.25</v>
      </c>
      <c r="EB59" s="20">
        <v>133.19999999999999</v>
      </c>
      <c r="EC59" s="20">
        <v>491.7</v>
      </c>
      <c r="ED59" s="20">
        <v>215.55</v>
      </c>
      <c r="EE59" s="20">
        <v>1053</v>
      </c>
      <c r="EF59" s="20">
        <v>1473.6</v>
      </c>
      <c r="EG59" s="20">
        <v>71.55</v>
      </c>
      <c r="EH59" s="20">
        <v>97</v>
      </c>
      <c r="EI59" s="20">
        <v>370.35</v>
      </c>
      <c r="EJ59" s="20">
        <v>149.1</v>
      </c>
      <c r="EK59" s="20">
        <v>0</v>
      </c>
      <c r="EL59" s="20">
        <v>232.85</v>
      </c>
      <c r="EM59" s="20">
        <v>229.2</v>
      </c>
      <c r="EN59" s="20">
        <v>220.25</v>
      </c>
      <c r="EO59" s="20">
        <v>92.9</v>
      </c>
      <c r="EP59" s="20">
        <v>123.05</v>
      </c>
      <c r="EQ59" s="20">
        <v>1250.3499999999999</v>
      </c>
      <c r="ER59" s="20">
        <v>0</v>
      </c>
      <c r="ES59" s="20">
        <v>1114.8</v>
      </c>
      <c r="ET59" s="20">
        <v>1030.75</v>
      </c>
      <c r="EU59" s="20">
        <v>1000.55</v>
      </c>
      <c r="EV59" s="20">
        <v>94.25</v>
      </c>
      <c r="EW59" s="20">
        <v>190.9</v>
      </c>
      <c r="EX59" s="20">
        <v>480.75</v>
      </c>
      <c r="EY59" s="20">
        <v>0</v>
      </c>
      <c r="EZ59" s="20">
        <v>0</v>
      </c>
      <c r="FA59" s="20">
        <v>867.8</v>
      </c>
      <c r="FB59" s="20">
        <v>677.4</v>
      </c>
      <c r="FC59" s="20">
        <v>80.05</v>
      </c>
      <c r="FD59" s="20">
        <v>0</v>
      </c>
      <c r="FE59" s="20">
        <v>286.60000000000002</v>
      </c>
      <c r="FF59" s="20">
        <v>145.5</v>
      </c>
      <c r="FG59" s="20">
        <v>179066.3</v>
      </c>
      <c r="FH59" s="21"/>
      <c r="FI59" s="20">
        <v>577.33920000000001</v>
      </c>
      <c r="FJ59" s="20">
        <v>14.7</v>
      </c>
      <c r="FK59" s="20">
        <v>143.49700000000001</v>
      </c>
      <c r="FL59" s="20">
        <v>0</v>
      </c>
      <c r="FM59" s="20">
        <v>184.75</v>
      </c>
      <c r="FN59" s="20">
        <v>0</v>
      </c>
      <c r="FO59" s="20">
        <v>454.10356999999999</v>
      </c>
      <c r="FP59" s="20">
        <v>287.75</v>
      </c>
      <c r="FQ59" s="20">
        <v>359.75</v>
      </c>
      <c r="FR59" s="20">
        <v>2021.88977</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13" t="s">
        <v>841</v>
      </c>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1"/>
      <c r="FH5" s="209" t="s">
        <v>571</v>
      </c>
      <c r="FI5" s="208"/>
      <c r="FJ5" s="208"/>
      <c r="FK5" s="208"/>
      <c r="FL5" s="208"/>
      <c r="FM5" s="208"/>
      <c r="FN5" s="208"/>
      <c r="FO5" s="208"/>
      <c r="FP5" s="208"/>
      <c r="FQ5" s="208"/>
    </row>
    <row r="6" spans="1:173" ht="22" hidden="1" customHeight="1" x14ac:dyDescent="0.35">
      <c r="A6" s="212" t="s">
        <v>57</v>
      </c>
      <c r="B6" s="212" t="s">
        <v>572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2" t="s">
        <v>573</v>
      </c>
      <c r="FG6" s="1"/>
      <c r="FH6" s="10">
        <v>221</v>
      </c>
      <c r="FI6" s="10">
        <v>49607</v>
      </c>
      <c r="FJ6" s="10">
        <v>222</v>
      </c>
      <c r="FK6" s="10">
        <v>224</v>
      </c>
      <c r="FL6" s="10">
        <v>2187</v>
      </c>
      <c r="FM6" s="10">
        <v>227</v>
      </c>
      <c r="FN6" s="10">
        <v>49400</v>
      </c>
      <c r="FO6" s="10">
        <v>199</v>
      </c>
      <c r="FP6" s="10">
        <v>200</v>
      </c>
      <c r="FQ6" s="208" t="s">
        <v>574</v>
      </c>
    </row>
    <row r="7" spans="1:173" ht="15" hidden="1" customHeight="1" x14ac:dyDescent="0.35">
      <c r="A7" s="212"/>
      <c r="B7" s="212"/>
      <c r="C7" s="9" t="s">
        <v>575</v>
      </c>
      <c r="D7" s="9" t="s">
        <v>575</v>
      </c>
      <c r="E7" s="9" t="s">
        <v>575</v>
      </c>
      <c r="F7" s="9" t="s">
        <v>575</v>
      </c>
      <c r="G7" s="9" t="s">
        <v>576</v>
      </c>
      <c r="H7" s="9" t="s">
        <v>576</v>
      </c>
      <c r="I7" s="9" t="s">
        <v>576</v>
      </c>
      <c r="J7" s="9" t="s">
        <v>576</v>
      </c>
      <c r="K7" s="9" t="s">
        <v>575</v>
      </c>
      <c r="L7" s="9" t="s">
        <v>575</v>
      </c>
      <c r="M7" s="9" t="s">
        <v>575</v>
      </c>
      <c r="N7" s="9" t="s">
        <v>575</v>
      </c>
      <c r="O7" s="9" t="s">
        <v>575</v>
      </c>
      <c r="P7" s="9" t="s">
        <v>575</v>
      </c>
      <c r="Q7" s="9" t="s">
        <v>575</v>
      </c>
      <c r="R7" s="9" t="s">
        <v>575</v>
      </c>
      <c r="S7" s="9" t="s">
        <v>575</v>
      </c>
      <c r="T7" s="9" t="s">
        <v>575</v>
      </c>
      <c r="U7" s="9" t="s">
        <v>575</v>
      </c>
      <c r="V7" s="9" t="s">
        <v>575</v>
      </c>
      <c r="W7" s="9" t="s">
        <v>575</v>
      </c>
      <c r="X7" s="9" t="s">
        <v>575</v>
      </c>
      <c r="Y7" s="9" t="s">
        <v>577</v>
      </c>
      <c r="Z7" s="9" t="s">
        <v>577</v>
      </c>
      <c r="AA7" s="9" t="s">
        <v>575</v>
      </c>
      <c r="AB7" s="9" t="s">
        <v>577</v>
      </c>
      <c r="AC7" s="9" t="s">
        <v>577</v>
      </c>
      <c r="AD7" s="9" t="s">
        <v>577</v>
      </c>
      <c r="AE7" s="9" t="s">
        <v>577</v>
      </c>
      <c r="AF7" s="9" t="s">
        <v>577</v>
      </c>
      <c r="AG7" s="9" t="s">
        <v>577</v>
      </c>
      <c r="AH7" s="9" t="s">
        <v>577</v>
      </c>
      <c r="AI7" s="9" t="s">
        <v>577</v>
      </c>
      <c r="AJ7" s="9" t="s">
        <v>575</v>
      </c>
      <c r="AK7" s="9" t="s">
        <v>576</v>
      </c>
      <c r="AL7" s="9" t="s">
        <v>576</v>
      </c>
      <c r="AM7" s="9" t="s">
        <v>576</v>
      </c>
      <c r="AN7" s="9" t="s">
        <v>575</v>
      </c>
      <c r="AO7" s="9" t="s">
        <v>575</v>
      </c>
      <c r="AP7" s="9" t="s">
        <v>575</v>
      </c>
      <c r="AQ7" s="9" t="s">
        <v>575</v>
      </c>
      <c r="AR7" s="9" t="s">
        <v>575</v>
      </c>
      <c r="AS7" s="9" t="s">
        <v>575</v>
      </c>
      <c r="AT7" s="9" t="s">
        <v>575</v>
      </c>
      <c r="AU7" s="9" t="s">
        <v>577</v>
      </c>
      <c r="AV7" s="9" t="s">
        <v>575</v>
      </c>
      <c r="AW7" s="9" t="s">
        <v>575</v>
      </c>
      <c r="AX7" s="9" t="s">
        <v>575</v>
      </c>
      <c r="AY7" s="9" t="s">
        <v>575</v>
      </c>
      <c r="AZ7" s="9" t="s">
        <v>575</v>
      </c>
      <c r="BA7" s="9" t="s">
        <v>575</v>
      </c>
      <c r="BB7" s="9" t="s">
        <v>575</v>
      </c>
      <c r="BC7" s="9" t="s">
        <v>575</v>
      </c>
      <c r="BD7" s="9" t="s">
        <v>577</v>
      </c>
      <c r="BE7" s="9" t="s">
        <v>576</v>
      </c>
      <c r="BF7" s="9" t="s">
        <v>575</v>
      </c>
      <c r="BG7" s="9" t="s">
        <v>575</v>
      </c>
      <c r="BH7" s="9" t="s">
        <v>576</v>
      </c>
      <c r="BI7" s="9" t="s">
        <v>576</v>
      </c>
      <c r="BJ7" s="9" t="s">
        <v>576</v>
      </c>
      <c r="BK7" s="9" t="s">
        <v>577</v>
      </c>
      <c r="BL7" s="9" t="s">
        <v>577</v>
      </c>
      <c r="BM7" s="9" t="s">
        <v>577</v>
      </c>
      <c r="BN7" s="9" t="s">
        <v>575</v>
      </c>
      <c r="BO7" s="9" t="s">
        <v>575</v>
      </c>
      <c r="BP7" s="9" t="s">
        <v>575</v>
      </c>
      <c r="BQ7" s="9" t="s">
        <v>575</v>
      </c>
      <c r="BR7" s="9" t="s">
        <v>575</v>
      </c>
      <c r="BS7" s="9" t="s">
        <v>575</v>
      </c>
      <c r="BT7" s="9" t="s">
        <v>575</v>
      </c>
      <c r="BU7" s="9" t="s">
        <v>577</v>
      </c>
      <c r="BV7" s="9" t="s">
        <v>577</v>
      </c>
      <c r="BW7" s="9" t="s">
        <v>577</v>
      </c>
      <c r="BX7" s="9" t="s">
        <v>576</v>
      </c>
      <c r="BY7" s="9" t="s">
        <v>577</v>
      </c>
      <c r="BZ7" s="9" t="s">
        <v>575</v>
      </c>
      <c r="CA7" s="9" t="s">
        <v>576</v>
      </c>
      <c r="CB7" s="9" t="s">
        <v>575</v>
      </c>
      <c r="CC7" s="9" t="s">
        <v>575</v>
      </c>
      <c r="CD7" s="9" t="s">
        <v>575</v>
      </c>
      <c r="CE7" s="9" t="s">
        <v>575</v>
      </c>
      <c r="CF7" s="9" t="s">
        <v>575</v>
      </c>
      <c r="CG7" s="9" t="s">
        <v>575</v>
      </c>
      <c r="CH7" s="9" t="s">
        <v>575</v>
      </c>
      <c r="CI7" s="9" t="s">
        <v>575</v>
      </c>
      <c r="CJ7" s="9" t="s">
        <v>575</v>
      </c>
      <c r="CK7" s="9" t="s">
        <v>575</v>
      </c>
      <c r="CL7" s="9" t="s">
        <v>575</v>
      </c>
      <c r="CM7" s="9" t="s">
        <v>575</v>
      </c>
      <c r="CN7" s="9" t="s">
        <v>577</v>
      </c>
      <c r="CO7" s="9" t="s">
        <v>577</v>
      </c>
      <c r="CP7" s="9" t="s">
        <v>577</v>
      </c>
      <c r="CQ7" s="9" t="s">
        <v>577</v>
      </c>
      <c r="CR7" s="9" t="s">
        <v>575</v>
      </c>
      <c r="CS7" s="9" t="s">
        <v>575</v>
      </c>
      <c r="CT7" s="9" t="s">
        <v>575</v>
      </c>
      <c r="CU7" s="9" t="s">
        <v>575</v>
      </c>
      <c r="CV7" s="9" t="s">
        <v>577</v>
      </c>
      <c r="CW7" s="9" t="s">
        <v>576</v>
      </c>
      <c r="CX7" s="9" t="s">
        <v>576</v>
      </c>
      <c r="CY7" s="9" t="s">
        <v>576</v>
      </c>
      <c r="CZ7" s="9" t="s">
        <v>576</v>
      </c>
      <c r="DA7" s="9" t="s">
        <v>576</v>
      </c>
      <c r="DB7" s="9" t="s">
        <v>575</v>
      </c>
      <c r="DC7" s="9" t="s">
        <v>575</v>
      </c>
      <c r="DD7" s="9" t="s">
        <v>575</v>
      </c>
      <c r="DE7" s="9" t="s">
        <v>576</v>
      </c>
      <c r="DF7" s="9" t="s">
        <v>576</v>
      </c>
      <c r="DG7" s="9" t="s">
        <v>575</v>
      </c>
      <c r="DH7" s="9" t="s">
        <v>575</v>
      </c>
      <c r="DI7" s="9" t="s">
        <v>577</v>
      </c>
      <c r="DJ7" s="9" t="s">
        <v>577</v>
      </c>
      <c r="DK7" s="9" t="s">
        <v>575</v>
      </c>
      <c r="DL7" s="9" t="s">
        <v>575</v>
      </c>
      <c r="DM7" s="9" t="s">
        <v>575</v>
      </c>
      <c r="DN7" s="9" t="s">
        <v>575</v>
      </c>
      <c r="DO7" s="9" t="s">
        <v>575</v>
      </c>
      <c r="DP7" s="9" t="s">
        <v>575</v>
      </c>
      <c r="DQ7" s="9" t="s">
        <v>577</v>
      </c>
      <c r="DR7" s="9" t="s">
        <v>575</v>
      </c>
      <c r="DS7" s="9" t="s">
        <v>575</v>
      </c>
      <c r="DT7" s="9" t="s">
        <v>576</v>
      </c>
      <c r="DU7" s="9" t="s">
        <v>575</v>
      </c>
      <c r="DV7" s="9" t="s">
        <v>575</v>
      </c>
      <c r="DW7" s="9" t="s">
        <v>576</v>
      </c>
      <c r="DX7" s="9" t="s">
        <v>575</v>
      </c>
      <c r="DY7" s="9" t="s">
        <v>575</v>
      </c>
      <c r="DZ7" s="9" t="s">
        <v>575</v>
      </c>
      <c r="EA7" s="9" t="s">
        <v>576</v>
      </c>
      <c r="EB7" s="9" t="s">
        <v>576</v>
      </c>
      <c r="EC7" s="9" t="s">
        <v>577</v>
      </c>
      <c r="ED7" s="9" t="s">
        <v>575</v>
      </c>
      <c r="EE7" s="9" t="s">
        <v>575</v>
      </c>
      <c r="EF7" s="9" t="s">
        <v>575</v>
      </c>
      <c r="EG7" s="9" t="s">
        <v>575</v>
      </c>
      <c r="EH7" s="9" t="s">
        <v>575</v>
      </c>
      <c r="EI7" s="9" t="s">
        <v>575</v>
      </c>
      <c r="EJ7" s="9" t="s">
        <v>577</v>
      </c>
      <c r="EK7" s="9" t="s">
        <v>577</v>
      </c>
      <c r="EL7" s="9" t="s">
        <v>577</v>
      </c>
      <c r="EM7" s="9" t="s">
        <v>577</v>
      </c>
      <c r="EN7" s="9" t="s">
        <v>576</v>
      </c>
      <c r="EO7" s="9" t="s">
        <v>577</v>
      </c>
      <c r="EP7" s="9" t="s">
        <v>577</v>
      </c>
      <c r="EQ7" s="9" t="s">
        <v>575</v>
      </c>
      <c r="ER7" s="9" t="s">
        <v>575</v>
      </c>
      <c r="ES7" s="9" t="s">
        <v>575</v>
      </c>
      <c r="ET7" s="9" t="s">
        <v>577</v>
      </c>
      <c r="EU7" s="9" t="s">
        <v>577</v>
      </c>
      <c r="EV7" s="9" t="s">
        <v>576</v>
      </c>
      <c r="EW7" s="9" t="s">
        <v>575</v>
      </c>
      <c r="EX7" s="9" t="s">
        <v>576</v>
      </c>
      <c r="EY7" s="9" t="s">
        <v>576</v>
      </c>
      <c r="EZ7" s="9" t="s">
        <v>576</v>
      </c>
      <c r="FA7" s="9" t="s">
        <v>575</v>
      </c>
      <c r="FB7" s="9" t="s">
        <v>575</v>
      </c>
      <c r="FC7" s="9" t="s">
        <v>575</v>
      </c>
      <c r="FD7" s="9" t="s">
        <v>576</v>
      </c>
      <c r="FE7" s="9" t="s">
        <v>576</v>
      </c>
      <c r="FF7" s="212"/>
      <c r="FG7" s="1"/>
      <c r="FH7" s="10" t="s">
        <v>576</v>
      </c>
      <c r="FI7" s="10" t="s">
        <v>577</v>
      </c>
      <c r="FJ7" s="10" t="s">
        <v>575</v>
      </c>
      <c r="FK7" s="10" t="s">
        <v>576</v>
      </c>
      <c r="FL7" s="10" t="s">
        <v>576</v>
      </c>
      <c r="FM7" s="10" t="s">
        <v>576</v>
      </c>
      <c r="FN7" s="10" t="s">
        <v>576</v>
      </c>
      <c r="FO7" s="10" t="s">
        <v>576</v>
      </c>
      <c r="FP7" s="10" t="s">
        <v>576</v>
      </c>
      <c r="FQ7" s="208"/>
    </row>
    <row r="8" spans="1:173" ht="15" hidden="1" customHeight="1" x14ac:dyDescent="0.35">
      <c r="A8" s="212"/>
      <c r="B8" s="212"/>
      <c r="C8" s="9" t="s">
        <v>578</v>
      </c>
      <c r="D8" s="9" t="s">
        <v>578</v>
      </c>
      <c r="E8" s="9" t="s">
        <v>578</v>
      </c>
      <c r="F8" s="9" t="s">
        <v>578</v>
      </c>
      <c r="G8" s="9" t="s">
        <v>579</v>
      </c>
      <c r="H8" s="9" t="s">
        <v>579</v>
      </c>
      <c r="I8" s="9" t="s">
        <v>578</v>
      </c>
      <c r="J8" s="9" t="s">
        <v>578</v>
      </c>
      <c r="K8" s="9" t="s">
        <v>579</v>
      </c>
      <c r="L8" s="9" t="s">
        <v>579</v>
      </c>
      <c r="M8" s="9" t="s">
        <v>579</v>
      </c>
      <c r="N8" s="9" t="s">
        <v>579</v>
      </c>
      <c r="O8" s="9" t="s">
        <v>579</v>
      </c>
      <c r="P8" s="9" t="s">
        <v>579</v>
      </c>
      <c r="Q8" s="9" t="s">
        <v>579</v>
      </c>
      <c r="R8" s="9" t="s">
        <v>579</v>
      </c>
      <c r="S8" s="9" t="s">
        <v>578</v>
      </c>
      <c r="T8" s="9" t="s">
        <v>578</v>
      </c>
      <c r="U8" s="9" t="s">
        <v>579</v>
      </c>
      <c r="V8" s="9" t="s">
        <v>579</v>
      </c>
      <c r="W8" s="9" t="s">
        <v>579</v>
      </c>
      <c r="X8" s="9" t="s">
        <v>579</v>
      </c>
      <c r="Y8" s="9" t="s">
        <v>578</v>
      </c>
      <c r="Z8" s="9" t="s">
        <v>578</v>
      </c>
      <c r="AA8" s="9" t="s">
        <v>579</v>
      </c>
      <c r="AB8" s="9" t="s">
        <v>578</v>
      </c>
      <c r="AC8" s="9" t="s">
        <v>578</v>
      </c>
      <c r="AD8" s="9" t="s">
        <v>578</v>
      </c>
      <c r="AE8" s="9" t="s">
        <v>578</v>
      </c>
      <c r="AF8" s="9" t="s">
        <v>579</v>
      </c>
      <c r="AG8" s="9" t="s">
        <v>579</v>
      </c>
      <c r="AH8" s="9" t="s">
        <v>579</v>
      </c>
      <c r="AI8" s="9" t="s">
        <v>578</v>
      </c>
      <c r="AJ8" s="9" t="s">
        <v>578</v>
      </c>
      <c r="AK8" s="9" t="s">
        <v>579</v>
      </c>
      <c r="AL8" s="9" t="s">
        <v>579</v>
      </c>
      <c r="AM8" s="9" t="s">
        <v>579</v>
      </c>
      <c r="AN8" s="9" t="s">
        <v>578</v>
      </c>
      <c r="AO8" s="9" t="s">
        <v>578</v>
      </c>
      <c r="AP8" s="9" t="s">
        <v>578</v>
      </c>
      <c r="AQ8" s="9" t="s">
        <v>578</v>
      </c>
      <c r="AR8" s="9" t="s">
        <v>578</v>
      </c>
      <c r="AS8" s="9" t="s">
        <v>578</v>
      </c>
      <c r="AT8" s="9" t="s">
        <v>578</v>
      </c>
      <c r="AU8" s="9" t="s">
        <v>578</v>
      </c>
      <c r="AV8" s="9" t="s">
        <v>579</v>
      </c>
      <c r="AW8" s="9" t="s">
        <v>579</v>
      </c>
      <c r="AX8" s="9" t="s">
        <v>579</v>
      </c>
      <c r="AY8" s="9" t="s">
        <v>578</v>
      </c>
      <c r="AZ8" s="9" t="s">
        <v>578</v>
      </c>
      <c r="BA8" s="9" t="s">
        <v>578</v>
      </c>
      <c r="BB8" s="9" t="s">
        <v>578</v>
      </c>
      <c r="BC8" s="9" t="s">
        <v>578</v>
      </c>
      <c r="BD8" s="9" t="s">
        <v>578</v>
      </c>
      <c r="BE8" s="9" t="s">
        <v>578</v>
      </c>
      <c r="BF8" s="9" t="s">
        <v>578</v>
      </c>
      <c r="BG8" s="9" t="s">
        <v>578</v>
      </c>
      <c r="BH8" s="9" t="s">
        <v>579</v>
      </c>
      <c r="BI8" s="9" t="s">
        <v>579</v>
      </c>
      <c r="BJ8" s="9" t="s">
        <v>579</v>
      </c>
      <c r="BK8" s="9" t="s">
        <v>579</v>
      </c>
      <c r="BL8" s="9" t="s">
        <v>579</v>
      </c>
      <c r="BM8" s="9" t="s">
        <v>579</v>
      </c>
      <c r="BN8" s="9" t="s">
        <v>578</v>
      </c>
      <c r="BO8" s="9" t="s">
        <v>579</v>
      </c>
      <c r="BP8" s="9" t="s">
        <v>579</v>
      </c>
      <c r="BQ8" s="9" t="s">
        <v>579</v>
      </c>
      <c r="BR8" s="9" t="s">
        <v>579</v>
      </c>
      <c r="BS8" s="9" t="s">
        <v>579</v>
      </c>
      <c r="BT8" s="9" t="s">
        <v>579</v>
      </c>
      <c r="BU8" s="9" t="s">
        <v>579</v>
      </c>
      <c r="BV8" s="9" t="s">
        <v>579</v>
      </c>
      <c r="BW8" s="9" t="s">
        <v>579</v>
      </c>
      <c r="BX8" s="9" t="s">
        <v>578</v>
      </c>
      <c r="BY8" s="9" t="s">
        <v>579</v>
      </c>
      <c r="BZ8" s="9" t="s">
        <v>579</v>
      </c>
      <c r="CA8" s="9" t="s">
        <v>578</v>
      </c>
      <c r="CB8" s="9" t="s">
        <v>578</v>
      </c>
      <c r="CC8" s="9" t="s">
        <v>578</v>
      </c>
      <c r="CD8" s="9" t="s">
        <v>578</v>
      </c>
      <c r="CE8" s="9" t="s">
        <v>578</v>
      </c>
      <c r="CF8" s="9" t="s">
        <v>578</v>
      </c>
      <c r="CG8" s="9" t="s">
        <v>579</v>
      </c>
      <c r="CH8" s="9" t="s">
        <v>579</v>
      </c>
      <c r="CI8" s="9" t="s">
        <v>579</v>
      </c>
      <c r="CJ8" s="9" t="s">
        <v>579</v>
      </c>
      <c r="CK8" s="9" t="s">
        <v>579</v>
      </c>
      <c r="CL8" s="9" t="s">
        <v>579</v>
      </c>
      <c r="CM8" s="9" t="s">
        <v>579</v>
      </c>
      <c r="CN8" s="9" t="s">
        <v>579</v>
      </c>
      <c r="CO8" s="9" t="s">
        <v>579</v>
      </c>
      <c r="CP8" s="9" t="s">
        <v>579</v>
      </c>
      <c r="CQ8" s="9" t="s">
        <v>579</v>
      </c>
      <c r="CR8" s="9" t="s">
        <v>579</v>
      </c>
      <c r="CS8" s="9" t="s">
        <v>579</v>
      </c>
      <c r="CT8" s="9" t="s">
        <v>580</v>
      </c>
      <c r="CU8" s="9" t="s">
        <v>581</v>
      </c>
      <c r="CV8" s="9" t="s">
        <v>580</v>
      </c>
      <c r="CW8" s="9" t="s">
        <v>581</v>
      </c>
      <c r="CX8" s="9" t="s">
        <v>580</v>
      </c>
      <c r="CY8" s="9" t="s">
        <v>578</v>
      </c>
      <c r="CZ8" s="9" t="s">
        <v>578</v>
      </c>
      <c r="DA8" s="9" t="s">
        <v>578</v>
      </c>
      <c r="DB8" s="9" t="s">
        <v>578</v>
      </c>
      <c r="DC8" s="9" t="s">
        <v>578</v>
      </c>
      <c r="DD8" s="9" t="s">
        <v>578</v>
      </c>
      <c r="DE8" s="9" t="s">
        <v>578</v>
      </c>
      <c r="DF8" s="9" t="s">
        <v>578</v>
      </c>
      <c r="DG8" s="9" t="s">
        <v>578</v>
      </c>
      <c r="DH8" s="9" t="s">
        <v>578</v>
      </c>
      <c r="DI8" s="9" t="s">
        <v>580</v>
      </c>
      <c r="DJ8" s="9" t="s">
        <v>580</v>
      </c>
      <c r="DK8" s="9" t="s">
        <v>581</v>
      </c>
      <c r="DL8" s="9" t="s">
        <v>581</v>
      </c>
      <c r="DM8" s="9" t="s">
        <v>579</v>
      </c>
      <c r="DN8" s="9" t="s">
        <v>579</v>
      </c>
      <c r="DO8" s="9" t="s">
        <v>579</v>
      </c>
      <c r="DP8" s="9" t="s">
        <v>579</v>
      </c>
      <c r="DQ8" s="9" t="s">
        <v>580</v>
      </c>
      <c r="DR8" s="9" t="s">
        <v>578</v>
      </c>
      <c r="DS8" s="9" t="s">
        <v>578</v>
      </c>
      <c r="DT8" s="9" t="s">
        <v>578</v>
      </c>
      <c r="DU8" s="9" t="s">
        <v>578</v>
      </c>
      <c r="DV8" s="9" t="s">
        <v>578</v>
      </c>
      <c r="DW8" s="9" t="s">
        <v>578</v>
      </c>
      <c r="DX8" s="9" t="s">
        <v>578</v>
      </c>
      <c r="DY8" s="9" t="s">
        <v>578</v>
      </c>
      <c r="DZ8" s="9" t="s">
        <v>578</v>
      </c>
      <c r="EA8" s="9" t="s">
        <v>581</v>
      </c>
      <c r="EB8" s="9" t="s">
        <v>581</v>
      </c>
      <c r="EC8" s="9" t="s">
        <v>580</v>
      </c>
      <c r="ED8" s="9" t="s">
        <v>581</v>
      </c>
      <c r="EE8" s="9" t="s">
        <v>581</v>
      </c>
      <c r="EF8" s="9" t="s">
        <v>581</v>
      </c>
      <c r="EG8" s="9" t="s">
        <v>581</v>
      </c>
      <c r="EH8" s="9" t="s">
        <v>578</v>
      </c>
      <c r="EI8" s="9" t="s">
        <v>578</v>
      </c>
      <c r="EJ8" s="9" t="s">
        <v>578</v>
      </c>
      <c r="EK8" s="9" t="s">
        <v>578</v>
      </c>
      <c r="EL8" s="9" t="s">
        <v>578</v>
      </c>
      <c r="EM8" s="9" t="s">
        <v>578</v>
      </c>
      <c r="EN8" s="9" t="s">
        <v>581</v>
      </c>
      <c r="EO8" s="9" t="s">
        <v>580</v>
      </c>
      <c r="EP8" s="9" t="s">
        <v>580</v>
      </c>
      <c r="EQ8" s="9" t="s">
        <v>578</v>
      </c>
      <c r="ER8" s="9" t="s">
        <v>581</v>
      </c>
      <c r="ES8" s="9" t="s">
        <v>581</v>
      </c>
      <c r="ET8" s="9" t="s">
        <v>580</v>
      </c>
      <c r="EU8" s="9" t="s">
        <v>580</v>
      </c>
      <c r="EV8" s="9" t="s">
        <v>578</v>
      </c>
      <c r="EW8" s="9" t="s">
        <v>578</v>
      </c>
      <c r="EX8" s="9" t="s">
        <v>579</v>
      </c>
      <c r="EY8" s="9" t="s">
        <v>579</v>
      </c>
      <c r="EZ8" s="9" t="s">
        <v>579</v>
      </c>
      <c r="FA8" s="9" t="s">
        <v>579</v>
      </c>
      <c r="FB8" s="9" t="s">
        <v>579</v>
      </c>
      <c r="FC8" s="9" t="s">
        <v>579</v>
      </c>
      <c r="FD8" s="9" t="s">
        <v>579</v>
      </c>
      <c r="FE8" s="9" t="s">
        <v>579</v>
      </c>
      <c r="FF8" s="212"/>
      <c r="FG8" s="1"/>
      <c r="FH8" s="10" t="s">
        <v>578</v>
      </c>
      <c r="FI8" s="10" t="s">
        <v>578</v>
      </c>
      <c r="FJ8" s="10" t="s">
        <v>578</v>
      </c>
      <c r="FK8" s="10" t="s">
        <v>578</v>
      </c>
      <c r="FL8" s="10" t="s">
        <v>578</v>
      </c>
      <c r="FM8" s="10" t="s">
        <v>579</v>
      </c>
      <c r="FN8" s="10" t="s">
        <v>579</v>
      </c>
      <c r="FO8" s="10" t="s">
        <v>578</v>
      </c>
      <c r="FP8" s="10" t="s">
        <v>578</v>
      </c>
      <c r="FQ8" s="208"/>
    </row>
    <row r="9" spans="1:173" ht="40" customHeight="1" x14ac:dyDescent="0.35">
      <c r="A9" s="212"/>
      <c r="B9" s="212"/>
      <c r="C9" s="11" t="s">
        <v>582</v>
      </c>
      <c r="D9" s="11" t="s">
        <v>582</v>
      </c>
      <c r="E9" s="11" t="s">
        <v>583</v>
      </c>
      <c r="F9" s="11" t="s">
        <v>583</v>
      </c>
      <c r="G9" s="11" t="s">
        <v>583</v>
      </c>
      <c r="H9" s="11" t="s">
        <v>583</v>
      </c>
      <c r="I9" s="11" t="s">
        <v>116</v>
      </c>
      <c r="J9" s="11" t="s">
        <v>116</v>
      </c>
      <c r="K9" s="11" t="s">
        <v>163</v>
      </c>
      <c r="L9" s="11" t="s">
        <v>163</v>
      </c>
      <c r="M9" s="11" t="s">
        <v>103</v>
      </c>
      <c r="N9" s="11" t="s">
        <v>103</v>
      </c>
      <c r="O9" s="11" t="s">
        <v>103</v>
      </c>
      <c r="P9" s="11" t="s">
        <v>103</v>
      </c>
      <c r="Q9" s="11" t="s">
        <v>103</v>
      </c>
      <c r="R9" s="11" t="s">
        <v>103</v>
      </c>
      <c r="S9" s="11" t="s">
        <v>103</v>
      </c>
      <c r="T9" s="11" t="s">
        <v>103</v>
      </c>
      <c r="U9" s="11" t="s">
        <v>584</v>
      </c>
      <c r="V9" s="11" t="s">
        <v>584</v>
      </c>
      <c r="W9" s="11" t="s">
        <v>584</v>
      </c>
      <c r="X9" s="11" t="s">
        <v>584</v>
      </c>
      <c r="Y9" s="11" t="s">
        <v>585</v>
      </c>
      <c r="Z9" s="11" t="s">
        <v>285</v>
      </c>
      <c r="AA9" s="11" t="s">
        <v>285</v>
      </c>
      <c r="AB9" s="11" t="s">
        <v>73</v>
      </c>
      <c r="AC9" s="11" t="s">
        <v>73</v>
      </c>
      <c r="AD9" s="11" t="s">
        <v>73</v>
      </c>
      <c r="AE9" s="11" t="s">
        <v>73</v>
      </c>
      <c r="AF9" s="11" t="s">
        <v>73</v>
      </c>
      <c r="AG9" s="11" t="s">
        <v>73</v>
      </c>
      <c r="AH9" s="11" t="s">
        <v>73</v>
      </c>
      <c r="AI9" s="11" t="s">
        <v>504</v>
      </c>
      <c r="AJ9" s="11" t="s">
        <v>64</v>
      </c>
      <c r="AK9" s="11" t="s">
        <v>359</v>
      </c>
      <c r="AL9" s="11" t="s">
        <v>586</v>
      </c>
      <c r="AM9" s="11" t="s">
        <v>586</v>
      </c>
      <c r="AN9" s="11" t="s">
        <v>587</v>
      </c>
      <c r="AO9" s="11" t="s">
        <v>587</v>
      </c>
      <c r="AP9" s="11" t="s">
        <v>588</v>
      </c>
      <c r="AQ9" s="11" t="s">
        <v>246</v>
      </c>
      <c r="AR9" s="11" t="s">
        <v>246</v>
      </c>
      <c r="AS9" s="11" t="s">
        <v>589</v>
      </c>
      <c r="AT9" s="11" t="s">
        <v>70</v>
      </c>
      <c r="AU9" s="11" t="s">
        <v>590</v>
      </c>
      <c r="AV9" s="11" t="s">
        <v>95</v>
      </c>
      <c r="AW9" s="11" t="s">
        <v>95</v>
      </c>
      <c r="AX9" s="11" t="s">
        <v>95</v>
      </c>
      <c r="AY9" s="11" t="s">
        <v>48</v>
      </c>
      <c r="AZ9" s="11" t="s">
        <v>48</v>
      </c>
      <c r="BA9" s="11" t="s">
        <v>48</v>
      </c>
      <c r="BB9" s="11" t="s">
        <v>48</v>
      </c>
      <c r="BC9" s="11" t="s">
        <v>48</v>
      </c>
      <c r="BD9" s="11" t="s">
        <v>48</v>
      </c>
      <c r="BE9" s="11" t="s">
        <v>48</v>
      </c>
      <c r="BF9" s="11" t="s">
        <v>48</v>
      </c>
      <c r="BG9" s="11" t="s">
        <v>591</v>
      </c>
      <c r="BH9" s="11" t="s">
        <v>77</v>
      </c>
      <c r="BI9" s="11" t="s">
        <v>77</v>
      </c>
      <c r="BJ9" s="11" t="s">
        <v>77</v>
      </c>
      <c r="BK9" s="11" t="s">
        <v>30</v>
      </c>
      <c r="BL9" s="11" t="s">
        <v>30</v>
      </c>
      <c r="BM9" s="11" t="s">
        <v>30</v>
      </c>
      <c r="BN9" s="11" t="s">
        <v>30</v>
      </c>
      <c r="BO9" s="11" t="s">
        <v>30</v>
      </c>
      <c r="BP9" s="11" t="s">
        <v>30</v>
      </c>
      <c r="BQ9" s="11" t="s">
        <v>30</v>
      </c>
      <c r="BR9" s="11" t="s">
        <v>30</v>
      </c>
      <c r="BS9" s="11" t="s">
        <v>30</v>
      </c>
      <c r="BT9" s="11" t="s">
        <v>30</v>
      </c>
      <c r="BU9" s="11" t="s">
        <v>30</v>
      </c>
      <c r="BV9" s="11" t="s">
        <v>30</v>
      </c>
      <c r="BW9" s="11" t="s">
        <v>30</v>
      </c>
      <c r="BX9" s="11" t="s">
        <v>30</v>
      </c>
      <c r="BY9" s="11" t="s">
        <v>592</v>
      </c>
      <c r="BZ9" s="11" t="s">
        <v>592</v>
      </c>
      <c r="CA9" s="11" t="s">
        <v>593</v>
      </c>
      <c r="CB9" s="11" t="s">
        <v>130</v>
      </c>
      <c r="CC9" s="11" t="s">
        <v>130</v>
      </c>
      <c r="CD9" s="11" t="s">
        <v>130</v>
      </c>
      <c r="CE9" s="11" t="s">
        <v>130</v>
      </c>
      <c r="CF9" s="11" t="s">
        <v>130</v>
      </c>
      <c r="CG9" s="11" t="s">
        <v>130</v>
      </c>
      <c r="CH9" s="11" t="s">
        <v>130</v>
      </c>
      <c r="CI9" s="11" t="s">
        <v>130</v>
      </c>
      <c r="CJ9" s="11" t="s">
        <v>130</v>
      </c>
      <c r="CK9" s="11" t="s">
        <v>130</v>
      </c>
      <c r="CL9" s="11" t="s">
        <v>130</v>
      </c>
      <c r="CM9" s="11" t="s">
        <v>130</v>
      </c>
      <c r="CN9" s="11" t="s">
        <v>149</v>
      </c>
      <c r="CO9" s="11" t="s">
        <v>149</v>
      </c>
      <c r="CP9" s="11" t="s">
        <v>149</v>
      </c>
      <c r="CQ9" s="11" t="s">
        <v>149</v>
      </c>
      <c r="CR9" s="11" t="s">
        <v>159</v>
      </c>
      <c r="CS9" s="11" t="s">
        <v>159</v>
      </c>
      <c r="CT9" s="11" t="s">
        <v>594</v>
      </c>
      <c r="CU9" s="11" t="s">
        <v>595</v>
      </c>
      <c r="CV9" s="11" t="s">
        <v>596</v>
      </c>
      <c r="CW9" s="11" t="s">
        <v>597</v>
      </c>
      <c r="CX9" s="11" t="s">
        <v>598</v>
      </c>
      <c r="CY9" s="11" t="s">
        <v>599</v>
      </c>
      <c r="CZ9" s="11" t="s">
        <v>116</v>
      </c>
      <c r="DA9" s="11" t="s">
        <v>116</v>
      </c>
      <c r="DB9" s="11" t="s">
        <v>600</v>
      </c>
      <c r="DC9" s="11" t="s">
        <v>601</v>
      </c>
      <c r="DD9" s="11" t="s">
        <v>23</v>
      </c>
      <c r="DE9" s="11" t="s">
        <v>602</v>
      </c>
      <c r="DF9" s="11" t="s">
        <v>603</v>
      </c>
      <c r="DG9" s="11" t="s">
        <v>604</v>
      </c>
      <c r="DH9" s="11" t="s">
        <v>605</v>
      </c>
      <c r="DI9" s="11" t="s">
        <v>606</v>
      </c>
      <c r="DJ9" s="11" t="s">
        <v>607</v>
      </c>
      <c r="DK9" s="11" t="s">
        <v>608</v>
      </c>
      <c r="DL9" s="11" t="s">
        <v>400</v>
      </c>
      <c r="DM9" s="11" t="s">
        <v>609</v>
      </c>
      <c r="DN9" s="11" t="s">
        <v>609</v>
      </c>
      <c r="DO9" s="11" t="s">
        <v>609</v>
      </c>
      <c r="DP9" s="11" t="s">
        <v>609</v>
      </c>
      <c r="DQ9" s="11" t="s">
        <v>610</v>
      </c>
      <c r="DR9" s="11" t="s">
        <v>611</v>
      </c>
      <c r="DS9" s="11" t="s">
        <v>612</v>
      </c>
      <c r="DT9" s="11" t="s">
        <v>613</v>
      </c>
      <c r="DU9" s="11" t="s">
        <v>614</v>
      </c>
      <c r="DV9" s="11" t="s">
        <v>615</v>
      </c>
      <c r="DW9" s="11" t="s">
        <v>615</v>
      </c>
      <c r="DX9" s="11" t="s">
        <v>615</v>
      </c>
      <c r="DY9" s="11" t="s">
        <v>615</v>
      </c>
      <c r="DZ9" s="11" t="s">
        <v>616</v>
      </c>
      <c r="EA9" s="11" t="s">
        <v>617</v>
      </c>
      <c r="EB9" s="11" t="s">
        <v>617</v>
      </c>
      <c r="EC9" s="11" t="s">
        <v>30</v>
      </c>
      <c r="ED9" s="11" t="s">
        <v>30</v>
      </c>
      <c r="EE9" s="11" t="s">
        <v>30</v>
      </c>
      <c r="EF9" s="11" t="s">
        <v>30</v>
      </c>
      <c r="EG9" s="11" t="s">
        <v>30</v>
      </c>
      <c r="EH9" s="11" t="s">
        <v>618</v>
      </c>
      <c r="EI9" s="11" t="s">
        <v>618</v>
      </c>
      <c r="EJ9" s="11" t="s">
        <v>619</v>
      </c>
      <c r="EK9" s="11" t="s">
        <v>619</v>
      </c>
      <c r="EL9" s="11" t="s">
        <v>619</v>
      </c>
      <c r="EM9" s="11" t="s">
        <v>619</v>
      </c>
      <c r="EN9" s="11" t="s">
        <v>620</v>
      </c>
      <c r="EO9" s="11" t="s">
        <v>621</v>
      </c>
      <c r="EP9" s="11" t="s">
        <v>130</v>
      </c>
      <c r="EQ9" s="11" t="s">
        <v>130</v>
      </c>
      <c r="ER9" s="11" t="s">
        <v>130</v>
      </c>
      <c r="ES9" s="11" t="s">
        <v>130</v>
      </c>
      <c r="ET9" s="11" t="s">
        <v>130</v>
      </c>
      <c r="EU9" s="11" t="s">
        <v>622</v>
      </c>
      <c r="EV9" s="11" t="s">
        <v>623</v>
      </c>
      <c r="EW9" s="11" t="s">
        <v>623</v>
      </c>
      <c r="EX9" s="11" t="s">
        <v>242</v>
      </c>
      <c r="EY9" s="11" t="s">
        <v>624</v>
      </c>
      <c r="EZ9" s="11" t="s">
        <v>624</v>
      </c>
      <c r="FA9" s="11" t="s">
        <v>625</v>
      </c>
      <c r="FB9" s="11" t="s">
        <v>625</v>
      </c>
      <c r="FC9" s="11" t="s">
        <v>185</v>
      </c>
      <c r="FD9" s="11" t="s">
        <v>626</v>
      </c>
      <c r="FE9" s="11" t="s">
        <v>627</v>
      </c>
      <c r="FF9" s="212"/>
      <c r="FG9" s="1"/>
      <c r="FH9" s="12" t="s">
        <v>628</v>
      </c>
      <c r="FI9" s="12" t="s">
        <v>504</v>
      </c>
      <c r="FJ9" s="12" t="s">
        <v>629</v>
      </c>
      <c r="FK9" s="12" t="s">
        <v>630</v>
      </c>
      <c r="FL9" s="12" t="s">
        <v>631</v>
      </c>
      <c r="FM9" s="12" t="s">
        <v>632</v>
      </c>
      <c r="FN9" s="12" t="s">
        <v>633</v>
      </c>
      <c r="FO9" s="12" t="s">
        <v>623</v>
      </c>
      <c r="FP9" s="12" t="s">
        <v>623</v>
      </c>
      <c r="FQ9" s="208"/>
    </row>
    <row r="10" spans="1:173" ht="40" customHeight="1" x14ac:dyDescent="0.35">
      <c r="A10" s="212"/>
      <c r="B10" s="212"/>
      <c r="C10" s="9" t="s">
        <v>634</v>
      </c>
      <c r="D10" s="9" t="s">
        <v>635</v>
      </c>
      <c r="E10" s="9" t="s">
        <v>636</v>
      </c>
      <c r="F10" s="9" t="s">
        <v>637</v>
      </c>
      <c r="G10" s="9" t="s">
        <v>638</v>
      </c>
      <c r="H10" s="9" t="s">
        <v>639</v>
      </c>
      <c r="I10" s="9" t="s">
        <v>640</v>
      </c>
      <c r="J10" s="9" t="s">
        <v>641</v>
      </c>
      <c r="K10" s="9" t="s">
        <v>642</v>
      </c>
      <c r="L10" s="9" t="s">
        <v>643</v>
      </c>
      <c r="M10" s="9" t="s">
        <v>644</v>
      </c>
      <c r="N10" s="9" t="s">
        <v>645</v>
      </c>
      <c r="O10" s="9" t="s">
        <v>646</v>
      </c>
      <c r="P10" s="9" t="s">
        <v>647</v>
      </c>
      <c r="Q10" s="9" t="s">
        <v>648</v>
      </c>
      <c r="R10" s="9" t="s">
        <v>649</v>
      </c>
      <c r="S10" s="9" t="s">
        <v>650</v>
      </c>
      <c r="T10" s="9" t="s">
        <v>651</v>
      </c>
      <c r="U10" s="9" t="s">
        <v>652</v>
      </c>
      <c r="V10" s="9" t="s">
        <v>653</v>
      </c>
      <c r="W10" s="9" t="s">
        <v>654</v>
      </c>
      <c r="X10" s="9" t="s">
        <v>655</v>
      </c>
      <c r="Y10" s="9" t="s">
        <v>656</v>
      </c>
      <c r="Z10" s="9" t="s">
        <v>657</v>
      </c>
      <c r="AA10" s="9" t="s">
        <v>286</v>
      </c>
      <c r="AB10" s="9" t="s">
        <v>659</v>
      </c>
      <c r="AC10" s="9" t="s">
        <v>274</v>
      </c>
      <c r="AD10" s="9" t="s">
        <v>278</v>
      </c>
      <c r="AE10" s="9" t="s">
        <v>660</v>
      </c>
      <c r="AF10" s="9" t="s">
        <v>661</v>
      </c>
      <c r="AG10" s="9" t="s">
        <v>662</v>
      </c>
      <c r="AH10" s="9" t="s">
        <v>663</v>
      </c>
      <c r="AI10" s="9" t="s">
        <v>664</v>
      </c>
      <c r="AJ10" s="9" t="s">
        <v>665</v>
      </c>
      <c r="AK10" s="9" t="s">
        <v>360</v>
      </c>
      <c r="AL10" s="9" t="s">
        <v>666</v>
      </c>
      <c r="AM10" s="9" t="s">
        <v>667</v>
      </c>
      <c r="AN10" s="9" t="s">
        <v>668</v>
      </c>
      <c r="AO10" s="9" t="s">
        <v>669</v>
      </c>
      <c r="AP10" s="9" t="s">
        <v>588</v>
      </c>
      <c r="AQ10" s="9" t="s">
        <v>247</v>
      </c>
      <c r="AR10" s="9" t="s">
        <v>670</v>
      </c>
      <c r="AS10" s="9" t="s">
        <v>671</v>
      </c>
      <c r="AT10" s="9" t="s">
        <v>672</v>
      </c>
      <c r="AU10" s="9" t="s">
        <v>673</v>
      </c>
      <c r="AV10" s="9" t="s">
        <v>674</v>
      </c>
      <c r="AW10" s="9" t="s">
        <v>675</v>
      </c>
      <c r="AX10" s="9" t="s">
        <v>676</v>
      </c>
      <c r="AY10" s="9" t="s">
        <v>516</v>
      </c>
      <c r="AZ10" s="9" t="s">
        <v>677</v>
      </c>
      <c r="BA10" s="9" t="s">
        <v>678</v>
      </c>
      <c r="BB10" s="9" t="s">
        <v>679</v>
      </c>
      <c r="BC10" s="9" t="s">
        <v>680</v>
      </c>
      <c r="BD10" s="9" t="s">
        <v>681</v>
      </c>
      <c r="BE10" s="9" t="s">
        <v>682</v>
      </c>
      <c r="BF10" s="9" t="s">
        <v>683</v>
      </c>
      <c r="BG10" s="9" t="s">
        <v>684</v>
      </c>
      <c r="BH10" s="9" t="s">
        <v>685</v>
      </c>
      <c r="BI10" s="9" t="s">
        <v>686</v>
      </c>
      <c r="BJ10" s="9" t="s">
        <v>687</v>
      </c>
      <c r="BK10" s="9" t="s">
        <v>688</v>
      </c>
      <c r="BL10" s="9" t="s">
        <v>689</v>
      </c>
      <c r="BM10" s="9" t="s">
        <v>690</v>
      </c>
      <c r="BN10" s="9" t="s">
        <v>334</v>
      </c>
      <c r="BO10" s="9" t="s">
        <v>691</v>
      </c>
      <c r="BP10" s="9" t="s">
        <v>692</v>
      </c>
      <c r="BQ10" s="9" t="s">
        <v>693</v>
      </c>
      <c r="BR10" s="9" t="s">
        <v>694</v>
      </c>
      <c r="BS10" s="9" t="s">
        <v>695</v>
      </c>
      <c r="BT10" s="9" t="s">
        <v>696</v>
      </c>
      <c r="BU10" s="9" t="s">
        <v>697</v>
      </c>
      <c r="BV10" s="9" t="s">
        <v>698</v>
      </c>
      <c r="BW10" s="9" t="s">
        <v>699</v>
      </c>
      <c r="BX10" s="9" t="s">
        <v>325</v>
      </c>
      <c r="BY10" s="9" t="s">
        <v>700</v>
      </c>
      <c r="BZ10" s="9" t="s">
        <v>701</v>
      </c>
      <c r="CA10" s="9" t="s">
        <v>702</v>
      </c>
      <c r="CB10" s="9" t="s">
        <v>703</v>
      </c>
      <c r="CC10" s="9" t="s">
        <v>704</v>
      </c>
      <c r="CD10" s="9" t="s">
        <v>705</v>
      </c>
      <c r="CE10" s="9" t="s">
        <v>706</v>
      </c>
      <c r="CF10" s="9" t="s">
        <v>707</v>
      </c>
      <c r="CG10" s="9" t="s">
        <v>708</v>
      </c>
      <c r="CH10" s="9" t="s">
        <v>709</v>
      </c>
      <c r="CI10" s="9" t="s">
        <v>710</v>
      </c>
      <c r="CJ10" s="9" t="s">
        <v>711</v>
      </c>
      <c r="CK10" s="9" t="s">
        <v>712</v>
      </c>
      <c r="CL10" s="9" t="s">
        <v>713</v>
      </c>
      <c r="CM10" s="9" t="s">
        <v>714</v>
      </c>
      <c r="CN10" s="9" t="s">
        <v>715</v>
      </c>
      <c r="CO10" s="9" t="s">
        <v>716</v>
      </c>
      <c r="CP10" s="9" t="s">
        <v>717</v>
      </c>
      <c r="CQ10" s="9" t="s">
        <v>718</v>
      </c>
      <c r="CR10" s="9" t="s">
        <v>719</v>
      </c>
      <c r="CS10" s="9" t="s">
        <v>720</v>
      </c>
      <c r="CT10" s="9" t="s">
        <v>721</v>
      </c>
      <c r="CU10" s="9" t="s">
        <v>496</v>
      </c>
      <c r="CV10" s="9" t="s">
        <v>722</v>
      </c>
      <c r="CW10" s="9" t="s">
        <v>723</v>
      </c>
      <c r="CX10" s="9" t="s">
        <v>724</v>
      </c>
      <c r="CY10" s="9" t="s">
        <v>725</v>
      </c>
      <c r="CZ10" s="9" t="s">
        <v>726</v>
      </c>
      <c r="DA10" s="9" t="s">
        <v>727</v>
      </c>
      <c r="DB10" s="9" t="s">
        <v>728</v>
      </c>
      <c r="DC10" s="9" t="s">
        <v>729</v>
      </c>
      <c r="DD10" s="9" t="s">
        <v>730</v>
      </c>
      <c r="DE10" s="9" t="s">
        <v>731</v>
      </c>
      <c r="DF10" s="9" t="s">
        <v>732</v>
      </c>
      <c r="DG10" s="9" t="s">
        <v>733</v>
      </c>
      <c r="DH10" s="9" t="s">
        <v>734</v>
      </c>
      <c r="DI10" s="9" t="s">
        <v>735</v>
      </c>
      <c r="DJ10" s="9" t="s">
        <v>736</v>
      </c>
      <c r="DK10" s="9" t="s">
        <v>737</v>
      </c>
      <c r="DL10" s="9" t="s">
        <v>738</v>
      </c>
      <c r="DM10" s="9" t="s">
        <v>739</v>
      </c>
      <c r="DN10" s="9" t="s">
        <v>740</v>
      </c>
      <c r="DO10" s="9" t="s">
        <v>741</v>
      </c>
      <c r="DP10" s="9" t="s">
        <v>742</v>
      </c>
      <c r="DQ10" s="9" t="s">
        <v>743</v>
      </c>
      <c r="DR10" s="9" t="s">
        <v>744</v>
      </c>
      <c r="DS10" s="9" t="s">
        <v>745</v>
      </c>
      <c r="DT10" s="9" t="s">
        <v>746</v>
      </c>
      <c r="DU10" s="9" t="s">
        <v>747</v>
      </c>
      <c r="DV10" s="9" t="s">
        <v>748</v>
      </c>
      <c r="DW10" s="9" t="s">
        <v>749</v>
      </c>
      <c r="DX10" s="9" t="s">
        <v>750</v>
      </c>
      <c r="DY10" s="9" t="s">
        <v>751</v>
      </c>
      <c r="DZ10" s="9" t="s">
        <v>752</v>
      </c>
      <c r="EA10" s="9" t="s">
        <v>753</v>
      </c>
      <c r="EB10" s="9" t="s">
        <v>754</v>
      </c>
      <c r="EC10" s="9" t="s">
        <v>755</v>
      </c>
      <c r="ED10" s="9" t="s">
        <v>756</v>
      </c>
      <c r="EE10" s="9" t="s">
        <v>757</v>
      </c>
      <c r="EF10" s="9" t="s">
        <v>758</v>
      </c>
      <c r="EG10" s="9" t="s">
        <v>759</v>
      </c>
      <c r="EH10" s="9" t="s">
        <v>760</v>
      </c>
      <c r="EI10" s="9" t="s">
        <v>761</v>
      </c>
      <c r="EJ10" s="9" t="s">
        <v>762</v>
      </c>
      <c r="EK10" s="9" t="s">
        <v>763</v>
      </c>
      <c r="EL10" s="9" t="s">
        <v>764</v>
      </c>
      <c r="EM10" s="9" t="s">
        <v>765</v>
      </c>
      <c r="EN10" s="9" t="s">
        <v>766</v>
      </c>
      <c r="EO10" s="9" t="s">
        <v>767</v>
      </c>
      <c r="EP10" s="9" t="s">
        <v>386</v>
      </c>
      <c r="EQ10" s="9" t="s">
        <v>768</v>
      </c>
      <c r="ER10" s="9" t="s">
        <v>769</v>
      </c>
      <c r="ES10" s="9" t="s">
        <v>770</v>
      </c>
      <c r="ET10" s="9" t="s">
        <v>771</v>
      </c>
      <c r="EU10" s="9" t="s">
        <v>772</v>
      </c>
      <c r="EV10" s="9" t="s">
        <v>773</v>
      </c>
      <c r="EW10" s="9" t="s">
        <v>774</v>
      </c>
      <c r="EX10" s="9" t="s">
        <v>775</v>
      </c>
      <c r="EY10" s="9" t="s">
        <v>776</v>
      </c>
      <c r="EZ10" s="9" t="s">
        <v>777</v>
      </c>
      <c r="FA10" s="9" t="s">
        <v>778</v>
      </c>
      <c r="FB10" s="9" t="s">
        <v>779</v>
      </c>
      <c r="FC10" s="9" t="s">
        <v>186</v>
      </c>
      <c r="FD10" s="9" t="s">
        <v>780</v>
      </c>
      <c r="FE10" s="9" t="s">
        <v>781</v>
      </c>
      <c r="FF10" s="212" t="s">
        <v>842</v>
      </c>
      <c r="FG10" s="1"/>
      <c r="FH10" s="10" t="s">
        <v>783</v>
      </c>
      <c r="FI10" s="10" t="s">
        <v>784</v>
      </c>
      <c r="FJ10" s="10" t="s">
        <v>785</v>
      </c>
      <c r="FK10" s="10" t="s">
        <v>786</v>
      </c>
      <c r="FL10" s="10" t="s">
        <v>787</v>
      </c>
      <c r="FM10" s="10" t="s">
        <v>788</v>
      </c>
      <c r="FN10" s="10" t="s">
        <v>789</v>
      </c>
      <c r="FO10" s="10" t="s">
        <v>790</v>
      </c>
      <c r="FP10" s="10" t="s">
        <v>791</v>
      </c>
      <c r="FQ10" s="208" t="s">
        <v>842</v>
      </c>
    </row>
    <row r="11" spans="1:173" ht="24" customHeight="1" x14ac:dyDescent="0.35">
      <c r="A11" s="13" t="s">
        <v>61</v>
      </c>
      <c r="B11" s="13" t="s">
        <v>792</v>
      </c>
      <c r="C11" s="14">
        <v>0.2</v>
      </c>
      <c r="D11" s="14">
        <v>0.1</v>
      </c>
      <c r="E11" s="14">
        <v>46.4</v>
      </c>
      <c r="F11" s="14">
        <v>20.6</v>
      </c>
      <c r="G11" s="14"/>
      <c r="H11" s="14"/>
      <c r="I11" s="14">
        <v>0</v>
      </c>
      <c r="J11" s="14">
        <v>11.9</v>
      </c>
      <c r="K11" s="14">
        <v>0</v>
      </c>
      <c r="L11" s="14"/>
      <c r="M11" s="14">
        <v>-18.100000000000001</v>
      </c>
      <c r="N11" s="14">
        <v>-35.799999999999997</v>
      </c>
      <c r="O11" s="14">
        <v>-16.399999999999999</v>
      </c>
      <c r="P11" s="14">
        <v>29.6</v>
      </c>
      <c r="Q11" s="14">
        <v>7</v>
      </c>
      <c r="R11" s="14">
        <v>3.2</v>
      </c>
      <c r="S11" s="14">
        <v>47.2</v>
      </c>
      <c r="T11" s="14">
        <v>0.1</v>
      </c>
      <c r="U11" s="14"/>
      <c r="V11" s="14"/>
      <c r="W11" s="14"/>
      <c r="X11" s="14"/>
      <c r="Y11" s="14">
        <v>15.8</v>
      </c>
      <c r="Z11" s="14">
        <v>1.5</v>
      </c>
      <c r="AA11" s="14">
        <v>0</v>
      </c>
      <c r="AB11" s="14">
        <v>-3.2</v>
      </c>
      <c r="AC11" s="14"/>
      <c r="AD11" s="14">
        <v>10.6</v>
      </c>
      <c r="AE11" s="14">
        <v>1.7</v>
      </c>
      <c r="AF11" s="14"/>
      <c r="AG11" s="14"/>
      <c r="AH11" s="14"/>
      <c r="AI11" s="14">
        <v>9.3000000000000007</v>
      </c>
      <c r="AJ11" s="14">
        <v>20.2</v>
      </c>
      <c r="AK11" s="14"/>
      <c r="AL11" s="14"/>
      <c r="AM11" s="14"/>
      <c r="AN11" s="14">
        <v>-1.6</v>
      </c>
      <c r="AO11" s="14">
        <v>35.6</v>
      </c>
      <c r="AP11" s="14">
        <v>10</v>
      </c>
      <c r="AQ11" s="14">
        <v>1.4</v>
      </c>
      <c r="AR11" s="14">
        <v>1.3</v>
      </c>
      <c r="AS11" s="14">
        <v>0.1</v>
      </c>
      <c r="AT11" s="14">
        <v>0</v>
      </c>
      <c r="AU11" s="14">
        <v>1</v>
      </c>
      <c r="AV11" s="14">
        <v>13</v>
      </c>
      <c r="AW11" s="14">
        <v>-17.7</v>
      </c>
      <c r="AX11" s="14">
        <v>-29.6</v>
      </c>
      <c r="AY11" s="14">
        <v>5.5</v>
      </c>
      <c r="AZ11" s="14">
        <v>0</v>
      </c>
      <c r="BA11" s="14">
        <v>-0.8</v>
      </c>
      <c r="BB11" s="14">
        <v>-0.7</v>
      </c>
      <c r="BC11" s="14"/>
      <c r="BD11" s="14">
        <v>0.8</v>
      </c>
      <c r="BE11" s="14">
        <v>-0.1</v>
      </c>
      <c r="BF11" s="14">
        <v>0.1</v>
      </c>
      <c r="BG11" s="14">
        <v>13.4</v>
      </c>
      <c r="BH11" s="14"/>
      <c r="BI11" s="14"/>
      <c r="BJ11" s="14">
        <v>0</v>
      </c>
      <c r="BK11" s="14"/>
      <c r="BL11" s="14"/>
      <c r="BM11" s="14"/>
      <c r="BN11" s="14">
        <v>6.5</v>
      </c>
      <c r="BO11" s="14"/>
      <c r="BP11" s="14"/>
      <c r="BQ11" s="14"/>
      <c r="BR11" s="14">
        <v>12.1</v>
      </c>
      <c r="BS11" s="14"/>
      <c r="BT11" s="14"/>
      <c r="BU11" s="14"/>
      <c r="BV11" s="14"/>
      <c r="BW11" s="14"/>
      <c r="BX11" s="14">
        <v>-6.6</v>
      </c>
      <c r="BY11" s="14"/>
      <c r="BZ11" s="14"/>
      <c r="CA11" s="14"/>
      <c r="CB11" s="14">
        <v>52.6</v>
      </c>
      <c r="CC11" s="14">
        <v>38.1</v>
      </c>
      <c r="CD11" s="14">
        <v>4.0999999999999996</v>
      </c>
      <c r="CE11" s="14">
        <v>14.5</v>
      </c>
      <c r="CF11" s="14"/>
      <c r="CG11" s="14">
        <v>0</v>
      </c>
      <c r="CH11" s="14"/>
      <c r="CI11" s="14"/>
      <c r="CJ11" s="14">
        <v>0</v>
      </c>
      <c r="CK11" s="14"/>
      <c r="CL11" s="14"/>
      <c r="CM11" s="14">
        <v>0</v>
      </c>
      <c r="CN11" s="14"/>
      <c r="CO11" s="14"/>
      <c r="CP11" s="14"/>
      <c r="CQ11" s="14"/>
      <c r="CR11" s="14">
        <v>2.1</v>
      </c>
      <c r="CS11" s="14">
        <v>-1.2</v>
      </c>
      <c r="CT11" s="14"/>
      <c r="CU11" s="14">
        <v>-3.7</v>
      </c>
      <c r="CV11" s="14">
        <v>0</v>
      </c>
      <c r="CW11" s="14"/>
      <c r="CX11" s="14"/>
      <c r="CY11" s="14"/>
      <c r="CZ11" s="14">
        <v>0</v>
      </c>
      <c r="DA11" s="14">
        <v>0</v>
      </c>
      <c r="DB11" s="14">
        <v>0.2</v>
      </c>
      <c r="DC11" s="14">
        <v>0</v>
      </c>
      <c r="DD11" s="14">
        <v>2.2000000000000002</v>
      </c>
      <c r="DE11" s="14">
        <v>-1.1000000000000001</v>
      </c>
      <c r="DF11" s="14">
        <v>0.1</v>
      </c>
      <c r="DG11" s="14">
        <v>0.4</v>
      </c>
      <c r="DH11" s="14"/>
      <c r="DI11" s="14">
        <v>0</v>
      </c>
      <c r="DJ11" s="14">
        <v>0</v>
      </c>
      <c r="DK11" s="14">
        <v>-5.5</v>
      </c>
      <c r="DL11" s="14">
        <v>-7.5</v>
      </c>
      <c r="DM11" s="14">
        <v>1.8</v>
      </c>
      <c r="DN11" s="14">
        <v>0.3</v>
      </c>
      <c r="DO11" s="14">
        <v>0.4</v>
      </c>
      <c r="DP11" s="14">
        <v>1</v>
      </c>
      <c r="DQ11" s="14">
        <v>0</v>
      </c>
      <c r="DR11" s="14">
        <v>0.1</v>
      </c>
      <c r="DS11" s="14">
        <v>0.6</v>
      </c>
      <c r="DT11" s="14">
        <v>0.2</v>
      </c>
      <c r="DU11" s="14"/>
      <c r="DV11" s="14">
        <v>-4.5999999999999996</v>
      </c>
      <c r="DW11" s="14">
        <v>0.7</v>
      </c>
      <c r="DX11" s="14">
        <v>2.8</v>
      </c>
      <c r="DY11" s="14">
        <v>2.2000000000000002</v>
      </c>
      <c r="DZ11" s="14">
        <v>1.5</v>
      </c>
      <c r="EA11" s="14">
        <v>0.8</v>
      </c>
      <c r="EB11" s="14">
        <v>4</v>
      </c>
      <c r="EC11" s="14">
        <v>0</v>
      </c>
      <c r="ED11" s="14">
        <v>1.6</v>
      </c>
      <c r="EE11" s="14">
        <v>-0.9</v>
      </c>
      <c r="EF11" s="14"/>
      <c r="EG11" s="14">
        <v>2.1</v>
      </c>
      <c r="EH11" s="14">
        <v>2.6</v>
      </c>
      <c r="EI11" s="14">
        <v>-0.1</v>
      </c>
      <c r="EJ11" s="14"/>
      <c r="EK11" s="14">
        <v>0.2</v>
      </c>
      <c r="EL11" s="14">
        <v>0.2</v>
      </c>
      <c r="EM11" s="14">
        <v>0.2</v>
      </c>
      <c r="EN11" s="14"/>
      <c r="EO11" s="14">
        <v>0</v>
      </c>
      <c r="EP11" s="14">
        <v>0</v>
      </c>
      <c r="EQ11" s="14"/>
      <c r="ER11" s="14">
        <v>2.1</v>
      </c>
      <c r="ES11" s="14">
        <v>2.9</v>
      </c>
      <c r="ET11" s="14">
        <v>0</v>
      </c>
      <c r="EU11" s="14">
        <v>0</v>
      </c>
      <c r="EV11" s="14">
        <v>0.4</v>
      </c>
      <c r="EW11" s="14">
        <v>1.8</v>
      </c>
      <c r="EX11" s="14"/>
      <c r="EY11" s="14"/>
      <c r="EZ11" s="14">
        <v>2.1</v>
      </c>
      <c r="FA11" s="14">
        <v>1.3</v>
      </c>
      <c r="FB11" s="14">
        <v>1.2</v>
      </c>
      <c r="FC11" s="14"/>
      <c r="FD11" s="14">
        <v>0</v>
      </c>
      <c r="FE11" s="14">
        <v>2.4</v>
      </c>
      <c r="FF11" s="14">
        <v>322.8</v>
      </c>
      <c r="FG11" s="15"/>
      <c r="FH11" s="14">
        <v>2.82517</v>
      </c>
      <c r="FI11" s="14"/>
      <c r="FJ11" s="14">
        <v>-0.97799999999999998</v>
      </c>
      <c r="FK11" s="14"/>
      <c r="FL11" s="14">
        <v>1.7</v>
      </c>
      <c r="FM11" s="14"/>
      <c r="FN11" s="14">
        <v>3.83324</v>
      </c>
      <c r="FO11" s="14">
        <v>-1.4</v>
      </c>
      <c r="FP11" s="14">
        <v>0.9</v>
      </c>
      <c r="FQ11" s="14">
        <v>6.8804100000000004</v>
      </c>
    </row>
    <row r="12" spans="1:173" ht="24" customHeight="1" x14ac:dyDescent="0.35">
      <c r="A12" s="16" t="s">
        <v>61</v>
      </c>
      <c r="B12" s="16" t="s">
        <v>793</v>
      </c>
      <c r="C12" s="17">
        <v>0.2</v>
      </c>
      <c r="D12" s="17">
        <v>0.1</v>
      </c>
      <c r="E12" s="17">
        <v>30.4</v>
      </c>
      <c r="F12" s="17">
        <v>19.2</v>
      </c>
      <c r="G12" s="17"/>
      <c r="H12" s="17"/>
      <c r="I12" s="17">
        <v>0</v>
      </c>
      <c r="J12" s="17">
        <v>24.3</v>
      </c>
      <c r="K12" s="17">
        <v>0</v>
      </c>
      <c r="L12" s="17"/>
      <c r="M12" s="17">
        <v>-18.600000000000001</v>
      </c>
      <c r="N12" s="17">
        <v>-40.299999999999997</v>
      </c>
      <c r="O12" s="17">
        <v>-21.6</v>
      </c>
      <c r="P12" s="17">
        <v>29</v>
      </c>
      <c r="Q12" s="17">
        <v>5.9</v>
      </c>
      <c r="R12" s="17">
        <v>1.6</v>
      </c>
      <c r="S12" s="17">
        <v>55.5</v>
      </c>
      <c r="T12" s="17">
        <v>-0.5</v>
      </c>
      <c r="U12" s="17"/>
      <c r="V12" s="17"/>
      <c r="W12" s="17"/>
      <c r="X12" s="17"/>
      <c r="Y12" s="17">
        <v>16.2</v>
      </c>
      <c r="Z12" s="17">
        <v>1.3</v>
      </c>
      <c r="AA12" s="17">
        <v>0</v>
      </c>
      <c r="AB12" s="17">
        <v>-3.2</v>
      </c>
      <c r="AC12" s="17"/>
      <c r="AD12" s="17">
        <v>9.6</v>
      </c>
      <c r="AE12" s="17">
        <v>1.5</v>
      </c>
      <c r="AF12" s="17"/>
      <c r="AG12" s="17"/>
      <c r="AH12" s="17"/>
      <c r="AI12" s="17">
        <v>7.2</v>
      </c>
      <c r="AJ12" s="17">
        <v>19.399999999999999</v>
      </c>
      <c r="AK12" s="17"/>
      <c r="AL12" s="17"/>
      <c r="AM12" s="17"/>
      <c r="AN12" s="17">
        <v>-1.6</v>
      </c>
      <c r="AO12" s="17">
        <v>44.9</v>
      </c>
      <c r="AP12" s="17">
        <v>10.6</v>
      </c>
      <c r="AQ12" s="17">
        <v>0.4</v>
      </c>
      <c r="AR12" s="17">
        <v>1.9</v>
      </c>
      <c r="AS12" s="17">
        <v>0.6</v>
      </c>
      <c r="AT12" s="17">
        <v>0</v>
      </c>
      <c r="AU12" s="17">
        <v>0.1</v>
      </c>
      <c r="AV12" s="17">
        <v>13.8</v>
      </c>
      <c r="AW12" s="17">
        <v>-16.899999999999999</v>
      </c>
      <c r="AX12" s="17">
        <v>-28.9</v>
      </c>
      <c r="AY12" s="17">
        <v>6.6</v>
      </c>
      <c r="AZ12" s="17">
        <v>0</v>
      </c>
      <c r="BA12" s="17">
        <v>-0.6</v>
      </c>
      <c r="BB12" s="17">
        <v>-3.1</v>
      </c>
      <c r="BC12" s="17"/>
      <c r="BD12" s="17">
        <v>0.9</v>
      </c>
      <c r="BE12" s="17">
        <v>0</v>
      </c>
      <c r="BF12" s="17">
        <v>-6.1</v>
      </c>
      <c r="BG12" s="17">
        <v>12.9</v>
      </c>
      <c r="BH12" s="17"/>
      <c r="BI12" s="17"/>
      <c r="BJ12" s="17">
        <v>0</v>
      </c>
      <c r="BK12" s="17"/>
      <c r="BL12" s="17"/>
      <c r="BM12" s="17"/>
      <c r="BN12" s="17">
        <v>9.1</v>
      </c>
      <c r="BO12" s="17"/>
      <c r="BP12" s="17"/>
      <c r="BQ12" s="17"/>
      <c r="BR12" s="17">
        <v>10.1</v>
      </c>
      <c r="BS12" s="17"/>
      <c r="BT12" s="17"/>
      <c r="BU12" s="17"/>
      <c r="BV12" s="17"/>
      <c r="BW12" s="17"/>
      <c r="BX12" s="17">
        <v>-8.6999999999999993</v>
      </c>
      <c r="BY12" s="17"/>
      <c r="BZ12" s="17"/>
      <c r="CA12" s="17"/>
      <c r="CB12" s="17">
        <v>57.5</v>
      </c>
      <c r="CC12" s="17">
        <v>36.6</v>
      </c>
      <c r="CD12" s="17">
        <v>4.8</v>
      </c>
      <c r="CE12" s="17">
        <v>11.6</v>
      </c>
      <c r="CF12" s="17"/>
      <c r="CG12" s="17">
        <v>0</v>
      </c>
      <c r="CH12" s="17"/>
      <c r="CI12" s="17"/>
      <c r="CJ12" s="17">
        <v>0</v>
      </c>
      <c r="CK12" s="17"/>
      <c r="CL12" s="17"/>
      <c r="CM12" s="17">
        <v>0</v>
      </c>
      <c r="CN12" s="17"/>
      <c r="CO12" s="17"/>
      <c r="CP12" s="17"/>
      <c r="CQ12" s="17"/>
      <c r="CR12" s="17">
        <v>-1.7</v>
      </c>
      <c r="CS12" s="17">
        <v>-3.5</v>
      </c>
      <c r="CT12" s="17"/>
      <c r="CU12" s="17">
        <v>-4.2</v>
      </c>
      <c r="CV12" s="17">
        <v>0</v>
      </c>
      <c r="CW12" s="17"/>
      <c r="CX12" s="17"/>
      <c r="CY12" s="17"/>
      <c r="CZ12" s="17">
        <v>0</v>
      </c>
      <c r="DA12" s="17">
        <v>0</v>
      </c>
      <c r="DB12" s="17">
        <v>-0.2</v>
      </c>
      <c r="DC12" s="17">
        <v>0</v>
      </c>
      <c r="DD12" s="17">
        <v>2.4</v>
      </c>
      <c r="DE12" s="17">
        <v>-1.7</v>
      </c>
      <c r="DF12" s="17">
        <v>0.1</v>
      </c>
      <c r="DG12" s="17">
        <v>0.4</v>
      </c>
      <c r="DH12" s="17"/>
      <c r="DI12" s="17">
        <v>0</v>
      </c>
      <c r="DJ12" s="17">
        <v>0</v>
      </c>
      <c r="DK12" s="17">
        <v>-5.4</v>
      </c>
      <c r="DL12" s="17">
        <v>-7.9</v>
      </c>
      <c r="DM12" s="17">
        <v>1.8</v>
      </c>
      <c r="DN12" s="17">
        <v>0.3</v>
      </c>
      <c r="DO12" s="17">
        <v>0.4</v>
      </c>
      <c r="DP12" s="17">
        <v>1</v>
      </c>
      <c r="DQ12" s="17">
        <v>0</v>
      </c>
      <c r="DR12" s="17">
        <v>0.1</v>
      </c>
      <c r="DS12" s="17">
        <v>0.6</v>
      </c>
      <c r="DT12" s="17">
        <v>0.3</v>
      </c>
      <c r="DU12" s="17"/>
      <c r="DV12" s="17">
        <v>-4.5999999999999996</v>
      </c>
      <c r="DW12" s="17">
        <v>0.9</v>
      </c>
      <c r="DX12" s="17">
        <v>2.9</v>
      </c>
      <c r="DY12" s="17">
        <v>2.1</v>
      </c>
      <c r="DZ12" s="17">
        <v>1.3</v>
      </c>
      <c r="EA12" s="17">
        <v>0.8</v>
      </c>
      <c r="EB12" s="17">
        <v>4</v>
      </c>
      <c r="EC12" s="17">
        <v>0</v>
      </c>
      <c r="ED12" s="17">
        <v>1.8</v>
      </c>
      <c r="EE12" s="17">
        <v>-1.3</v>
      </c>
      <c r="EF12" s="17"/>
      <c r="EG12" s="17">
        <v>2.2000000000000002</v>
      </c>
      <c r="EH12" s="17">
        <v>2.6</v>
      </c>
      <c r="EI12" s="17">
        <v>-0.1</v>
      </c>
      <c r="EJ12" s="17"/>
      <c r="EK12" s="17">
        <v>0.2</v>
      </c>
      <c r="EL12" s="17">
        <v>0.2</v>
      </c>
      <c r="EM12" s="17">
        <v>0.2</v>
      </c>
      <c r="EN12" s="17"/>
      <c r="EO12" s="17">
        <v>0</v>
      </c>
      <c r="EP12" s="17">
        <v>0</v>
      </c>
      <c r="EQ12" s="17"/>
      <c r="ER12" s="17">
        <v>3.9</v>
      </c>
      <c r="ES12" s="17">
        <v>3.4</v>
      </c>
      <c r="ET12" s="17">
        <v>0</v>
      </c>
      <c r="EU12" s="17">
        <v>0</v>
      </c>
      <c r="EV12" s="17">
        <v>0.4</v>
      </c>
      <c r="EW12" s="17">
        <v>1.6</v>
      </c>
      <c r="EX12" s="17"/>
      <c r="EY12" s="17"/>
      <c r="EZ12" s="17">
        <v>2.2000000000000002</v>
      </c>
      <c r="FA12" s="17">
        <v>1.3</v>
      </c>
      <c r="FB12" s="17">
        <v>1.7</v>
      </c>
      <c r="FC12" s="17"/>
      <c r="FD12" s="17">
        <v>0</v>
      </c>
      <c r="FE12" s="17">
        <v>2.4</v>
      </c>
      <c r="FF12" s="17">
        <v>306.60000000000002</v>
      </c>
      <c r="FG12" s="15"/>
      <c r="FH12" s="17">
        <v>3.0491799999999998</v>
      </c>
      <c r="FI12" s="17"/>
      <c r="FJ12" s="17">
        <v>-0.375</v>
      </c>
      <c r="FK12" s="17"/>
      <c r="FL12" s="17">
        <v>1.8</v>
      </c>
      <c r="FM12" s="17"/>
      <c r="FN12" s="17">
        <v>3.3152699999999999</v>
      </c>
      <c r="FO12" s="17">
        <v>-0.9</v>
      </c>
      <c r="FP12" s="17">
        <v>1</v>
      </c>
      <c r="FQ12" s="17">
        <v>7.8894500000000001</v>
      </c>
    </row>
    <row r="13" spans="1:173" ht="24" customHeight="1" x14ac:dyDescent="0.35">
      <c r="A13" s="16" t="s">
        <v>61</v>
      </c>
      <c r="B13" s="16" t="s">
        <v>794</v>
      </c>
      <c r="C13" s="17">
        <v>0.2</v>
      </c>
      <c r="D13" s="17">
        <v>0.1</v>
      </c>
      <c r="E13" s="17">
        <v>53.3</v>
      </c>
      <c r="F13" s="17">
        <v>22.4</v>
      </c>
      <c r="G13" s="17"/>
      <c r="H13" s="17"/>
      <c r="I13" s="17">
        <v>0.1</v>
      </c>
      <c r="J13" s="17">
        <v>21.1</v>
      </c>
      <c r="K13" s="17">
        <v>0</v>
      </c>
      <c r="L13" s="17"/>
      <c r="M13" s="17">
        <v>-17</v>
      </c>
      <c r="N13" s="17">
        <v>-33.4</v>
      </c>
      <c r="O13" s="17">
        <v>-14.3</v>
      </c>
      <c r="P13" s="17">
        <v>29.2</v>
      </c>
      <c r="Q13" s="17">
        <v>4.2</v>
      </c>
      <c r="R13" s="17">
        <v>1.2</v>
      </c>
      <c r="S13" s="17">
        <v>50.3</v>
      </c>
      <c r="T13" s="17">
        <v>0.1</v>
      </c>
      <c r="U13" s="17"/>
      <c r="V13" s="17"/>
      <c r="W13" s="17"/>
      <c r="X13" s="17"/>
      <c r="Y13" s="17">
        <v>17.399999999999999</v>
      </c>
      <c r="Z13" s="17">
        <v>1.5</v>
      </c>
      <c r="AA13" s="17">
        <v>0</v>
      </c>
      <c r="AB13" s="17">
        <v>-3.2</v>
      </c>
      <c r="AC13" s="17"/>
      <c r="AD13" s="17">
        <v>11.4</v>
      </c>
      <c r="AE13" s="17">
        <v>1.4</v>
      </c>
      <c r="AF13" s="17"/>
      <c r="AG13" s="17"/>
      <c r="AH13" s="17"/>
      <c r="AI13" s="17">
        <v>8.6</v>
      </c>
      <c r="AJ13" s="17">
        <v>19.899999999999999</v>
      </c>
      <c r="AK13" s="17"/>
      <c r="AL13" s="17"/>
      <c r="AM13" s="17"/>
      <c r="AN13" s="17">
        <v>-1.6</v>
      </c>
      <c r="AO13" s="17">
        <v>53.5</v>
      </c>
      <c r="AP13" s="17">
        <v>10.6</v>
      </c>
      <c r="AQ13" s="17">
        <v>1.2</v>
      </c>
      <c r="AR13" s="17">
        <v>1.6</v>
      </c>
      <c r="AS13" s="17">
        <v>0.6</v>
      </c>
      <c r="AT13" s="17">
        <v>0</v>
      </c>
      <c r="AU13" s="17">
        <v>1</v>
      </c>
      <c r="AV13" s="17">
        <v>9.8000000000000007</v>
      </c>
      <c r="AW13" s="17">
        <v>-20.8</v>
      </c>
      <c r="AX13" s="17">
        <v>-32.9</v>
      </c>
      <c r="AY13" s="17">
        <v>5.7</v>
      </c>
      <c r="AZ13" s="17">
        <v>0</v>
      </c>
      <c r="BA13" s="17">
        <v>-0.6</v>
      </c>
      <c r="BB13" s="17">
        <v>0.2</v>
      </c>
      <c r="BC13" s="17"/>
      <c r="BD13" s="17">
        <v>1</v>
      </c>
      <c r="BE13" s="17">
        <v>0</v>
      </c>
      <c r="BF13" s="17">
        <v>1</v>
      </c>
      <c r="BG13" s="17">
        <v>11.4</v>
      </c>
      <c r="BH13" s="17"/>
      <c r="BI13" s="17"/>
      <c r="BJ13" s="17">
        <v>0</v>
      </c>
      <c r="BK13" s="17"/>
      <c r="BL13" s="17"/>
      <c r="BM13" s="17"/>
      <c r="BN13" s="17">
        <v>9.4</v>
      </c>
      <c r="BO13" s="17"/>
      <c r="BP13" s="17"/>
      <c r="BQ13" s="17"/>
      <c r="BR13" s="17">
        <v>4.3</v>
      </c>
      <c r="BS13" s="17"/>
      <c r="BT13" s="17"/>
      <c r="BU13" s="17"/>
      <c r="BV13" s="17"/>
      <c r="BW13" s="17"/>
      <c r="BX13" s="17">
        <v>-5.0999999999999996</v>
      </c>
      <c r="BY13" s="17"/>
      <c r="BZ13" s="17"/>
      <c r="CA13" s="17"/>
      <c r="CB13" s="17">
        <v>53.4</v>
      </c>
      <c r="CC13" s="17">
        <v>38.1</v>
      </c>
      <c r="CD13" s="17">
        <v>4.2</v>
      </c>
      <c r="CE13" s="17">
        <v>11.4</v>
      </c>
      <c r="CF13" s="17"/>
      <c r="CG13" s="17">
        <v>0</v>
      </c>
      <c r="CH13" s="17"/>
      <c r="CI13" s="17"/>
      <c r="CJ13" s="17">
        <v>0</v>
      </c>
      <c r="CK13" s="17"/>
      <c r="CL13" s="17"/>
      <c r="CM13" s="17">
        <v>0</v>
      </c>
      <c r="CN13" s="17"/>
      <c r="CO13" s="17"/>
      <c r="CP13" s="17"/>
      <c r="CQ13" s="17"/>
      <c r="CR13" s="17">
        <v>-3.1</v>
      </c>
      <c r="CS13" s="17">
        <v>-4.3</v>
      </c>
      <c r="CT13" s="17"/>
      <c r="CU13" s="17">
        <v>-4.4000000000000004</v>
      </c>
      <c r="CV13" s="17">
        <v>0</v>
      </c>
      <c r="CW13" s="17"/>
      <c r="CX13" s="17"/>
      <c r="CY13" s="17"/>
      <c r="CZ13" s="17">
        <v>0</v>
      </c>
      <c r="DA13" s="17">
        <v>0</v>
      </c>
      <c r="DB13" s="17">
        <v>-0.3</v>
      </c>
      <c r="DC13" s="17">
        <v>0</v>
      </c>
      <c r="DD13" s="17">
        <v>2.2000000000000002</v>
      </c>
      <c r="DE13" s="17">
        <v>-1.1000000000000001</v>
      </c>
      <c r="DF13" s="17">
        <v>0.1</v>
      </c>
      <c r="DG13" s="17">
        <v>0.4</v>
      </c>
      <c r="DH13" s="17"/>
      <c r="DI13" s="17">
        <v>0</v>
      </c>
      <c r="DJ13" s="17">
        <v>0</v>
      </c>
      <c r="DK13" s="17">
        <v>-5</v>
      </c>
      <c r="DL13" s="17">
        <v>-6.5</v>
      </c>
      <c r="DM13" s="17">
        <v>1.8</v>
      </c>
      <c r="DN13" s="17">
        <v>0.3</v>
      </c>
      <c r="DO13" s="17">
        <v>0.4</v>
      </c>
      <c r="DP13" s="17">
        <v>1</v>
      </c>
      <c r="DQ13" s="17">
        <v>0</v>
      </c>
      <c r="DR13" s="17">
        <v>0.1</v>
      </c>
      <c r="DS13" s="17">
        <v>0.6</v>
      </c>
      <c r="DT13" s="17">
        <v>0.3</v>
      </c>
      <c r="DU13" s="17"/>
      <c r="DV13" s="17">
        <v>-4.5999999999999996</v>
      </c>
      <c r="DW13" s="17">
        <v>0.7</v>
      </c>
      <c r="DX13" s="17">
        <v>2.9</v>
      </c>
      <c r="DY13" s="17">
        <v>2.1</v>
      </c>
      <c r="DZ13" s="17">
        <v>1.3</v>
      </c>
      <c r="EA13" s="17">
        <v>0.8</v>
      </c>
      <c r="EB13" s="17">
        <v>4</v>
      </c>
      <c r="EC13" s="17">
        <v>0</v>
      </c>
      <c r="ED13" s="17">
        <v>2.2999999999999998</v>
      </c>
      <c r="EE13" s="17">
        <v>0.1</v>
      </c>
      <c r="EF13" s="17"/>
      <c r="EG13" s="17">
        <v>1.3</v>
      </c>
      <c r="EH13" s="17">
        <v>2.6</v>
      </c>
      <c r="EI13" s="17">
        <v>-0.1</v>
      </c>
      <c r="EJ13" s="17"/>
      <c r="EK13" s="17">
        <v>0.2</v>
      </c>
      <c r="EL13" s="17">
        <v>0.2</v>
      </c>
      <c r="EM13" s="17">
        <v>0.2</v>
      </c>
      <c r="EN13" s="17"/>
      <c r="EO13" s="17">
        <v>0</v>
      </c>
      <c r="EP13" s="17">
        <v>0</v>
      </c>
      <c r="EQ13" s="17"/>
      <c r="ER13" s="17">
        <v>3.9</v>
      </c>
      <c r="ES13" s="17">
        <v>3.4</v>
      </c>
      <c r="ET13" s="17">
        <v>0</v>
      </c>
      <c r="EU13" s="17">
        <v>0</v>
      </c>
      <c r="EV13" s="17">
        <v>0.4</v>
      </c>
      <c r="EW13" s="17">
        <v>1.6</v>
      </c>
      <c r="EX13" s="17"/>
      <c r="EY13" s="17"/>
      <c r="EZ13" s="17">
        <v>1.3</v>
      </c>
      <c r="FA13" s="17">
        <v>1.3</v>
      </c>
      <c r="FB13" s="17">
        <v>1.6</v>
      </c>
      <c r="FC13" s="17"/>
      <c r="FD13" s="17">
        <v>0.1</v>
      </c>
      <c r="FE13" s="17">
        <v>2.5</v>
      </c>
      <c r="FF13" s="17">
        <v>344.5</v>
      </c>
      <c r="FG13" s="15"/>
      <c r="FH13" s="17">
        <v>3.0731999999999999</v>
      </c>
      <c r="FI13" s="17"/>
      <c r="FJ13" s="17">
        <v>-0.42199999999999999</v>
      </c>
      <c r="FK13" s="17"/>
      <c r="FL13" s="17">
        <v>1.8</v>
      </c>
      <c r="FM13" s="17"/>
      <c r="FN13" s="17">
        <v>2.65917</v>
      </c>
      <c r="FO13" s="17">
        <v>-0.3</v>
      </c>
      <c r="FP13" s="17">
        <v>1.1000000000000001</v>
      </c>
      <c r="FQ13" s="17">
        <v>7.9103700000000003</v>
      </c>
    </row>
    <row r="14" spans="1:173" ht="24" customHeight="1" x14ac:dyDescent="0.35">
      <c r="A14" s="16" t="s">
        <v>61</v>
      </c>
      <c r="B14" s="16" t="s">
        <v>795</v>
      </c>
      <c r="C14" s="17">
        <v>0.2</v>
      </c>
      <c r="D14" s="17">
        <v>0.1</v>
      </c>
      <c r="E14" s="17">
        <v>38</v>
      </c>
      <c r="F14" s="17">
        <v>20.9</v>
      </c>
      <c r="G14" s="17"/>
      <c r="H14" s="17"/>
      <c r="I14" s="17">
        <v>-10.4</v>
      </c>
      <c r="J14" s="17">
        <v>6</v>
      </c>
      <c r="K14" s="17">
        <v>0</v>
      </c>
      <c r="L14" s="17"/>
      <c r="M14" s="17">
        <v>-24.2</v>
      </c>
      <c r="N14" s="17">
        <v>-37</v>
      </c>
      <c r="O14" s="17">
        <v>-18.8</v>
      </c>
      <c r="P14" s="17">
        <v>22.3</v>
      </c>
      <c r="Q14" s="17">
        <v>0.9</v>
      </c>
      <c r="R14" s="17">
        <v>-1.9</v>
      </c>
      <c r="S14" s="17">
        <v>46.2</v>
      </c>
      <c r="T14" s="17">
        <v>0.1</v>
      </c>
      <c r="U14" s="17"/>
      <c r="V14" s="17"/>
      <c r="W14" s="17"/>
      <c r="X14" s="17"/>
      <c r="Y14" s="17">
        <v>17.2</v>
      </c>
      <c r="Z14" s="17">
        <v>1.6</v>
      </c>
      <c r="AA14" s="17">
        <v>0</v>
      </c>
      <c r="AB14" s="17">
        <v>-3.2</v>
      </c>
      <c r="AC14" s="17"/>
      <c r="AD14" s="17">
        <v>9.5</v>
      </c>
      <c r="AE14" s="17">
        <v>1.3</v>
      </c>
      <c r="AF14" s="17"/>
      <c r="AG14" s="17"/>
      <c r="AH14" s="17"/>
      <c r="AI14" s="17">
        <v>7.8</v>
      </c>
      <c r="AJ14" s="17">
        <v>18.399999999999999</v>
      </c>
      <c r="AK14" s="17"/>
      <c r="AL14" s="17"/>
      <c r="AM14" s="17"/>
      <c r="AN14" s="17">
        <v>-1.6</v>
      </c>
      <c r="AO14" s="17">
        <v>50.2</v>
      </c>
      <c r="AP14" s="17">
        <v>10.5</v>
      </c>
      <c r="AQ14" s="17">
        <v>0.4</v>
      </c>
      <c r="AR14" s="17">
        <v>2.2999999999999998</v>
      </c>
      <c r="AS14" s="17">
        <v>0.6</v>
      </c>
      <c r="AT14" s="17">
        <v>0</v>
      </c>
      <c r="AU14" s="17">
        <v>1.3</v>
      </c>
      <c r="AV14" s="17">
        <v>4.9000000000000004</v>
      </c>
      <c r="AW14" s="17">
        <v>-25.7</v>
      </c>
      <c r="AX14" s="17">
        <v>-37.799999999999997</v>
      </c>
      <c r="AY14" s="17">
        <v>8.6</v>
      </c>
      <c r="AZ14" s="17">
        <v>0</v>
      </c>
      <c r="BA14" s="17">
        <v>-0.6</v>
      </c>
      <c r="BB14" s="17">
        <v>-0.2</v>
      </c>
      <c r="BC14" s="17"/>
      <c r="BD14" s="17">
        <v>0.9</v>
      </c>
      <c r="BE14" s="17">
        <v>-0.1</v>
      </c>
      <c r="BF14" s="17">
        <v>0.7</v>
      </c>
      <c r="BG14" s="17">
        <v>9.1999999999999993</v>
      </c>
      <c r="BH14" s="17"/>
      <c r="BI14" s="17"/>
      <c r="BJ14" s="17">
        <v>0</v>
      </c>
      <c r="BK14" s="17"/>
      <c r="BL14" s="17"/>
      <c r="BM14" s="17"/>
      <c r="BN14" s="17">
        <v>6.6</v>
      </c>
      <c r="BO14" s="17"/>
      <c r="BP14" s="17"/>
      <c r="BQ14" s="17"/>
      <c r="BR14" s="17">
        <v>2</v>
      </c>
      <c r="BS14" s="17"/>
      <c r="BT14" s="17"/>
      <c r="BU14" s="17"/>
      <c r="BV14" s="17"/>
      <c r="BW14" s="17"/>
      <c r="BX14" s="17">
        <v>-5.9</v>
      </c>
      <c r="BY14" s="17"/>
      <c r="BZ14" s="17"/>
      <c r="CA14" s="17"/>
      <c r="CB14" s="17">
        <v>50.9</v>
      </c>
      <c r="CC14" s="17">
        <v>36.700000000000003</v>
      </c>
      <c r="CD14" s="17">
        <v>3.7</v>
      </c>
      <c r="CE14" s="17">
        <v>11.5</v>
      </c>
      <c r="CF14" s="17"/>
      <c r="CG14" s="17">
        <v>0</v>
      </c>
      <c r="CH14" s="17"/>
      <c r="CI14" s="17"/>
      <c r="CJ14" s="17">
        <v>0</v>
      </c>
      <c r="CK14" s="17"/>
      <c r="CL14" s="17"/>
      <c r="CM14" s="17">
        <v>0</v>
      </c>
      <c r="CN14" s="17"/>
      <c r="CO14" s="17"/>
      <c r="CP14" s="17"/>
      <c r="CQ14" s="17"/>
      <c r="CR14" s="17">
        <v>-6.1</v>
      </c>
      <c r="CS14" s="17">
        <v>-6.1</v>
      </c>
      <c r="CT14" s="17"/>
      <c r="CU14" s="17">
        <v>-4.3</v>
      </c>
      <c r="CV14" s="17">
        <v>0</v>
      </c>
      <c r="CW14" s="17"/>
      <c r="CX14" s="17"/>
      <c r="CY14" s="17"/>
      <c r="CZ14" s="17">
        <v>0</v>
      </c>
      <c r="DA14" s="17">
        <v>0</v>
      </c>
      <c r="DB14" s="17">
        <v>-0.2</v>
      </c>
      <c r="DC14" s="17">
        <v>0</v>
      </c>
      <c r="DD14" s="17">
        <v>2.2000000000000002</v>
      </c>
      <c r="DE14" s="17">
        <v>-1.5</v>
      </c>
      <c r="DF14" s="17">
        <v>0.1</v>
      </c>
      <c r="DG14" s="17">
        <v>0.4</v>
      </c>
      <c r="DH14" s="17"/>
      <c r="DI14" s="17">
        <v>0</v>
      </c>
      <c r="DJ14" s="17">
        <v>0</v>
      </c>
      <c r="DK14" s="17">
        <v>-5.7</v>
      </c>
      <c r="DL14" s="17">
        <v>-8.9</v>
      </c>
      <c r="DM14" s="17">
        <v>1.8</v>
      </c>
      <c r="DN14" s="17">
        <v>0.3</v>
      </c>
      <c r="DO14" s="17">
        <v>0.4</v>
      </c>
      <c r="DP14" s="17">
        <v>1</v>
      </c>
      <c r="DQ14" s="17">
        <v>0</v>
      </c>
      <c r="DR14" s="17">
        <v>-0.1</v>
      </c>
      <c r="DS14" s="17">
        <v>0.6</v>
      </c>
      <c r="DT14" s="17">
        <v>0.3</v>
      </c>
      <c r="DU14" s="17"/>
      <c r="DV14" s="17">
        <v>-4.5999999999999996</v>
      </c>
      <c r="DW14" s="17">
        <v>0.8</v>
      </c>
      <c r="DX14" s="17">
        <v>2.8</v>
      </c>
      <c r="DY14" s="17">
        <v>2.1</v>
      </c>
      <c r="DZ14" s="17">
        <v>1.3</v>
      </c>
      <c r="EA14" s="17">
        <v>0.8</v>
      </c>
      <c r="EB14" s="17">
        <v>4</v>
      </c>
      <c r="EC14" s="17">
        <v>0</v>
      </c>
      <c r="ED14" s="17">
        <v>2.2000000000000002</v>
      </c>
      <c r="EE14" s="17">
        <v>0</v>
      </c>
      <c r="EF14" s="17"/>
      <c r="EG14" s="17">
        <v>2</v>
      </c>
      <c r="EH14" s="17">
        <v>2.6</v>
      </c>
      <c r="EI14" s="17">
        <v>-0.2</v>
      </c>
      <c r="EJ14" s="17"/>
      <c r="EK14" s="17">
        <v>0.2</v>
      </c>
      <c r="EL14" s="17">
        <v>0.2</v>
      </c>
      <c r="EM14" s="17">
        <v>0.2</v>
      </c>
      <c r="EN14" s="17"/>
      <c r="EO14" s="17">
        <v>0</v>
      </c>
      <c r="EP14" s="17">
        <v>0</v>
      </c>
      <c r="EQ14" s="17"/>
      <c r="ER14" s="17">
        <v>4.2</v>
      </c>
      <c r="ES14" s="17">
        <v>3.4</v>
      </c>
      <c r="ET14" s="17">
        <v>0</v>
      </c>
      <c r="EU14" s="17">
        <v>0</v>
      </c>
      <c r="EV14" s="17">
        <v>0.4</v>
      </c>
      <c r="EW14" s="17">
        <v>1.6</v>
      </c>
      <c r="EX14" s="17"/>
      <c r="EY14" s="17"/>
      <c r="EZ14" s="17">
        <v>2</v>
      </c>
      <c r="FA14" s="17">
        <v>1.3</v>
      </c>
      <c r="FB14" s="17">
        <v>1.4</v>
      </c>
      <c r="FC14" s="17"/>
      <c r="FD14" s="17">
        <v>0.6</v>
      </c>
      <c r="FE14" s="17">
        <v>2.4</v>
      </c>
      <c r="FF14" s="17">
        <v>230</v>
      </c>
      <c r="FG14" s="15"/>
      <c r="FH14" s="17">
        <v>3.0713499999999998</v>
      </c>
      <c r="FI14" s="17"/>
      <c r="FJ14" s="17">
        <v>-0.56200000000000006</v>
      </c>
      <c r="FK14" s="17"/>
      <c r="FL14" s="17">
        <v>1.7</v>
      </c>
      <c r="FM14" s="17"/>
      <c r="FN14" s="17">
        <v>2.6653899999999999</v>
      </c>
      <c r="FO14" s="17">
        <v>-0.7</v>
      </c>
      <c r="FP14" s="17">
        <v>0.9</v>
      </c>
      <c r="FQ14" s="17">
        <v>7.0747400000000003</v>
      </c>
    </row>
    <row r="15" spans="1:173" ht="24" customHeight="1" x14ac:dyDescent="0.35">
      <c r="A15" s="16" t="s">
        <v>61</v>
      </c>
      <c r="B15" s="16" t="s">
        <v>796</v>
      </c>
      <c r="C15" s="17">
        <v>0.2</v>
      </c>
      <c r="D15" s="17">
        <v>0.1</v>
      </c>
      <c r="E15" s="17">
        <v>39.299999999999997</v>
      </c>
      <c r="F15" s="17">
        <v>21</v>
      </c>
      <c r="G15" s="17"/>
      <c r="H15" s="17"/>
      <c r="I15" s="17">
        <v>-19.7</v>
      </c>
      <c r="J15" s="17">
        <v>9.6999999999999993</v>
      </c>
      <c r="K15" s="17">
        <v>0</v>
      </c>
      <c r="L15" s="17"/>
      <c r="M15" s="17">
        <v>-30.9</v>
      </c>
      <c r="N15" s="17">
        <v>-36.4</v>
      </c>
      <c r="O15" s="17">
        <v>-16.8</v>
      </c>
      <c r="P15" s="17">
        <v>15.2</v>
      </c>
      <c r="Q15" s="17">
        <v>-9.4</v>
      </c>
      <c r="R15" s="17">
        <v>-6.3</v>
      </c>
      <c r="S15" s="17">
        <v>42.4</v>
      </c>
      <c r="T15" s="17">
        <v>0.3</v>
      </c>
      <c r="U15" s="17"/>
      <c r="V15" s="17"/>
      <c r="W15" s="17"/>
      <c r="X15" s="17"/>
      <c r="Y15" s="17">
        <v>16.899999999999999</v>
      </c>
      <c r="Z15" s="17">
        <v>1.5</v>
      </c>
      <c r="AA15" s="17">
        <v>0</v>
      </c>
      <c r="AB15" s="17">
        <v>-3</v>
      </c>
      <c r="AC15" s="17"/>
      <c r="AD15" s="17">
        <v>9.6</v>
      </c>
      <c r="AE15" s="17">
        <v>1.7</v>
      </c>
      <c r="AF15" s="17"/>
      <c r="AG15" s="17"/>
      <c r="AH15" s="17"/>
      <c r="AI15" s="17">
        <v>9</v>
      </c>
      <c r="AJ15" s="17">
        <v>2.8</v>
      </c>
      <c r="AK15" s="17"/>
      <c r="AL15" s="17"/>
      <c r="AM15" s="17"/>
      <c r="AN15" s="17">
        <v>-1.7</v>
      </c>
      <c r="AO15" s="17">
        <v>51.3</v>
      </c>
      <c r="AP15" s="17">
        <v>10.8</v>
      </c>
      <c r="AQ15" s="17">
        <v>-0.1</v>
      </c>
      <c r="AR15" s="17">
        <v>2.2000000000000002</v>
      </c>
      <c r="AS15" s="17">
        <v>0.6</v>
      </c>
      <c r="AT15" s="17">
        <v>0</v>
      </c>
      <c r="AU15" s="17">
        <v>2.6</v>
      </c>
      <c r="AV15" s="17">
        <v>1.4</v>
      </c>
      <c r="AW15" s="17">
        <v>-29</v>
      </c>
      <c r="AX15" s="17">
        <v>-41.4</v>
      </c>
      <c r="AY15" s="17">
        <v>0</v>
      </c>
      <c r="AZ15" s="17">
        <v>0</v>
      </c>
      <c r="BA15" s="17">
        <v>-0.6</v>
      </c>
      <c r="BB15" s="17">
        <v>2.1</v>
      </c>
      <c r="BC15" s="17"/>
      <c r="BD15" s="17">
        <v>1</v>
      </c>
      <c r="BE15" s="17">
        <v>-0.1</v>
      </c>
      <c r="BF15" s="17">
        <v>6</v>
      </c>
      <c r="BG15" s="17">
        <v>8.1999999999999993</v>
      </c>
      <c r="BH15" s="17"/>
      <c r="BI15" s="17"/>
      <c r="BJ15" s="17">
        <v>0</v>
      </c>
      <c r="BK15" s="17"/>
      <c r="BL15" s="17"/>
      <c r="BM15" s="17"/>
      <c r="BN15" s="17">
        <v>5.4</v>
      </c>
      <c r="BO15" s="17"/>
      <c r="BP15" s="17"/>
      <c r="BQ15" s="17"/>
      <c r="BR15" s="17">
        <v>-2.8</v>
      </c>
      <c r="BS15" s="17"/>
      <c r="BT15" s="17"/>
      <c r="BU15" s="17"/>
      <c r="BV15" s="17"/>
      <c r="BW15" s="17"/>
      <c r="BX15" s="17">
        <v>-3.2</v>
      </c>
      <c r="BY15" s="17"/>
      <c r="BZ15" s="17"/>
      <c r="CA15" s="17"/>
      <c r="CB15" s="17">
        <v>47</v>
      </c>
      <c r="CC15" s="17">
        <v>36.6</v>
      </c>
      <c r="CD15" s="17">
        <v>3.2</v>
      </c>
      <c r="CE15" s="17">
        <v>11.6</v>
      </c>
      <c r="CF15" s="17"/>
      <c r="CG15" s="17">
        <v>0</v>
      </c>
      <c r="CH15" s="17"/>
      <c r="CI15" s="17"/>
      <c r="CJ15" s="17">
        <v>0</v>
      </c>
      <c r="CK15" s="17"/>
      <c r="CL15" s="17"/>
      <c r="CM15" s="17">
        <v>0</v>
      </c>
      <c r="CN15" s="17"/>
      <c r="CO15" s="17"/>
      <c r="CP15" s="17"/>
      <c r="CQ15" s="17"/>
      <c r="CR15" s="17">
        <v>-10.8</v>
      </c>
      <c r="CS15" s="17">
        <v>-8.8000000000000007</v>
      </c>
      <c r="CT15" s="17"/>
      <c r="CU15" s="17">
        <v>-4.3</v>
      </c>
      <c r="CV15" s="17">
        <v>0</v>
      </c>
      <c r="CW15" s="17"/>
      <c r="CX15" s="17"/>
      <c r="CY15" s="17"/>
      <c r="CZ15" s="17">
        <v>0</v>
      </c>
      <c r="DA15" s="17">
        <v>-0.5</v>
      </c>
      <c r="DB15" s="17">
        <v>-0.3</v>
      </c>
      <c r="DC15" s="17">
        <v>0</v>
      </c>
      <c r="DD15" s="17">
        <v>2.2000000000000002</v>
      </c>
      <c r="DE15" s="17">
        <v>-1.3</v>
      </c>
      <c r="DF15" s="17">
        <v>0.1</v>
      </c>
      <c r="DG15" s="17">
        <v>0.3</v>
      </c>
      <c r="DH15" s="17"/>
      <c r="DI15" s="17">
        <v>0</v>
      </c>
      <c r="DJ15" s="17">
        <v>0</v>
      </c>
      <c r="DK15" s="17">
        <v>-6.2</v>
      </c>
      <c r="DL15" s="17">
        <v>-9.9</v>
      </c>
      <c r="DM15" s="17">
        <v>1.8</v>
      </c>
      <c r="DN15" s="17">
        <v>0.3</v>
      </c>
      <c r="DO15" s="17">
        <v>0.4</v>
      </c>
      <c r="DP15" s="17">
        <v>1</v>
      </c>
      <c r="DQ15" s="17">
        <v>0</v>
      </c>
      <c r="DR15" s="17">
        <v>0</v>
      </c>
      <c r="DS15" s="17">
        <v>0.6</v>
      </c>
      <c r="DT15" s="17">
        <v>0.3</v>
      </c>
      <c r="DU15" s="17"/>
      <c r="DV15" s="17">
        <v>-4.5999999999999996</v>
      </c>
      <c r="DW15" s="17">
        <v>0.9</v>
      </c>
      <c r="DX15" s="17">
        <v>2.8</v>
      </c>
      <c r="DY15" s="17">
        <v>2.1</v>
      </c>
      <c r="DZ15" s="17">
        <v>1.1000000000000001</v>
      </c>
      <c r="EA15" s="17">
        <v>0.8</v>
      </c>
      <c r="EB15" s="17">
        <v>2.6</v>
      </c>
      <c r="EC15" s="17">
        <v>0</v>
      </c>
      <c r="ED15" s="17">
        <v>2.4</v>
      </c>
      <c r="EE15" s="17">
        <v>0.7</v>
      </c>
      <c r="EF15" s="17"/>
      <c r="EG15" s="17">
        <v>1.2</v>
      </c>
      <c r="EH15" s="17">
        <v>2.6</v>
      </c>
      <c r="EI15" s="17">
        <v>0.1</v>
      </c>
      <c r="EJ15" s="17"/>
      <c r="EK15" s="17">
        <v>0.2</v>
      </c>
      <c r="EL15" s="17">
        <v>0.2</v>
      </c>
      <c r="EM15" s="17">
        <v>0.2</v>
      </c>
      <c r="EN15" s="17"/>
      <c r="EO15" s="17">
        <v>0</v>
      </c>
      <c r="EP15" s="17">
        <v>0</v>
      </c>
      <c r="EQ15" s="17"/>
      <c r="ER15" s="17">
        <v>4.3</v>
      </c>
      <c r="ES15" s="17">
        <v>3.5</v>
      </c>
      <c r="ET15" s="17">
        <v>0</v>
      </c>
      <c r="EU15" s="17">
        <v>0</v>
      </c>
      <c r="EV15" s="17">
        <v>0.4</v>
      </c>
      <c r="EW15" s="17">
        <v>1.4</v>
      </c>
      <c r="EX15" s="17"/>
      <c r="EY15" s="17"/>
      <c r="EZ15" s="17">
        <v>1.2</v>
      </c>
      <c r="FA15" s="17">
        <v>1.3</v>
      </c>
      <c r="FB15" s="17">
        <v>1.7</v>
      </c>
      <c r="FC15" s="17"/>
      <c r="FD15" s="17">
        <v>0</v>
      </c>
      <c r="FE15" s="17">
        <v>2.2999999999999998</v>
      </c>
      <c r="FF15" s="17">
        <v>152.6</v>
      </c>
      <c r="FG15" s="15"/>
      <c r="FH15" s="17">
        <v>3.0653600000000001</v>
      </c>
      <c r="FI15" s="17"/>
      <c r="FJ15" s="17">
        <v>-0.79600000000000004</v>
      </c>
      <c r="FK15" s="17"/>
      <c r="FL15" s="17">
        <v>1.6</v>
      </c>
      <c r="FM15" s="17"/>
      <c r="FN15" s="17">
        <v>2.67746</v>
      </c>
      <c r="FO15" s="17">
        <v>-1</v>
      </c>
      <c r="FP15" s="17">
        <v>1</v>
      </c>
      <c r="FQ15" s="17">
        <v>6.5468200000000003</v>
      </c>
    </row>
    <row r="16" spans="1:173" ht="24" customHeight="1" x14ac:dyDescent="0.35">
      <c r="A16" s="16" t="s">
        <v>61</v>
      </c>
      <c r="B16" s="16" t="s">
        <v>797</v>
      </c>
      <c r="C16" s="17">
        <v>0.2</v>
      </c>
      <c r="D16" s="17">
        <v>0.1</v>
      </c>
      <c r="E16" s="17">
        <v>27.7</v>
      </c>
      <c r="F16" s="17">
        <v>18.600000000000001</v>
      </c>
      <c r="G16" s="17"/>
      <c r="H16" s="17"/>
      <c r="I16" s="17">
        <v>-21.9</v>
      </c>
      <c r="J16" s="17">
        <v>12</v>
      </c>
      <c r="K16" s="17">
        <v>0</v>
      </c>
      <c r="L16" s="17"/>
      <c r="M16" s="17">
        <v>-28.3</v>
      </c>
      <c r="N16" s="17">
        <v>-43.6</v>
      </c>
      <c r="O16" s="17">
        <v>-24.2</v>
      </c>
      <c r="P16" s="17">
        <v>19</v>
      </c>
      <c r="Q16" s="17">
        <v>-10.199999999999999</v>
      </c>
      <c r="R16" s="17">
        <v>-6.9</v>
      </c>
      <c r="S16" s="17">
        <v>44.7</v>
      </c>
      <c r="T16" s="17">
        <v>0</v>
      </c>
      <c r="U16" s="17"/>
      <c r="V16" s="17"/>
      <c r="W16" s="17"/>
      <c r="X16" s="17"/>
      <c r="Y16" s="17">
        <v>17.100000000000001</v>
      </c>
      <c r="Z16" s="17">
        <v>1.3</v>
      </c>
      <c r="AA16" s="17">
        <v>0</v>
      </c>
      <c r="AB16" s="17">
        <v>-3</v>
      </c>
      <c r="AC16" s="17"/>
      <c r="AD16" s="17">
        <v>8.8000000000000007</v>
      </c>
      <c r="AE16" s="17">
        <v>1.6</v>
      </c>
      <c r="AF16" s="17"/>
      <c r="AG16" s="17"/>
      <c r="AH16" s="17"/>
      <c r="AI16" s="17">
        <v>7.4</v>
      </c>
      <c r="AJ16" s="17">
        <v>16.399999999999999</v>
      </c>
      <c r="AK16" s="17"/>
      <c r="AL16" s="17"/>
      <c r="AM16" s="17"/>
      <c r="AN16" s="17">
        <v>-1.1000000000000001</v>
      </c>
      <c r="AO16" s="17">
        <v>50.7</v>
      </c>
      <c r="AP16" s="17">
        <v>10.8</v>
      </c>
      <c r="AQ16" s="17">
        <v>0.2</v>
      </c>
      <c r="AR16" s="17">
        <v>2.2000000000000002</v>
      </c>
      <c r="AS16" s="17">
        <v>0.8</v>
      </c>
      <c r="AT16" s="17">
        <v>0</v>
      </c>
      <c r="AU16" s="17">
        <v>0.2</v>
      </c>
      <c r="AV16" s="17">
        <v>3.2</v>
      </c>
      <c r="AW16" s="17">
        <v>-27.2</v>
      </c>
      <c r="AX16" s="17">
        <v>-39.4</v>
      </c>
      <c r="AY16" s="17">
        <v>6.6</v>
      </c>
      <c r="AZ16" s="17">
        <v>0</v>
      </c>
      <c r="BA16" s="17">
        <v>-0.6</v>
      </c>
      <c r="BB16" s="17">
        <v>-1</v>
      </c>
      <c r="BC16" s="17"/>
      <c r="BD16" s="17">
        <v>0.9</v>
      </c>
      <c r="BE16" s="17">
        <v>-0.1</v>
      </c>
      <c r="BF16" s="17">
        <v>-0.2</v>
      </c>
      <c r="BG16" s="17">
        <v>8.6999999999999993</v>
      </c>
      <c r="BH16" s="17"/>
      <c r="BI16" s="17"/>
      <c r="BJ16" s="17">
        <v>0</v>
      </c>
      <c r="BK16" s="17"/>
      <c r="BL16" s="17"/>
      <c r="BM16" s="17"/>
      <c r="BN16" s="17">
        <v>8.1999999999999993</v>
      </c>
      <c r="BO16" s="17"/>
      <c r="BP16" s="17"/>
      <c r="BQ16" s="17"/>
      <c r="BR16" s="17">
        <v>-2.2000000000000002</v>
      </c>
      <c r="BS16" s="17"/>
      <c r="BT16" s="17"/>
      <c r="BU16" s="17"/>
      <c r="BV16" s="17"/>
      <c r="BW16" s="17"/>
      <c r="BX16" s="17">
        <v>-6.8</v>
      </c>
      <c r="BY16" s="17"/>
      <c r="BZ16" s="17"/>
      <c r="CA16" s="17"/>
      <c r="CB16" s="17">
        <v>50.3</v>
      </c>
      <c r="CC16" s="17">
        <v>22.6</v>
      </c>
      <c r="CD16" s="17">
        <v>2</v>
      </c>
      <c r="CE16" s="17">
        <v>8.9</v>
      </c>
      <c r="CF16" s="17"/>
      <c r="CG16" s="17">
        <v>0</v>
      </c>
      <c r="CH16" s="17"/>
      <c r="CI16" s="17"/>
      <c r="CJ16" s="17">
        <v>0</v>
      </c>
      <c r="CK16" s="17"/>
      <c r="CL16" s="17"/>
      <c r="CM16" s="17">
        <v>0</v>
      </c>
      <c r="CN16" s="17"/>
      <c r="CO16" s="17"/>
      <c r="CP16" s="17"/>
      <c r="CQ16" s="17"/>
      <c r="CR16" s="17">
        <v>-9.4</v>
      </c>
      <c r="CS16" s="17">
        <v>-8.1</v>
      </c>
      <c r="CT16" s="17"/>
      <c r="CU16" s="17">
        <v>-4.2</v>
      </c>
      <c r="CV16" s="17">
        <v>0</v>
      </c>
      <c r="CW16" s="17"/>
      <c r="CX16" s="17"/>
      <c r="CY16" s="17"/>
      <c r="CZ16" s="17">
        <v>-0.1</v>
      </c>
      <c r="DA16" s="17">
        <v>-0.7</v>
      </c>
      <c r="DB16" s="17">
        <v>-0.2</v>
      </c>
      <c r="DC16" s="17">
        <v>0</v>
      </c>
      <c r="DD16" s="17">
        <v>2.2000000000000002</v>
      </c>
      <c r="DE16" s="17">
        <v>-1.5</v>
      </c>
      <c r="DF16" s="17">
        <v>0.2</v>
      </c>
      <c r="DG16" s="17">
        <v>0.4</v>
      </c>
      <c r="DH16" s="17"/>
      <c r="DI16" s="17">
        <v>0</v>
      </c>
      <c r="DJ16" s="17">
        <v>0</v>
      </c>
      <c r="DK16" s="17">
        <v>-6.4</v>
      </c>
      <c r="DL16" s="17">
        <v>-10.6</v>
      </c>
      <c r="DM16" s="17">
        <v>1.8</v>
      </c>
      <c r="DN16" s="17">
        <v>0.3</v>
      </c>
      <c r="DO16" s="17">
        <v>0.4</v>
      </c>
      <c r="DP16" s="17">
        <v>1</v>
      </c>
      <c r="DQ16" s="17">
        <v>0</v>
      </c>
      <c r="DR16" s="17">
        <v>-0.2</v>
      </c>
      <c r="DS16" s="17">
        <v>0.6</v>
      </c>
      <c r="DT16" s="17">
        <v>0.2</v>
      </c>
      <c r="DU16" s="17"/>
      <c r="DV16" s="17">
        <v>-4.5999999999999996</v>
      </c>
      <c r="DW16" s="17">
        <v>0.6</v>
      </c>
      <c r="DX16" s="17">
        <v>2.8</v>
      </c>
      <c r="DY16" s="17">
        <v>2</v>
      </c>
      <c r="DZ16" s="17">
        <v>1.1000000000000001</v>
      </c>
      <c r="EA16" s="17">
        <v>0.8</v>
      </c>
      <c r="EB16" s="17">
        <v>0</v>
      </c>
      <c r="EC16" s="17">
        <v>0</v>
      </c>
      <c r="ED16" s="17">
        <v>2.1</v>
      </c>
      <c r="EE16" s="17">
        <v>2.1</v>
      </c>
      <c r="EF16" s="17"/>
      <c r="EG16" s="17">
        <v>0.8</v>
      </c>
      <c r="EH16" s="17">
        <v>2.6</v>
      </c>
      <c r="EI16" s="17">
        <v>0</v>
      </c>
      <c r="EJ16" s="17"/>
      <c r="EK16" s="17">
        <v>0.2</v>
      </c>
      <c r="EL16" s="17">
        <v>0.2</v>
      </c>
      <c r="EM16" s="17">
        <v>0.2</v>
      </c>
      <c r="EN16" s="17"/>
      <c r="EO16" s="17">
        <v>0</v>
      </c>
      <c r="EP16" s="17">
        <v>0</v>
      </c>
      <c r="EQ16" s="17"/>
      <c r="ER16" s="17">
        <v>4.5999999999999996</v>
      </c>
      <c r="ES16" s="17">
        <v>3.5</v>
      </c>
      <c r="ET16" s="17">
        <v>0</v>
      </c>
      <c r="EU16" s="17">
        <v>0</v>
      </c>
      <c r="EV16" s="17">
        <v>0.4</v>
      </c>
      <c r="EW16" s="17">
        <v>1.4</v>
      </c>
      <c r="EX16" s="17"/>
      <c r="EY16" s="17"/>
      <c r="EZ16" s="17">
        <v>0.8</v>
      </c>
      <c r="FA16" s="17">
        <v>1.3</v>
      </c>
      <c r="FB16" s="17">
        <v>1.8</v>
      </c>
      <c r="FC16" s="17"/>
      <c r="FD16" s="17">
        <v>0</v>
      </c>
      <c r="FE16" s="17">
        <v>2.6</v>
      </c>
      <c r="FF16" s="17">
        <v>127.5</v>
      </c>
      <c r="FG16" s="15"/>
      <c r="FH16" s="17">
        <v>3.0556700000000001</v>
      </c>
      <c r="FI16" s="17"/>
      <c r="FJ16" s="17">
        <v>-0.56699999999999995</v>
      </c>
      <c r="FK16" s="17"/>
      <c r="FL16" s="17">
        <v>1.7</v>
      </c>
      <c r="FM16" s="17"/>
      <c r="FN16" s="17">
        <v>2.6840600000000001</v>
      </c>
      <c r="FO16" s="17">
        <v>-0.8</v>
      </c>
      <c r="FP16" s="17">
        <v>1</v>
      </c>
      <c r="FQ16" s="17">
        <v>7.07273</v>
      </c>
    </row>
    <row r="17" spans="1:173" ht="24" customHeight="1" x14ac:dyDescent="0.35">
      <c r="A17" s="16" t="s">
        <v>61</v>
      </c>
      <c r="B17" s="16" t="s">
        <v>798</v>
      </c>
      <c r="C17" s="17">
        <v>0.2</v>
      </c>
      <c r="D17" s="17">
        <v>0.1</v>
      </c>
      <c r="E17" s="17">
        <v>38.799999999999997</v>
      </c>
      <c r="F17" s="17">
        <v>19.899999999999999</v>
      </c>
      <c r="G17" s="17"/>
      <c r="H17" s="17"/>
      <c r="I17" s="17">
        <v>-20.100000000000001</v>
      </c>
      <c r="J17" s="17">
        <v>15.6</v>
      </c>
      <c r="K17" s="17">
        <v>0</v>
      </c>
      <c r="L17" s="17"/>
      <c r="M17" s="17">
        <v>-23.8</v>
      </c>
      <c r="N17" s="17">
        <v>-40.700000000000003</v>
      </c>
      <c r="O17" s="17">
        <v>-21.7</v>
      </c>
      <c r="P17" s="17">
        <v>25.5</v>
      </c>
      <c r="Q17" s="17">
        <v>-8.9</v>
      </c>
      <c r="R17" s="17">
        <v>-5.2</v>
      </c>
      <c r="S17" s="17">
        <v>49</v>
      </c>
      <c r="T17" s="17">
        <v>-0.2</v>
      </c>
      <c r="U17" s="17"/>
      <c r="V17" s="17"/>
      <c r="W17" s="17"/>
      <c r="X17" s="17"/>
      <c r="Y17" s="17">
        <v>18</v>
      </c>
      <c r="Z17" s="17">
        <v>1.7</v>
      </c>
      <c r="AA17" s="17">
        <v>0</v>
      </c>
      <c r="AB17" s="17">
        <v>-3</v>
      </c>
      <c r="AC17" s="17"/>
      <c r="AD17" s="17">
        <v>10.1</v>
      </c>
      <c r="AE17" s="17">
        <v>1.7</v>
      </c>
      <c r="AF17" s="17"/>
      <c r="AG17" s="17"/>
      <c r="AH17" s="17"/>
      <c r="AI17" s="17">
        <v>7.9</v>
      </c>
      <c r="AJ17" s="17">
        <v>17.899999999999999</v>
      </c>
      <c r="AK17" s="17"/>
      <c r="AL17" s="17"/>
      <c r="AM17" s="17"/>
      <c r="AN17" s="17">
        <v>-1.2</v>
      </c>
      <c r="AO17" s="17">
        <v>45</v>
      </c>
      <c r="AP17" s="17">
        <v>10.6</v>
      </c>
      <c r="AQ17" s="17">
        <v>0.9</v>
      </c>
      <c r="AR17" s="17">
        <v>2.4</v>
      </c>
      <c r="AS17" s="17">
        <v>0.8</v>
      </c>
      <c r="AT17" s="17">
        <v>0</v>
      </c>
      <c r="AU17" s="17">
        <v>0.2</v>
      </c>
      <c r="AV17" s="17">
        <v>4.2</v>
      </c>
      <c r="AW17" s="17">
        <v>-26.3</v>
      </c>
      <c r="AX17" s="17">
        <v>-38.200000000000003</v>
      </c>
      <c r="AY17" s="17">
        <v>7.9</v>
      </c>
      <c r="AZ17" s="17">
        <v>0</v>
      </c>
      <c r="BA17" s="17">
        <v>-0.6</v>
      </c>
      <c r="BB17" s="17">
        <v>-1.8</v>
      </c>
      <c r="BC17" s="17"/>
      <c r="BD17" s="17">
        <v>1</v>
      </c>
      <c r="BE17" s="17">
        <v>-0.1</v>
      </c>
      <c r="BF17" s="17">
        <v>-1.7</v>
      </c>
      <c r="BG17" s="17">
        <v>8.1999999999999993</v>
      </c>
      <c r="BH17" s="17"/>
      <c r="BI17" s="17"/>
      <c r="BJ17" s="17">
        <v>0</v>
      </c>
      <c r="BK17" s="17"/>
      <c r="BL17" s="17"/>
      <c r="BM17" s="17"/>
      <c r="BN17" s="17">
        <v>7.3</v>
      </c>
      <c r="BO17" s="17"/>
      <c r="BP17" s="17"/>
      <c r="BQ17" s="17"/>
      <c r="BR17" s="17">
        <v>-0.1</v>
      </c>
      <c r="BS17" s="17"/>
      <c r="BT17" s="17"/>
      <c r="BU17" s="17"/>
      <c r="BV17" s="17"/>
      <c r="BW17" s="17"/>
      <c r="BX17" s="17">
        <v>-9.6999999999999993</v>
      </c>
      <c r="BY17" s="17"/>
      <c r="BZ17" s="17"/>
      <c r="CA17" s="17"/>
      <c r="CB17" s="17">
        <v>51.5</v>
      </c>
      <c r="CC17" s="17">
        <v>23.7</v>
      </c>
      <c r="CD17" s="17">
        <v>2.4</v>
      </c>
      <c r="CE17" s="17">
        <v>11.6</v>
      </c>
      <c r="CF17" s="17"/>
      <c r="CG17" s="17">
        <v>0</v>
      </c>
      <c r="CH17" s="17"/>
      <c r="CI17" s="17"/>
      <c r="CJ17" s="17">
        <v>0</v>
      </c>
      <c r="CK17" s="17"/>
      <c r="CL17" s="17"/>
      <c r="CM17" s="17">
        <v>0</v>
      </c>
      <c r="CN17" s="17"/>
      <c r="CO17" s="17"/>
      <c r="CP17" s="17"/>
      <c r="CQ17" s="17"/>
      <c r="CR17" s="17">
        <v>-9.3000000000000007</v>
      </c>
      <c r="CS17" s="17">
        <v>-8</v>
      </c>
      <c r="CT17" s="17"/>
      <c r="CU17" s="17">
        <v>-4.5999999999999996</v>
      </c>
      <c r="CV17" s="17">
        <v>0</v>
      </c>
      <c r="CW17" s="17"/>
      <c r="CX17" s="17"/>
      <c r="CY17" s="17"/>
      <c r="CZ17" s="17">
        <v>-0.1</v>
      </c>
      <c r="DA17" s="17">
        <v>-0.7</v>
      </c>
      <c r="DB17" s="17">
        <v>-0.2</v>
      </c>
      <c r="DC17" s="17">
        <v>0</v>
      </c>
      <c r="DD17" s="17">
        <v>2.2000000000000002</v>
      </c>
      <c r="DE17" s="17">
        <v>-2.1</v>
      </c>
      <c r="DF17" s="17">
        <v>0.3</v>
      </c>
      <c r="DG17" s="17">
        <v>0.5</v>
      </c>
      <c r="DH17" s="17"/>
      <c r="DI17" s="17">
        <v>0</v>
      </c>
      <c r="DJ17" s="17">
        <v>0</v>
      </c>
      <c r="DK17" s="17">
        <v>-6.5</v>
      </c>
      <c r="DL17" s="17">
        <v>-8</v>
      </c>
      <c r="DM17" s="17">
        <v>1.8</v>
      </c>
      <c r="DN17" s="17">
        <v>0.3</v>
      </c>
      <c r="DO17" s="17">
        <v>0.4</v>
      </c>
      <c r="DP17" s="17">
        <v>1</v>
      </c>
      <c r="DQ17" s="17">
        <v>0</v>
      </c>
      <c r="DR17" s="17">
        <v>0</v>
      </c>
      <c r="DS17" s="17">
        <v>0.4</v>
      </c>
      <c r="DT17" s="17">
        <v>0.2</v>
      </c>
      <c r="DU17" s="17"/>
      <c r="DV17" s="17">
        <v>-4.5999999999999996</v>
      </c>
      <c r="DW17" s="17">
        <v>0.7</v>
      </c>
      <c r="DX17" s="17">
        <v>2.8</v>
      </c>
      <c r="DY17" s="17">
        <v>2.1</v>
      </c>
      <c r="DZ17" s="17">
        <v>1.1000000000000001</v>
      </c>
      <c r="EA17" s="17">
        <v>0.8</v>
      </c>
      <c r="EB17" s="17">
        <v>0.9</v>
      </c>
      <c r="EC17" s="17">
        <v>0</v>
      </c>
      <c r="ED17" s="17">
        <v>2.5</v>
      </c>
      <c r="EE17" s="17">
        <v>2</v>
      </c>
      <c r="EF17" s="17"/>
      <c r="EG17" s="17">
        <v>1.6</v>
      </c>
      <c r="EH17" s="17">
        <v>2.6</v>
      </c>
      <c r="EI17" s="17">
        <v>0</v>
      </c>
      <c r="EJ17" s="17"/>
      <c r="EK17" s="17">
        <v>0.2</v>
      </c>
      <c r="EL17" s="17">
        <v>0.2</v>
      </c>
      <c r="EM17" s="17">
        <v>0.2</v>
      </c>
      <c r="EN17" s="17"/>
      <c r="EO17" s="17">
        <v>0</v>
      </c>
      <c r="EP17" s="17">
        <v>0</v>
      </c>
      <c r="EQ17" s="17"/>
      <c r="ER17" s="17">
        <v>4.9000000000000004</v>
      </c>
      <c r="ES17" s="17">
        <v>3.6</v>
      </c>
      <c r="ET17" s="17">
        <v>0</v>
      </c>
      <c r="EU17" s="17">
        <v>0</v>
      </c>
      <c r="EV17" s="17">
        <v>0.4</v>
      </c>
      <c r="EW17" s="17">
        <v>1.4</v>
      </c>
      <c r="EX17" s="17"/>
      <c r="EY17" s="17"/>
      <c r="EZ17" s="17">
        <v>1.6</v>
      </c>
      <c r="FA17" s="17">
        <v>1.3</v>
      </c>
      <c r="FB17" s="17">
        <v>1.8</v>
      </c>
      <c r="FC17" s="17"/>
      <c r="FD17" s="17">
        <v>0</v>
      </c>
      <c r="FE17" s="17">
        <v>2.2999999999999998</v>
      </c>
      <c r="FF17" s="17">
        <v>178.8</v>
      </c>
      <c r="FG17" s="15"/>
      <c r="FH17" s="17">
        <v>3.02372</v>
      </c>
      <c r="FI17" s="17"/>
      <c r="FJ17" s="17">
        <v>-0.74099999999999999</v>
      </c>
      <c r="FK17" s="17"/>
      <c r="FL17" s="17">
        <v>1.7</v>
      </c>
      <c r="FM17" s="17"/>
      <c r="FN17" s="17">
        <v>2.6723599999999998</v>
      </c>
      <c r="FO17" s="17">
        <v>-0.6</v>
      </c>
      <c r="FP17" s="17">
        <v>1.2</v>
      </c>
      <c r="FQ17" s="17">
        <v>7.2550800000000004</v>
      </c>
    </row>
    <row r="18" spans="1:173" ht="24" customHeight="1" x14ac:dyDescent="0.35">
      <c r="A18" s="18" t="s">
        <v>61</v>
      </c>
      <c r="B18" s="18" t="s">
        <v>799</v>
      </c>
      <c r="C18" s="19">
        <v>0.2</v>
      </c>
      <c r="D18" s="19">
        <v>0.1</v>
      </c>
      <c r="E18" s="19">
        <v>35.9</v>
      </c>
      <c r="F18" s="19">
        <v>17.7</v>
      </c>
      <c r="G18" s="19"/>
      <c r="H18" s="19"/>
      <c r="I18" s="19">
        <v>-17.7</v>
      </c>
      <c r="J18" s="19">
        <v>14</v>
      </c>
      <c r="K18" s="19">
        <v>0</v>
      </c>
      <c r="L18" s="19"/>
      <c r="M18" s="19">
        <v>-25.9</v>
      </c>
      <c r="N18" s="19">
        <v>-42</v>
      </c>
      <c r="O18" s="19">
        <v>-22.7</v>
      </c>
      <c r="P18" s="19">
        <v>17.8</v>
      </c>
      <c r="Q18" s="19">
        <v>-0.8</v>
      </c>
      <c r="R18" s="19">
        <v>-2.7</v>
      </c>
      <c r="S18" s="19">
        <v>37.5</v>
      </c>
      <c r="T18" s="19">
        <v>0.3</v>
      </c>
      <c r="U18" s="19"/>
      <c r="V18" s="19"/>
      <c r="W18" s="19"/>
      <c r="X18" s="19"/>
      <c r="Y18" s="19">
        <v>16.3</v>
      </c>
      <c r="Z18" s="19">
        <v>2</v>
      </c>
      <c r="AA18" s="19">
        <v>0</v>
      </c>
      <c r="AB18" s="19">
        <v>-2.9</v>
      </c>
      <c r="AC18" s="19"/>
      <c r="AD18" s="19">
        <v>10</v>
      </c>
      <c r="AE18" s="19">
        <v>1.6</v>
      </c>
      <c r="AF18" s="19"/>
      <c r="AG18" s="19"/>
      <c r="AH18" s="19"/>
      <c r="AI18" s="19">
        <v>6</v>
      </c>
      <c r="AJ18" s="19">
        <v>17.600000000000001</v>
      </c>
      <c r="AK18" s="19"/>
      <c r="AL18" s="19"/>
      <c r="AM18" s="19"/>
      <c r="AN18" s="19">
        <v>-1.2</v>
      </c>
      <c r="AO18" s="19">
        <v>28.1</v>
      </c>
      <c r="AP18" s="19">
        <v>10.199999999999999</v>
      </c>
      <c r="AQ18" s="19">
        <v>2.2000000000000002</v>
      </c>
      <c r="AR18" s="19">
        <v>1.4</v>
      </c>
      <c r="AS18" s="19">
        <v>0.7</v>
      </c>
      <c r="AT18" s="19">
        <v>0</v>
      </c>
      <c r="AU18" s="19">
        <v>0.2</v>
      </c>
      <c r="AV18" s="19">
        <v>3.5</v>
      </c>
      <c r="AW18" s="19">
        <v>-26.9</v>
      </c>
      <c r="AX18" s="19">
        <v>-39.5</v>
      </c>
      <c r="AY18" s="19">
        <v>6.1</v>
      </c>
      <c r="AZ18" s="19">
        <v>0</v>
      </c>
      <c r="BA18" s="19">
        <v>-0.7</v>
      </c>
      <c r="BB18" s="19">
        <v>-1.2</v>
      </c>
      <c r="BC18" s="19"/>
      <c r="BD18" s="19">
        <v>0.8</v>
      </c>
      <c r="BE18" s="19">
        <v>-0.2</v>
      </c>
      <c r="BF18" s="19">
        <v>-2.2000000000000002</v>
      </c>
      <c r="BG18" s="19">
        <v>7.7</v>
      </c>
      <c r="BH18" s="19"/>
      <c r="BI18" s="19"/>
      <c r="BJ18" s="19">
        <v>0</v>
      </c>
      <c r="BK18" s="19"/>
      <c r="BL18" s="19"/>
      <c r="BM18" s="19"/>
      <c r="BN18" s="19">
        <v>1.5</v>
      </c>
      <c r="BO18" s="19"/>
      <c r="BP18" s="19"/>
      <c r="BQ18" s="19"/>
      <c r="BR18" s="19">
        <v>1.1000000000000001</v>
      </c>
      <c r="BS18" s="19"/>
      <c r="BT18" s="19"/>
      <c r="BU18" s="19"/>
      <c r="BV18" s="19"/>
      <c r="BW18" s="19"/>
      <c r="BX18" s="19">
        <v>-7.7</v>
      </c>
      <c r="BY18" s="19"/>
      <c r="BZ18" s="19"/>
      <c r="CA18" s="19"/>
      <c r="CB18" s="19">
        <v>47.8</v>
      </c>
      <c r="CC18" s="19">
        <v>25.7</v>
      </c>
      <c r="CD18" s="19">
        <v>3.2</v>
      </c>
      <c r="CE18" s="19">
        <v>8.9</v>
      </c>
      <c r="CF18" s="19"/>
      <c r="CG18" s="19">
        <v>0</v>
      </c>
      <c r="CH18" s="19"/>
      <c r="CI18" s="19"/>
      <c r="CJ18" s="19">
        <v>0</v>
      </c>
      <c r="CK18" s="19"/>
      <c r="CL18" s="19"/>
      <c r="CM18" s="19">
        <v>0</v>
      </c>
      <c r="CN18" s="19"/>
      <c r="CO18" s="19"/>
      <c r="CP18" s="19"/>
      <c r="CQ18" s="19"/>
      <c r="CR18" s="19">
        <v>-8.9</v>
      </c>
      <c r="CS18" s="19">
        <v>-7.8</v>
      </c>
      <c r="CT18" s="19"/>
      <c r="CU18" s="19">
        <v>-4.5999999999999996</v>
      </c>
      <c r="CV18" s="19">
        <v>0</v>
      </c>
      <c r="CW18" s="19"/>
      <c r="CX18" s="19"/>
      <c r="CY18" s="19"/>
      <c r="CZ18" s="19">
        <v>-0.1</v>
      </c>
      <c r="DA18" s="19">
        <v>-0.8</v>
      </c>
      <c r="DB18" s="19">
        <v>-0.2</v>
      </c>
      <c r="DC18" s="19">
        <v>0</v>
      </c>
      <c r="DD18" s="19">
        <v>2.1</v>
      </c>
      <c r="DE18" s="19">
        <v>-1.5</v>
      </c>
      <c r="DF18" s="19">
        <v>0.2</v>
      </c>
      <c r="DG18" s="19">
        <v>0.4</v>
      </c>
      <c r="DH18" s="19"/>
      <c r="DI18" s="19">
        <v>0</v>
      </c>
      <c r="DJ18" s="19">
        <v>0</v>
      </c>
      <c r="DK18" s="19">
        <v>-6.5</v>
      </c>
      <c r="DL18" s="19">
        <v>-8</v>
      </c>
      <c r="DM18" s="19">
        <v>1.8</v>
      </c>
      <c r="DN18" s="19">
        <v>0.3</v>
      </c>
      <c r="DO18" s="19">
        <v>0.4</v>
      </c>
      <c r="DP18" s="19">
        <v>1</v>
      </c>
      <c r="DQ18" s="19">
        <v>0</v>
      </c>
      <c r="DR18" s="19">
        <v>0</v>
      </c>
      <c r="DS18" s="19">
        <v>0.6</v>
      </c>
      <c r="DT18" s="19">
        <v>0.2</v>
      </c>
      <c r="DU18" s="19"/>
      <c r="DV18" s="19">
        <v>-4.5999999999999996</v>
      </c>
      <c r="DW18" s="19">
        <v>0.5</v>
      </c>
      <c r="DX18" s="19">
        <v>2.8</v>
      </c>
      <c r="DY18" s="19">
        <v>2.1</v>
      </c>
      <c r="DZ18" s="19">
        <v>1.3</v>
      </c>
      <c r="EA18" s="19">
        <v>0.8</v>
      </c>
      <c r="EB18" s="19">
        <v>4</v>
      </c>
      <c r="EC18" s="19">
        <v>0</v>
      </c>
      <c r="ED18" s="19">
        <v>2.5</v>
      </c>
      <c r="EE18" s="19">
        <v>2.4</v>
      </c>
      <c r="EF18" s="19"/>
      <c r="EG18" s="19">
        <v>2.6</v>
      </c>
      <c r="EH18" s="19">
        <v>2.6</v>
      </c>
      <c r="EI18" s="19">
        <v>0</v>
      </c>
      <c r="EJ18" s="19"/>
      <c r="EK18" s="19">
        <v>0.2</v>
      </c>
      <c r="EL18" s="19">
        <v>0.2</v>
      </c>
      <c r="EM18" s="19">
        <v>0.2</v>
      </c>
      <c r="EN18" s="19"/>
      <c r="EO18" s="19">
        <v>0</v>
      </c>
      <c r="EP18" s="19">
        <v>0</v>
      </c>
      <c r="EQ18" s="19"/>
      <c r="ER18" s="19">
        <v>0</v>
      </c>
      <c r="ES18" s="19">
        <v>0</v>
      </c>
      <c r="ET18" s="19">
        <v>0</v>
      </c>
      <c r="EU18" s="19">
        <v>0</v>
      </c>
      <c r="EV18" s="19">
        <v>0.4</v>
      </c>
      <c r="EW18" s="19">
        <v>1.6</v>
      </c>
      <c r="EX18" s="19"/>
      <c r="EY18" s="19"/>
      <c r="EZ18" s="19">
        <v>2.6</v>
      </c>
      <c r="FA18" s="19">
        <v>1.3</v>
      </c>
      <c r="FB18" s="19">
        <v>1.8</v>
      </c>
      <c r="FC18" s="19"/>
      <c r="FD18" s="19">
        <v>0.2</v>
      </c>
      <c r="FE18" s="19">
        <v>2.7</v>
      </c>
      <c r="FF18" s="19">
        <v>128.6</v>
      </c>
      <c r="FG18" s="15"/>
      <c r="FH18" s="19">
        <v>2.84077</v>
      </c>
      <c r="FI18" s="19"/>
      <c r="FJ18" s="19">
        <v>-0.63600000000000001</v>
      </c>
      <c r="FK18" s="19"/>
      <c r="FL18" s="19">
        <v>1.7</v>
      </c>
      <c r="FM18" s="19"/>
      <c r="FN18" s="19">
        <v>2.67632</v>
      </c>
      <c r="FO18" s="19">
        <v>-0.6</v>
      </c>
      <c r="FP18" s="19">
        <v>0.9</v>
      </c>
      <c r="FQ18" s="19">
        <v>6.8810900000000004</v>
      </c>
    </row>
    <row r="19" spans="1:173" ht="24" customHeight="1" x14ac:dyDescent="0.35">
      <c r="A19" s="13" t="s">
        <v>61</v>
      </c>
      <c r="B19" s="13" t="s">
        <v>800</v>
      </c>
      <c r="C19" s="14">
        <v>0.2</v>
      </c>
      <c r="D19" s="14">
        <v>0.1</v>
      </c>
      <c r="E19" s="14">
        <v>37.9</v>
      </c>
      <c r="F19" s="14">
        <v>20.100000000000001</v>
      </c>
      <c r="G19" s="14"/>
      <c r="H19" s="14"/>
      <c r="I19" s="14">
        <v>-19.8</v>
      </c>
      <c r="J19" s="14">
        <v>9.4</v>
      </c>
      <c r="K19" s="14">
        <v>0</v>
      </c>
      <c r="L19" s="14"/>
      <c r="M19" s="14">
        <v>-28.8</v>
      </c>
      <c r="N19" s="14">
        <v>-38.6</v>
      </c>
      <c r="O19" s="14">
        <v>-18.7</v>
      </c>
      <c r="P19" s="14">
        <v>16.399999999999999</v>
      </c>
      <c r="Q19" s="14">
        <v>-0.7</v>
      </c>
      <c r="R19" s="14">
        <v>-3.3</v>
      </c>
      <c r="S19" s="14">
        <v>44.8</v>
      </c>
      <c r="T19" s="14">
        <v>0.3</v>
      </c>
      <c r="U19" s="14"/>
      <c r="V19" s="14"/>
      <c r="W19" s="14"/>
      <c r="X19" s="14"/>
      <c r="Y19" s="14">
        <v>15</v>
      </c>
      <c r="Z19" s="14">
        <v>2.2999999999999998</v>
      </c>
      <c r="AA19" s="14">
        <v>0</v>
      </c>
      <c r="AB19" s="14">
        <v>-2.9</v>
      </c>
      <c r="AC19" s="14"/>
      <c r="AD19" s="14">
        <v>10.199999999999999</v>
      </c>
      <c r="AE19" s="14">
        <v>1.7</v>
      </c>
      <c r="AF19" s="14"/>
      <c r="AG19" s="14"/>
      <c r="AH19" s="14"/>
      <c r="AI19" s="14">
        <v>7.6</v>
      </c>
      <c r="AJ19" s="14">
        <v>17.7</v>
      </c>
      <c r="AK19" s="14"/>
      <c r="AL19" s="14"/>
      <c r="AM19" s="14"/>
      <c r="AN19" s="14">
        <v>-1.2</v>
      </c>
      <c r="AO19" s="14">
        <v>32.799999999999997</v>
      </c>
      <c r="AP19" s="14">
        <v>10.3</v>
      </c>
      <c r="AQ19" s="14">
        <v>0.3</v>
      </c>
      <c r="AR19" s="14">
        <v>1.5</v>
      </c>
      <c r="AS19" s="14">
        <v>0.7</v>
      </c>
      <c r="AT19" s="14">
        <v>0</v>
      </c>
      <c r="AU19" s="14">
        <v>0.2</v>
      </c>
      <c r="AV19" s="14">
        <v>4.7</v>
      </c>
      <c r="AW19" s="14">
        <v>-25.9</v>
      </c>
      <c r="AX19" s="14">
        <v>-38.799999999999997</v>
      </c>
      <c r="AY19" s="14">
        <v>4</v>
      </c>
      <c r="AZ19" s="14">
        <v>0</v>
      </c>
      <c r="BA19" s="14">
        <v>-0.7</v>
      </c>
      <c r="BB19" s="14">
        <v>0.3</v>
      </c>
      <c r="BC19" s="14"/>
      <c r="BD19" s="14">
        <v>0.8</v>
      </c>
      <c r="BE19" s="14">
        <v>-0.1</v>
      </c>
      <c r="BF19" s="14">
        <v>6.2</v>
      </c>
      <c r="BG19" s="14">
        <v>8.1999999999999993</v>
      </c>
      <c r="BH19" s="14"/>
      <c r="BI19" s="14"/>
      <c r="BJ19" s="14">
        <v>0</v>
      </c>
      <c r="BK19" s="14"/>
      <c r="BL19" s="14"/>
      <c r="BM19" s="14"/>
      <c r="BN19" s="14">
        <v>2.8</v>
      </c>
      <c r="BO19" s="14"/>
      <c r="BP19" s="14"/>
      <c r="BQ19" s="14"/>
      <c r="BR19" s="14">
        <v>2</v>
      </c>
      <c r="BS19" s="14"/>
      <c r="BT19" s="14"/>
      <c r="BU19" s="14"/>
      <c r="BV19" s="14"/>
      <c r="BW19" s="14"/>
      <c r="BX19" s="14">
        <v>-3.6</v>
      </c>
      <c r="BY19" s="14"/>
      <c r="BZ19" s="14"/>
      <c r="CA19" s="14"/>
      <c r="CB19" s="14">
        <v>46.4</v>
      </c>
      <c r="CC19" s="14">
        <v>23</v>
      </c>
      <c r="CD19" s="14">
        <v>1.1000000000000001</v>
      </c>
      <c r="CE19" s="14">
        <v>8.9</v>
      </c>
      <c r="CF19" s="14"/>
      <c r="CG19" s="14">
        <v>0</v>
      </c>
      <c r="CH19" s="14"/>
      <c r="CI19" s="14"/>
      <c r="CJ19" s="14">
        <v>0</v>
      </c>
      <c r="CK19" s="14"/>
      <c r="CL19" s="14"/>
      <c r="CM19" s="14">
        <v>0</v>
      </c>
      <c r="CN19" s="14"/>
      <c r="CO19" s="14"/>
      <c r="CP19" s="14"/>
      <c r="CQ19" s="14"/>
      <c r="CR19" s="14">
        <v>-7.7</v>
      </c>
      <c r="CS19" s="14">
        <v>-7</v>
      </c>
      <c r="CT19" s="14"/>
      <c r="CU19" s="14">
        <v>-5</v>
      </c>
      <c r="CV19" s="14">
        <v>0</v>
      </c>
      <c r="CW19" s="14"/>
      <c r="CX19" s="14"/>
      <c r="CY19" s="14"/>
      <c r="CZ19" s="14">
        <v>0</v>
      </c>
      <c r="DA19" s="14">
        <v>-0.9</v>
      </c>
      <c r="DB19" s="14">
        <v>-0.2</v>
      </c>
      <c r="DC19" s="14">
        <v>0</v>
      </c>
      <c r="DD19" s="14">
        <v>2.1</v>
      </c>
      <c r="DE19" s="14">
        <v>-2.1</v>
      </c>
      <c r="DF19" s="14">
        <v>0.3</v>
      </c>
      <c r="DG19" s="14">
        <v>0.4</v>
      </c>
      <c r="DH19" s="14"/>
      <c r="DI19" s="14">
        <v>0</v>
      </c>
      <c r="DJ19" s="14">
        <v>0</v>
      </c>
      <c r="DK19" s="14">
        <v>-6.1</v>
      </c>
      <c r="DL19" s="14">
        <v>-6.8</v>
      </c>
      <c r="DM19" s="14">
        <v>1.8</v>
      </c>
      <c r="DN19" s="14">
        <v>0.3</v>
      </c>
      <c r="DO19" s="14">
        <v>0.4</v>
      </c>
      <c r="DP19" s="14">
        <v>1</v>
      </c>
      <c r="DQ19" s="14">
        <v>0</v>
      </c>
      <c r="DR19" s="14">
        <v>0</v>
      </c>
      <c r="DS19" s="14">
        <v>0.6</v>
      </c>
      <c r="DT19" s="14">
        <v>0.2</v>
      </c>
      <c r="DU19" s="14"/>
      <c r="DV19" s="14">
        <v>-4.5999999999999996</v>
      </c>
      <c r="DW19" s="14">
        <v>0.5</v>
      </c>
      <c r="DX19" s="14">
        <v>2.7</v>
      </c>
      <c r="DY19" s="14">
        <v>2.1</v>
      </c>
      <c r="DZ19" s="14">
        <v>1.3</v>
      </c>
      <c r="EA19" s="14">
        <v>0.8</v>
      </c>
      <c r="EB19" s="14">
        <v>4</v>
      </c>
      <c r="EC19" s="14">
        <v>0</v>
      </c>
      <c r="ED19" s="14">
        <v>2.5</v>
      </c>
      <c r="EE19" s="14">
        <v>3</v>
      </c>
      <c r="EF19" s="14"/>
      <c r="EG19" s="14">
        <v>2.1</v>
      </c>
      <c r="EH19" s="14">
        <v>2.6</v>
      </c>
      <c r="EI19" s="14">
        <v>0</v>
      </c>
      <c r="EJ19" s="14"/>
      <c r="EK19" s="14">
        <v>0.2</v>
      </c>
      <c r="EL19" s="14">
        <v>0.2</v>
      </c>
      <c r="EM19" s="14">
        <v>0.2</v>
      </c>
      <c r="EN19" s="14"/>
      <c r="EO19" s="14">
        <v>0</v>
      </c>
      <c r="EP19" s="14">
        <v>0</v>
      </c>
      <c r="EQ19" s="14"/>
      <c r="ER19" s="14">
        <v>0</v>
      </c>
      <c r="ES19" s="14">
        <v>0</v>
      </c>
      <c r="ET19" s="14">
        <v>0</v>
      </c>
      <c r="EU19" s="14">
        <v>0</v>
      </c>
      <c r="EV19" s="14">
        <v>0.4</v>
      </c>
      <c r="EW19" s="14">
        <v>1.6</v>
      </c>
      <c r="EX19" s="14"/>
      <c r="EY19" s="14"/>
      <c r="EZ19" s="14">
        <v>2.1</v>
      </c>
      <c r="FA19" s="14">
        <v>1.3</v>
      </c>
      <c r="FB19" s="14">
        <v>1.7</v>
      </c>
      <c r="FC19" s="14"/>
      <c r="FD19" s="14">
        <v>0</v>
      </c>
      <c r="FE19" s="14">
        <v>2.6</v>
      </c>
      <c r="FF19" s="14">
        <v>153.4</v>
      </c>
      <c r="FG19" s="15"/>
      <c r="FH19" s="14">
        <v>2.8857599999999999</v>
      </c>
      <c r="FI19" s="14"/>
      <c r="FJ19" s="14">
        <v>-0.54100000000000004</v>
      </c>
      <c r="FK19" s="14"/>
      <c r="FL19" s="14">
        <v>1.7</v>
      </c>
      <c r="FM19" s="14"/>
      <c r="FN19" s="14">
        <v>2.66567</v>
      </c>
      <c r="FO19" s="14">
        <v>-0.8</v>
      </c>
      <c r="FP19" s="14">
        <v>0.8</v>
      </c>
      <c r="FQ19" s="14">
        <v>6.7104299999999997</v>
      </c>
    </row>
    <row r="20" spans="1:173" ht="24" customHeight="1" x14ac:dyDescent="0.35">
      <c r="A20" s="16" t="s">
        <v>61</v>
      </c>
      <c r="B20" s="16" t="s">
        <v>801</v>
      </c>
      <c r="C20" s="17">
        <v>0.2</v>
      </c>
      <c r="D20" s="17">
        <v>0.1</v>
      </c>
      <c r="E20" s="17">
        <v>42.3</v>
      </c>
      <c r="F20" s="17">
        <v>20.8</v>
      </c>
      <c r="G20" s="17"/>
      <c r="H20" s="17"/>
      <c r="I20" s="17">
        <v>-20.399999999999999</v>
      </c>
      <c r="J20" s="17">
        <v>9</v>
      </c>
      <c r="K20" s="17">
        <v>0</v>
      </c>
      <c r="L20" s="17"/>
      <c r="M20" s="17">
        <v>-23</v>
      </c>
      <c r="N20" s="17">
        <v>-41.5</v>
      </c>
      <c r="O20" s="17">
        <v>-22.3</v>
      </c>
      <c r="P20" s="17">
        <v>25.1</v>
      </c>
      <c r="Q20" s="17">
        <v>1.6</v>
      </c>
      <c r="R20" s="17">
        <v>-1.3</v>
      </c>
      <c r="S20" s="17">
        <v>56.9</v>
      </c>
      <c r="T20" s="17">
        <v>-0.1</v>
      </c>
      <c r="U20" s="17"/>
      <c r="V20" s="17"/>
      <c r="W20" s="17"/>
      <c r="X20" s="17"/>
      <c r="Y20" s="17">
        <v>21.4</v>
      </c>
      <c r="Z20" s="17">
        <v>1.7</v>
      </c>
      <c r="AA20" s="17">
        <v>0</v>
      </c>
      <c r="AB20" s="17">
        <v>-2.9</v>
      </c>
      <c r="AC20" s="17"/>
      <c r="AD20" s="17">
        <v>10.4</v>
      </c>
      <c r="AE20" s="17">
        <v>1.9</v>
      </c>
      <c r="AF20" s="17"/>
      <c r="AG20" s="17"/>
      <c r="AH20" s="17"/>
      <c r="AI20" s="17">
        <v>8.5</v>
      </c>
      <c r="AJ20" s="17">
        <v>18.3</v>
      </c>
      <c r="AK20" s="17"/>
      <c r="AL20" s="17"/>
      <c r="AM20" s="17"/>
      <c r="AN20" s="17">
        <v>-1.2</v>
      </c>
      <c r="AO20" s="17">
        <v>34.200000000000003</v>
      </c>
      <c r="AP20" s="17">
        <v>9.6999999999999993</v>
      </c>
      <c r="AQ20" s="17">
        <v>0.4</v>
      </c>
      <c r="AR20" s="17">
        <v>2.2999999999999998</v>
      </c>
      <c r="AS20" s="17">
        <v>0.3</v>
      </c>
      <c r="AT20" s="17">
        <v>0</v>
      </c>
      <c r="AU20" s="17">
        <v>0.2</v>
      </c>
      <c r="AV20" s="17">
        <v>9.5</v>
      </c>
      <c r="AW20" s="17">
        <v>-21</v>
      </c>
      <c r="AX20" s="17">
        <v>-33.4</v>
      </c>
      <c r="AY20" s="17">
        <v>8.6999999999999993</v>
      </c>
      <c r="AZ20" s="17">
        <v>0</v>
      </c>
      <c r="BA20" s="17">
        <v>-0.8</v>
      </c>
      <c r="BB20" s="17">
        <v>-2.6</v>
      </c>
      <c r="BC20" s="17"/>
      <c r="BD20" s="17">
        <v>0.9</v>
      </c>
      <c r="BE20" s="17">
        <v>-0.3</v>
      </c>
      <c r="BF20" s="17">
        <v>-2.5</v>
      </c>
      <c r="BG20" s="17">
        <v>8.9</v>
      </c>
      <c r="BH20" s="17"/>
      <c r="BI20" s="17"/>
      <c r="BJ20" s="17">
        <v>0</v>
      </c>
      <c r="BK20" s="17"/>
      <c r="BL20" s="17"/>
      <c r="BM20" s="17"/>
      <c r="BN20" s="17">
        <v>5.7</v>
      </c>
      <c r="BO20" s="17"/>
      <c r="BP20" s="17"/>
      <c r="BQ20" s="17"/>
      <c r="BR20" s="17">
        <v>3.1</v>
      </c>
      <c r="BS20" s="17"/>
      <c r="BT20" s="17"/>
      <c r="BU20" s="17"/>
      <c r="BV20" s="17"/>
      <c r="BW20" s="17"/>
      <c r="BX20" s="17">
        <v>-9.4</v>
      </c>
      <c r="BY20" s="17"/>
      <c r="BZ20" s="17"/>
      <c r="CA20" s="17"/>
      <c r="CB20" s="17">
        <v>51</v>
      </c>
      <c r="CC20" s="17">
        <v>22.9</v>
      </c>
      <c r="CD20" s="17">
        <v>2.4</v>
      </c>
      <c r="CE20" s="17">
        <v>9.1</v>
      </c>
      <c r="CF20" s="17"/>
      <c r="CG20" s="17">
        <v>0</v>
      </c>
      <c r="CH20" s="17"/>
      <c r="CI20" s="17"/>
      <c r="CJ20" s="17">
        <v>0</v>
      </c>
      <c r="CK20" s="17"/>
      <c r="CL20" s="17"/>
      <c r="CM20" s="17">
        <v>0</v>
      </c>
      <c r="CN20" s="17"/>
      <c r="CO20" s="17"/>
      <c r="CP20" s="17"/>
      <c r="CQ20" s="17"/>
      <c r="CR20" s="17">
        <v>-7</v>
      </c>
      <c r="CS20" s="17">
        <v>-6.7</v>
      </c>
      <c r="CT20" s="17"/>
      <c r="CU20" s="17">
        <v>-5.3</v>
      </c>
      <c r="CV20" s="17">
        <v>0</v>
      </c>
      <c r="CW20" s="17"/>
      <c r="CX20" s="17"/>
      <c r="CY20" s="17"/>
      <c r="CZ20" s="17">
        <v>-0.1</v>
      </c>
      <c r="DA20" s="17">
        <v>-0.9</v>
      </c>
      <c r="DB20" s="17">
        <v>0</v>
      </c>
      <c r="DC20" s="17">
        <v>0</v>
      </c>
      <c r="DD20" s="17">
        <v>2.2999999999999998</v>
      </c>
      <c r="DE20" s="17">
        <v>-1.5</v>
      </c>
      <c r="DF20" s="17">
        <v>0.2</v>
      </c>
      <c r="DG20" s="17">
        <v>0.4</v>
      </c>
      <c r="DH20" s="17"/>
      <c r="DI20" s="17">
        <v>0</v>
      </c>
      <c r="DJ20" s="17">
        <v>0</v>
      </c>
      <c r="DK20" s="17">
        <v>-5</v>
      </c>
      <c r="DL20" s="17">
        <v>-3.5</v>
      </c>
      <c r="DM20" s="17">
        <v>1.8</v>
      </c>
      <c r="DN20" s="17">
        <v>0.3</v>
      </c>
      <c r="DO20" s="17">
        <v>0.4</v>
      </c>
      <c r="DP20" s="17">
        <v>1</v>
      </c>
      <c r="DQ20" s="17">
        <v>0.2</v>
      </c>
      <c r="DR20" s="17">
        <v>0.1</v>
      </c>
      <c r="DS20" s="17">
        <v>0.6</v>
      </c>
      <c r="DT20" s="17">
        <v>0.2</v>
      </c>
      <c r="DU20" s="17"/>
      <c r="DV20" s="17">
        <v>-4.5999999999999996</v>
      </c>
      <c r="DW20" s="17">
        <v>0.5</v>
      </c>
      <c r="DX20" s="17">
        <v>2.8</v>
      </c>
      <c r="DY20" s="17">
        <v>2</v>
      </c>
      <c r="DZ20" s="17">
        <v>1.3</v>
      </c>
      <c r="EA20" s="17">
        <v>0.8</v>
      </c>
      <c r="EB20" s="17">
        <v>4</v>
      </c>
      <c r="EC20" s="17">
        <v>0.4</v>
      </c>
      <c r="ED20" s="17">
        <v>2.2000000000000002</v>
      </c>
      <c r="EE20" s="17">
        <v>3.4</v>
      </c>
      <c r="EF20" s="17"/>
      <c r="EG20" s="17">
        <v>2.2000000000000002</v>
      </c>
      <c r="EH20" s="17">
        <v>2.6</v>
      </c>
      <c r="EI20" s="17">
        <v>0</v>
      </c>
      <c r="EJ20" s="17"/>
      <c r="EK20" s="17">
        <v>0.2</v>
      </c>
      <c r="EL20" s="17">
        <v>0.2</v>
      </c>
      <c r="EM20" s="17">
        <v>0.2</v>
      </c>
      <c r="EN20" s="17"/>
      <c r="EO20" s="17">
        <v>0</v>
      </c>
      <c r="EP20" s="17">
        <v>0</v>
      </c>
      <c r="EQ20" s="17"/>
      <c r="ER20" s="17">
        <v>0</v>
      </c>
      <c r="ES20" s="17">
        <v>0</v>
      </c>
      <c r="ET20" s="17">
        <v>0</v>
      </c>
      <c r="EU20" s="17">
        <v>0</v>
      </c>
      <c r="EV20" s="17">
        <v>0.4</v>
      </c>
      <c r="EW20" s="17">
        <v>1.6</v>
      </c>
      <c r="EX20" s="17"/>
      <c r="EY20" s="17"/>
      <c r="EZ20" s="17">
        <v>2.2000000000000002</v>
      </c>
      <c r="FA20" s="17">
        <v>1.3</v>
      </c>
      <c r="FB20" s="17">
        <v>1.5</v>
      </c>
      <c r="FC20" s="17"/>
      <c r="FD20" s="17">
        <v>0.1</v>
      </c>
      <c r="FE20" s="17">
        <v>3.3</v>
      </c>
      <c r="FF20" s="17">
        <v>210.9</v>
      </c>
      <c r="FG20" s="15"/>
      <c r="FH20" s="17">
        <v>2.8560699999999999</v>
      </c>
      <c r="FI20" s="17"/>
      <c r="FJ20" s="17">
        <v>-0.52</v>
      </c>
      <c r="FK20" s="17"/>
      <c r="FL20" s="17">
        <v>1.8</v>
      </c>
      <c r="FM20" s="17"/>
      <c r="FN20" s="17">
        <v>2.6767599999999998</v>
      </c>
      <c r="FO20" s="17">
        <v>-0.6</v>
      </c>
      <c r="FP20" s="17">
        <v>1.2</v>
      </c>
      <c r="FQ20" s="17">
        <v>7.4128299999999996</v>
      </c>
    </row>
    <row r="21" spans="1:173" ht="24" customHeight="1" x14ac:dyDescent="0.35">
      <c r="A21" s="16" t="s">
        <v>61</v>
      </c>
      <c r="B21" s="16" t="s">
        <v>802</v>
      </c>
      <c r="C21" s="17">
        <v>0.2</v>
      </c>
      <c r="D21" s="17">
        <v>0.1</v>
      </c>
      <c r="E21" s="17">
        <v>54</v>
      </c>
      <c r="F21" s="17">
        <v>23.1</v>
      </c>
      <c r="G21" s="17"/>
      <c r="H21" s="17"/>
      <c r="I21" s="17">
        <v>-19.100000000000001</v>
      </c>
      <c r="J21" s="17">
        <v>4.9000000000000004</v>
      </c>
      <c r="K21" s="17">
        <v>0</v>
      </c>
      <c r="L21" s="17"/>
      <c r="M21" s="17">
        <v>-23.8</v>
      </c>
      <c r="N21" s="17">
        <v>-28.3</v>
      </c>
      <c r="O21" s="17">
        <v>-7.9</v>
      </c>
      <c r="P21" s="17">
        <v>23.6</v>
      </c>
      <c r="Q21" s="17">
        <v>4.0999999999999996</v>
      </c>
      <c r="R21" s="17">
        <v>-0.9</v>
      </c>
      <c r="S21" s="17">
        <v>59.7</v>
      </c>
      <c r="T21" s="17">
        <v>0.3</v>
      </c>
      <c r="U21" s="17"/>
      <c r="V21" s="17"/>
      <c r="W21" s="17"/>
      <c r="X21" s="17"/>
      <c r="Y21" s="17">
        <v>21.8</v>
      </c>
      <c r="Z21" s="17">
        <v>1.8</v>
      </c>
      <c r="AA21" s="17">
        <v>0</v>
      </c>
      <c r="AB21" s="17">
        <v>-2.9</v>
      </c>
      <c r="AC21" s="17"/>
      <c r="AD21" s="17">
        <v>11.1</v>
      </c>
      <c r="AE21" s="17">
        <v>1.6</v>
      </c>
      <c r="AF21" s="17"/>
      <c r="AG21" s="17"/>
      <c r="AH21" s="17"/>
      <c r="AI21" s="17">
        <v>10.7</v>
      </c>
      <c r="AJ21" s="17">
        <v>19</v>
      </c>
      <c r="AK21" s="17"/>
      <c r="AL21" s="17"/>
      <c r="AM21" s="17"/>
      <c r="AN21" s="17">
        <v>-1.1000000000000001</v>
      </c>
      <c r="AO21" s="17">
        <v>52.3</v>
      </c>
      <c r="AP21" s="17">
        <v>10.8</v>
      </c>
      <c r="AQ21" s="17">
        <v>-0.3</v>
      </c>
      <c r="AR21" s="17">
        <v>1.8</v>
      </c>
      <c r="AS21" s="17">
        <v>-0.1</v>
      </c>
      <c r="AT21" s="17">
        <v>0</v>
      </c>
      <c r="AU21" s="17">
        <v>0.2</v>
      </c>
      <c r="AV21" s="17">
        <v>9.4</v>
      </c>
      <c r="AW21" s="17">
        <v>-21.2</v>
      </c>
      <c r="AX21" s="17">
        <v>-33.9</v>
      </c>
      <c r="AY21" s="17">
        <v>8.6</v>
      </c>
      <c r="AZ21" s="17">
        <v>0</v>
      </c>
      <c r="BA21" s="17">
        <v>-0.8</v>
      </c>
      <c r="BB21" s="17">
        <v>1.4</v>
      </c>
      <c r="BC21" s="17"/>
      <c r="BD21" s="17">
        <v>1</v>
      </c>
      <c r="BE21" s="17">
        <v>0</v>
      </c>
      <c r="BF21" s="17">
        <v>3.1</v>
      </c>
      <c r="BG21" s="17">
        <v>10.9</v>
      </c>
      <c r="BH21" s="17"/>
      <c r="BI21" s="17"/>
      <c r="BJ21" s="17">
        <v>0</v>
      </c>
      <c r="BK21" s="17"/>
      <c r="BL21" s="17"/>
      <c r="BM21" s="17"/>
      <c r="BN21" s="17">
        <v>9.4</v>
      </c>
      <c r="BO21" s="17"/>
      <c r="BP21" s="17"/>
      <c r="BQ21" s="17"/>
      <c r="BR21" s="17">
        <v>6</v>
      </c>
      <c r="BS21" s="17"/>
      <c r="BT21" s="17"/>
      <c r="BU21" s="17"/>
      <c r="BV21" s="17"/>
      <c r="BW21" s="17"/>
      <c r="BX21" s="17">
        <v>-2.7</v>
      </c>
      <c r="BY21" s="17"/>
      <c r="BZ21" s="17"/>
      <c r="CA21" s="17"/>
      <c r="CB21" s="17">
        <v>48</v>
      </c>
      <c r="CC21" s="17">
        <v>21.7</v>
      </c>
      <c r="CD21" s="17">
        <v>0.9</v>
      </c>
      <c r="CE21" s="17">
        <v>9</v>
      </c>
      <c r="CF21" s="17"/>
      <c r="CG21" s="17">
        <v>0</v>
      </c>
      <c r="CH21" s="17"/>
      <c r="CI21" s="17"/>
      <c r="CJ21" s="17">
        <v>0</v>
      </c>
      <c r="CK21" s="17"/>
      <c r="CL21" s="17"/>
      <c r="CM21" s="17">
        <v>0</v>
      </c>
      <c r="CN21" s="17"/>
      <c r="CO21" s="17"/>
      <c r="CP21" s="17"/>
      <c r="CQ21" s="17"/>
      <c r="CR21" s="17">
        <v>-4.0999999999999996</v>
      </c>
      <c r="CS21" s="17">
        <v>-5</v>
      </c>
      <c r="CT21" s="17"/>
      <c r="CU21" s="17">
        <v>-5.5</v>
      </c>
      <c r="CV21" s="17">
        <v>0</v>
      </c>
      <c r="CW21" s="17"/>
      <c r="CX21" s="17"/>
      <c r="CY21" s="17"/>
      <c r="CZ21" s="17">
        <v>-0.1</v>
      </c>
      <c r="DA21" s="17">
        <v>-0.9</v>
      </c>
      <c r="DB21" s="17">
        <v>0</v>
      </c>
      <c r="DC21" s="17">
        <v>0</v>
      </c>
      <c r="DD21" s="17">
        <v>2.2000000000000002</v>
      </c>
      <c r="DE21" s="17">
        <v>-1.7</v>
      </c>
      <c r="DF21" s="17">
        <v>0.2</v>
      </c>
      <c r="DG21" s="17">
        <v>0.4</v>
      </c>
      <c r="DH21" s="17"/>
      <c r="DI21" s="17">
        <v>0</v>
      </c>
      <c r="DJ21" s="17">
        <v>0</v>
      </c>
      <c r="DK21" s="17">
        <v>-4.9000000000000004</v>
      </c>
      <c r="DL21" s="17">
        <v>0</v>
      </c>
      <c r="DM21" s="17">
        <v>1.8</v>
      </c>
      <c r="DN21" s="17">
        <v>0.3</v>
      </c>
      <c r="DO21" s="17">
        <v>0.4</v>
      </c>
      <c r="DP21" s="17">
        <v>1</v>
      </c>
      <c r="DQ21" s="17">
        <v>0.4</v>
      </c>
      <c r="DR21" s="17">
        <v>0.1</v>
      </c>
      <c r="DS21" s="17">
        <v>0.6</v>
      </c>
      <c r="DT21" s="17">
        <v>0.2</v>
      </c>
      <c r="DU21" s="17"/>
      <c r="DV21" s="17">
        <v>-4.5999999999999996</v>
      </c>
      <c r="DW21" s="17">
        <v>0.5</v>
      </c>
      <c r="DX21" s="17">
        <v>2.7</v>
      </c>
      <c r="DY21" s="17">
        <v>2.1</v>
      </c>
      <c r="DZ21" s="17">
        <v>1.5</v>
      </c>
      <c r="EA21" s="17">
        <v>0.8</v>
      </c>
      <c r="EB21" s="17">
        <v>4</v>
      </c>
      <c r="EC21" s="17">
        <v>0.3</v>
      </c>
      <c r="ED21" s="17">
        <v>2</v>
      </c>
      <c r="EE21" s="17">
        <v>4</v>
      </c>
      <c r="EF21" s="17"/>
      <c r="EG21" s="17">
        <v>3.1</v>
      </c>
      <c r="EH21" s="17">
        <v>2.6</v>
      </c>
      <c r="EI21" s="17">
        <v>0</v>
      </c>
      <c r="EJ21" s="17"/>
      <c r="EK21" s="17">
        <v>0.2</v>
      </c>
      <c r="EL21" s="17">
        <v>0.2</v>
      </c>
      <c r="EM21" s="17">
        <v>0.2</v>
      </c>
      <c r="EN21" s="17"/>
      <c r="EO21" s="17">
        <v>0</v>
      </c>
      <c r="EP21" s="17">
        <v>0</v>
      </c>
      <c r="EQ21" s="17"/>
      <c r="ER21" s="17">
        <v>0</v>
      </c>
      <c r="ES21" s="17">
        <v>0</v>
      </c>
      <c r="ET21" s="17">
        <v>0</v>
      </c>
      <c r="EU21" s="17">
        <v>0</v>
      </c>
      <c r="EV21" s="17">
        <v>0.4</v>
      </c>
      <c r="EW21" s="17">
        <v>1.8</v>
      </c>
      <c r="EX21" s="17"/>
      <c r="EY21" s="17"/>
      <c r="EZ21" s="17">
        <v>3.1</v>
      </c>
      <c r="FA21" s="17">
        <v>1.3</v>
      </c>
      <c r="FB21" s="17">
        <v>0.6</v>
      </c>
      <c r="FC21" s="17"/>
      <c r="FD21" s="17">
        <v>0</v>
      </c>
      <c r="FE21" s="17">
        <v>2.9</v>
      </c>
      <c r="FF21" s="17">
        <v>302.60000000000002</v>
      </c>
      <c r="FG21" s="15"/>
      <c r="FH21" s="17">
        <v>3.1021399999999999</v>
      </c>
      <c r="FI21" s="17"/>
      <c r="FJ21" s="17">
        <v>-0.43</v>
      </c>
      <c r="FK21" s="17"/>
      <c r="FL21" s="17">
        <v>1.8</v>
      </c>
      <c r="FM21" s="17"/>
      <c r="FN21" s="17">
        <v>2.6579899999999999</v>
      </c>
      <c r="FO21" s="17">
        <v>-0.5</v>
      </c>
      <c r="FP21" s="17">
        <v>0.7</v>
      </c>
      <c r="FQ21" s="17">
        <v>7.3301299999999996</v>
      </c>
    </row>
    <row r="22" spans="1:173" ht="24" customHeight="1" x14ac:dyDescent="0.35">
      <c r="A22" s="16" t="s">
        <v>61</v>
      </c>
      <c r="B22" s="16" t="s">
        <v>803</v>
      </c>
      <c r="C22" s="17">
        <v>0.2</v>
      </c>
      <c r="D22" s="17">
        <v>0.1</v>
      </c>
      <c r="E22" s="17">
        <v>53.6</v>
      </c>
      <c r="F22" s="17">
        <v>21.9</v>
      </c>
      <c r="G22" s="17"/>
      <c r="H22" s="17"/>
      <c r="I22" s="17">
        <v>-15.8</v>
      </c>
      <c r="J22" s="17">
        <v>5.7</v>
      </c>
      <c r="K22" s="17">
        <v>0.3</v>
      </c>
      <c r="L22" s="17"/>
      <c r="M22" s="17">
        <v>-19.399999999999999</v>
      </c>
      <c r="N22" s="17">
        <v>-35.5</v>
      </c>
      <c r="O22" s="17">
        <v>-16.3</v>
      </c>
      <c r="P22" s="17">
        <v>29.5</v>
      </c>
      <c r="Q22" s="17">
        <v>3.7</v>
      </c>
      <c r="R22" s="17">
        <v>1</v>
      </c>
      <c r="S22" s="17">
        <v>55.8</v>
      </c>
      <c r="T22" s="17">
        <v>0</v>
      </c>
      <c r="U22" s="17"/>
      <c r="V22" s="17"/>
      <c r="W22" s="17"/>
      <c r="X22" s="17"/>
      <c r="Y22" s="17">
        <v>19.399999999999999</v>
      </c>
      <c r="Z22" s="17">
        <v>1.9</v>
      </c>
      <c r="AA22" s="17">
        <v>0</v>
      </c>
      <c r="AB22" s="17">
        <v>-2.9</v>
      </c>
      <c r="AC22" s="17"/>
      <c r="AD22" s="17">
        <v>8.6999999999999993</v>
      </c>
      <c r="AE22" s="17">
        <v>1.5</v>
      </c>
      <c r="AF22" s="17"/>
      <c r="AG22" s="17"/>
      <c r="AH22" s="17"/>
      <c r="AI22" s="17">
        <v>-5.8</v>
      </c>
      <c r="AJ22" s="17">
        <v>20.8</v>
      </c>
      <c r="AK22" s="17"/>
      <c r="AL22" s="17"/>
      <c r="AM22" s="17"/>
      <c r="AN22" s="17">
        <v>-1.1000000000000001</v>
      </c>
      <c r="AO22" s="17">
        <v>56.3</v>
      </c>
      <c r="AP22" s="17">
        <v>11.5</v>
      </c>
      <c r="AQ22" s="17">
        <v>0.9</v>
      </c>
      <c r="AR22" s="17">
        <v>1.9</v>
      </c>
      <c r="AS22" s="17">
        <v>-0.4</v>
      </c>
      <c r="AT22" s="17">
        <v>0</v>
      </c>
      <c r="AU22" s="17">
        <v>0.2</v>
      </c>
      <c r="AV22" s="17">
        <v>12.2</v>
      </c>
      <c r="AW22" s="17">
        <v>-18.3</v>
      </c>
      <c r="AX22" s="17">
        <v>-30.4</v>
      </c>
      <c r="AY22" s="17">
        <v>9.5</v>
      </c>
      <c r="AZ22" s="17">
        <v>0</v>
      </c>
      <c r="BA22" s="17">
        <v>-0.9</v>
      </c>
      <c r="BB22" s="17">
        <v>-0.9</v>
      </c>
      <c r="BC22" s="17"/>
      <c r="BD22" s="17">
        <v>1</v>
      </c>
      <c r="BE22" s="17">
        <v>-0.1</v>
      </c>
      <c r="BF22" s="17">
        <v>-0.4</v>
      </c>
      <c r="BG22" s="17">
        <v>10.7</v>
      </c>
      <c r="BH22" s="17"/>
      <c r="BI22" s="17"/>
      <c r="BJ22" s="17">
        <v>0</v>
      </c>
      <c r="BK22" s="17"/>
      <c r="BL22" s="17"/>
      <c r="BM22" s="17"/>
      <c r="BN22" s="17">
        <v>11.2</v>
      </c>
      <c r="BO22" s="17"/>
      <c r="BP22" s="17"/>
      <c r="BQ22" s="17"/>
      <c r="BR22" s="17">
        <v>4.8</v>
      </c>
      <c r="BS22" s="17"/>
      <c r="BT22" s="17"/>
      <c r="BU22" s="17"/>
      <c r="BV22" s="17"/>
      <c r="BW22" s="17"/>
      <c r="BX22" s="17">
        <v>-8.6999999999999993</v>
      </c>
      <c r="BY22" s="17"/>
      <c r="BZ22" s="17"/>
      <c r="CA22" s="17"/>
      <c r="CB22" s="17">
        <v>49.3</v>
      </c>
      <c r="CC22" s="17">
        <v>23.7</v>
      </c>
      <c r="CD22" s="17">
        <v>2.4</v>
      </c>
      <c r="CE22" s="17">
        <v>8.8000000000000007</v>
      </c>
      <c r="CF22" s="17"/>
      <c r="CG22" s="17">
        <v>0</v>
      </c>
      <c r="CH22" s="17"/>
      <c r="CI22" s="17"/>
      <c r="CJ22" s="17">
        <v>0</v>
      </c>
      <c r="CK22" s="17"/>
      <c r="CL22" s="17"/>
      <c r="CM22" s="17">
        <v>0</v>
      </c>
      <c r="CN22" s="17"/>
      <c r="CO22" s="17"/>
      <c r="CP22" s="17"/>
      <c r="CQ22" s="17"/>
      <c r="CR22" s="17">
        <v>-0.7</v>
      </c>
      <c r="CS22" s="17">
        <v>-3</v>
      </c>
      <c r="CT22" s="17"/>
      <c r="CU22" s="17">
        <v>-5.5</v>
      </c>
      <c r="CV22" s="17">
        <v>1.2</v>
      </c>
      <c r="CW22" s="17"/>
      <c r="CX22" s="17"/>
      <c r="CY22" s="17"/>
      <c r="CZ22" s="17">
        <v>-0.1</v>
      </c>
      <c r="DA22" s="17">
        <v>-1.1000000000000001</v>
      </c>
      <c r="DB22" s="17">
        <v>0</v>
      </c>
      <c r="DC22" s="17">
        <v>0</v>
      </c>
      <c r="DD22" s="17">
        <v>2.2000000000000002</v>
      </c>
      <c r="DE22" s="17">
        <v>-1.3</v>
      </c>
      <c r="DF22" s="17">
        <v>0.3</v>
      </c>
      <c r="DG22" s="17">
        <v>0.4</v>
      </c>
      <c r="DH22" s="17"/>
      <c r="DI22" s="17">
        <v>0</v>
      </c>
      <c r="DJ22" s="17">
        <v>0</v>
      </c>
      <c r="DK22" s="17">
        <v>-5.3</v>
      </c>
      <c r="DL22" s="17">
        <v>0</v>
      </c>
      <c r="DM22" s="17">
        <v>1.8</v>
      </c>
      <c r="DN22" s="17">
        <v>0.3</v>
      </c>
      <c r="DO22" s="17">
        <v>0.4</v>
      </c>
      <c r="DP22" s="17">
        <v>1</v>
      </c>
      <c r="DQ22" s="17">
        <v>0.3</v>
      </c>
      <c r="DR22" s="17">
        <v>0</v>
      </c>
      <c r="DS22" s="17">
        <v>0.4</v>
      </c>
      <c r="DT22" s="17">
        <v>0.2</v>
      </c>
      <c r="DU22" s="17"/>
      <c r="DV22" s="17">
        <v>-4.5999999999999996</v>
      </c>
      <c r="DW22" s="17">
        <v>0</v>
      </c>
      <c r="DX22" s="17">
        <v>2.9</v>
      </c>
      <c r="DY22" s="17">
        <v>2.1</v>
      </c>
      <c r="DZ22" s="17">
        <v>1.7</v>
      </c>
      <c r="EA22" s="17">
        <v>0.8</v>
      </c>
      <c r="EB22" s="17">
        <v>4</v>
      </c>
      <c r="EC22" s="17">
        <v>0.2</v>
      </c>
      <c r="ED22" s="17">
        <v>1.4</v>
      </c>
      <c r="EE22" s="17">
        <v>3.3</v>
      </c>
      <c r="EF22" s="17"/>
      <c r="EG22" s="17">
        <v>3.7</v>
      </c>
      <c r="EH22" s="17">
        <v>2.6</v>
      </c>
      <c r="EI22" s="17">
        <v>0</v>
      </c>
      <c r="EJ22" s="17"/>
      <c r="EK22" s="17">
        <v>0.2</v>
      </c>
      <c r="EL22" s="17">
        <v>0</v>
      </c>
      <c r="EM22" s="17">
        <v>0</v>
      </c>
      <c r="EN22" s="17"/>
      <c r="EO22" s="17">
        <v>0</v>
      </c>
      <c r="EP22" s="17">
        <v>0.4</v>
      </c>
      <c r="EQ22" s="17"/>
      <c r="ER22" s="17">
        <v>0</v>
      </c>
      <c r="ES22" s="17">
        <v>0</v>
      </c>
      <c r="ET22" s="17">
        <v>1.2</v>
      </c>
      <c r="EU22" s="17">
        <v>0</v>
      </c>
      <c r="EV22" s="17">
        <v>0.4</v>
      </c>
      <c r="EW22" s="17">
        <v>2</v>
      </c>
      <c r="EX22" s="17"/>
      <c r="EY22" s="17"/>
      <c r="EZ22" s="17">
        <v>3.7</v>
      </c>
      <c r="FA22" s="17">
        <v>1.3</v>
      </c>
      <c r="FB22" s="17">
        <v>0.8</v>
      </c>
      <c r="FC22" s="17"/>
      <c r="FD22" s="17">
        <v>0.1</v>
      </c>
      <c r="FE22" s="17">
        <v>2.9</v>
      </c>
      <c r="FF22" s="17">
        <v>294.2</v>
      </c>
      <c r="FG22" s="15"/>
      <c r="FH22" s="17">
        <v>3.26145</v>
      </c>
      <c r="FI22" s="17"/>
      <c r="FJ22" s="17">
        <v>-0.60499999999999998</v>
      </c>
      <c r="FK22" s="17"/>
      <c r="FL22" s="17">
        <v>1.8</v>
      </c>
      <c r="FM22" s="17"/>
      <c r="FN22" s="17">
        <v>2.6486900000000002</v>
      </c>
      <c r="FO22" s="17">
        <v>-0.1</v>
      </c>
      <c r="FP22" s="17">
        <v>1.1000000000000001</v>
      </c>
      <c r="FQ22" s="17">
        <v>8.1051400000000005</v>
      </c>
    </row>
    <row r="23" spans="1:173" ht="24" customHeight="1" x14ac:dyDescent="0.35">
      <c r="A23" s="16" t="s">
        <v>61</v>
      </c>
      <c r="B23" s="16" t="s">
        <v>804</v>
      </c>
      <c r="C23" s="17">
        <v>0.2</v>
      </c>
      <c r="D23" s="17">
        <v>0</v>
      </c>
      <c r="E23" s="17">
        <v>109.4</v>
      </c>
      <c r="F23" s="17">
        <v>27.5</v>
      </c>
      <c r="G23" s="17"/>
      <c r="H23" s="17"/>
      <c r="I23" s="17">
        <v>-15.5</v>
      </c>
      <c r="J23" s="17">
        <v>0.6</v>
      </c>
      <c r="K23" s="17">
        <v>0</v>
      </c>
      <c r="L23" s="17"/>
      <c r="M23" s="17">
        <v>-19.899999999999999</v>
      </c>
      <c r="N23" s="17">
        <v>-32.299999999999997</v>
      </c>
      <c r="O23" s="17">
        <v>-12.7</v>
      </c>
      <c r="P23" s="17">
        <v>29.6</v>
      </c>
      <c r="Q23" s="17">
        <v>1.1000000000000001</v>
      </c>
      <c r="R23" s="17">
        <v>-1.1000000000000001</v>
      </c>
      <c r="S23" s="17">
        <v>16.399999999999999</v>
      </c>
      <c r="T23" s="17">
        <v>0.1</v>
      </c>
      <c r="U23" s="17"/>
      <c r="V23" s="17"/>
      <c r="W23" s="17"/>
      <c r="X23" s="17"/>
      <c r="Y23" s="17">
        <v>6</v>
      </c>
      <c r="Z23" s="17">
        <v>1.2</v>
      </c>
      <c r="AA23" s="17">
        <v>0</v>
      </c>
      <c r="AB23" s="17">
        <v>-2.6</v>
      </c>
      <c r="AC23" s="17"/>
      <c r="AD23" s="17">
        <v>5.3</v>
      </c>
      <c r="AE23" s="17">
        <v>1.5</v>
      </c>
      <c r="AF23" s="17"/>
      <c r="AG23" s="17"/>
      <c r="AH23" s="17"/>
      <c r="AI23" s="17">
        <v>-4.9000000000000004</v>
      </c>
      <c r="AJ23" s="17">
        <v>20.6</v>
      </c>
      <c r="AK23" s="17"/>
      <c r="AL23" s="17"/>
      <c r="AM23" s="17"/>
      <c r="AN23" s="17">
        <v>-1.2</v>
      </c>
      <c r="AO23" s="17">
        <v>51.9</v>
      </c>
      <c r="AP23" s="17">
        <v>11.4</v>
      </c>
      <c r="AQ23" s="17">
        <v>0.6</v>
      </c>
      <c r="AR23" s="17">
        <v>1.5</v>
      </c>
      <c r="AS23" s="17">
        <v>-0.7</v>
      </c>
      <c r="AT23" s="17">
        <v>0</v>
      </c>
      <c r="AU23" s="17">
        <v>0.2</v>
      </c>
      <c r="AV23" s="17">
        <v>5.5</v>
      </c>
      <c r="AW23" s="17">
        <v>-24.9</v>
      </c>
      <c r="AX23" s="17">
        <v>-37.700000000000003</v>
      </c>
      <c r="AY23" s="17">
        <v>8.4</v>
      </c>
      <c r="AZ23" s="17">
        <v>0</v>
      </c>
      <c r="BA23" s="17">
        <v>-0.7</v>
      </c>
      <c r="BB23" s="17">
        <v>-0.3</v>
      </c>
      <c r="BC23" s="17"/>
      <c r="BD23" s="17">
        <v>0.8</v>
      </c>
      <c r="BE23" s="17">
        <v>0</v>
      </c>
      <c r="BF23" s="17">
        <v>1.5</v>
      </c>
      <c r="BG23" s="17">
        <v>6</v>
      </c>
      <c r="BH23" s="17"/>
      <c r="BI23" s="17"/>
      <c r="BJ23" s="17">
        <v>0</v>
      </c>
      <c r="BK23" s="17"/>
      <c r="BL23" s="17"/>
      <c r="BM23" s="17"/>
      <c r="BN23" s="17">
        <v>6.5</v>
      </c>
      <c r="BO23" s="17"/>
      <c r="BP23" s="17"/>
      <c r="BQ23" s="17"/>
      <c r="BR23" s="17">
        <v>4.4000000000000004</v>
      </c>
      <c r="BS23" s="17"/>
      <c r="BT23" s="17"/>
      <c r="BU23" s="17"/>
      <c r="BV23" s="17"/>
      <c r="BW23" s="17"/>
      <c r="BX23" s="17">
        <v>-6.9</v>
      </c>
      <c r="BY23" s="17"/>
      <c r="BZ23" s="17"/>
      <c r="CA23" s="17"/>
      <c r="CB23" s="17">
        <v>49.1</v>
      </c>
      <c r="CC23" s="17">
        <v>23.2</v>
      </c>
      <c r="CD23" s="17">
        <v>1.8</v>
      </c>
      <c r="CE23" s="17">
        <v>8.9</v>
      </c>
      <c r="CF23" s="17"/>
      <c r="CG23" s="17">
        <v>0</v>
      </c>
      <c r="CH23" s="17"/>
      <c r="CI23" s="17"/>
      <c r="CJ23" s="17">
        <v>0</v>
      </c>
      <c r="CK23" s="17"/>
      <c r="CL23" s="17"/>
      <c r="CM23" s="17">
        <v>0</v>
      </c>
      <c r="CN23" s="17"/>
      <c r="CO23" s="17"/>
      <c r="CP23" s="17"/>
      <c r="CQ23" s="17"/>
      <c r="CR23" s="17">
        <v>-3.8</v>
      </c>
      <c r="CS23" s="17">
        <v>-4.8</v>
      </c>
      <c r="CT23" s="17"/>
      <c r="CU23" s="17">
        <v>-5.7</v>
      </c>
      <c r="CV23" s="17">
        <v>0.4</v>
      </c>
      <c r="CW23" s="17"/>
      <c r="CX23" s="17"/>
      <c r="CY23" s="17"/>
      <c r="CZ23" s="17">
        <v>-0.1</v>
      </c>
      <c r="DA23" s="17">
        <v>-1</v>
      </c>
      <c r="DB23" s="17">
        <v>0</v>
      </c>
      <c r="DC23" s="17">
        <v>0</v>
      </c>
      <c r="DD23" s="17">
        <v>2.1</v>
      </c>
      <c r="DE23" s="17">
        <v>-1.2</v>
      </c>
      <c r="DF23" s="17">
        <v>0.2</v>
      </c>
      <c r="DG23" s="17">
        <v>0.4</v>
      </c>
      <c r="DH23" s="17"/>
      <c r="DI23" s="17">
        <v>-0.1</v>
      </c>
      <c r="DJ23" s="17">
        <v>-0.2</v>
      </c>
      <c r="DK23" s="17">
        <v>-5.5</v>
      </c>
      <c r="DL23" s="17">
        <v>0</v>
      </c>
      <c r="DM23" s="17">
        <v>1.8</v>
      </c>
      <c r="DN23" s="17">
        <v>0.3</v>
      </c>
      <c r="DO23" s="17">
        <v>0.4</v>
      </c>
      <c r="DP23" s="17">
        <v>1</v>
      </c>
      <c r="DQ23" s="17">
        <v>-1.2</v>
      </c>
      <c r="DR23" s="17">
        <v>0.1</v>
      </c>
      <c r="DS23" s="17">
        <v>0.6</v>
      </c>
      <c r="DT23" s="17">
        <v>0.2</v>
      </c>
      <c r="DU23" s="17"/>
      <c r="DV23" s="17">
        <v>-4.5999999999999996</v>
      </c>
      <c r="DW23" s="17">
        <v>1</v>
      </c>
      <c r="DX23" s="17">
        <v>2.2000000000000002</v>
      </c>
      <c r="DY23" s="17">
        <v>2.2000000000000002</v>
      </c>
      <c r="DZ23" s="17">
        <v>1.6</v>
      </c>
      <c r="EA23" s="17">
        <v>0.8</v>
      </c>
      <c r="EB23" s="17">
        <v>4</v>
      </c>
      <c r="EC23" s="17">
        <v>0</v>
      </c>
      <c r="ED23" s="17">
        <v>1.6</v>
      </c>
      <c r="EE23" s="17">
        <v>3.9</v>
      </c>
      <c r="EF23" s="17"/>
      <c r="EG23" s="17">
        <v>4.5</v>
      </c>
      <c r="EH23" s="17">
        <v>2.6</v>
      </c>
      <c r="EI23" s="17">
        <v>0</v>
      </c>
      <c r="EJ23" s="17"/>
      <c r="EK23" s="17">
        <v>0</v>
      </c>
      <c r="EL23" s="17">
        <v>0</v>
      </c>
      <c r="EM23" s="17">
        <v>0</v>
      </c>
      <c r="EN23" s="17"/>
      <c r="EO23" s="17">
        <v>0</v>
      </c>
      <c r="EP23" s="17">
        <v>1</v>
      </c>
      <c r="EQ23" s="17"/>
      <c r="ER23" s="17">
        <v>0</v>
      </c>
      <c r="ES23" s="17">
        <v>0</v>
      </c>
      <c r="ET23" s="17">
        <v>0.9</v>
      </c>
      <c r="EU23" s="17">
        <v>0</v>
      </c>
      <c r="EV23" s="17">
        <v>0.4</v>
      </c>
      <c r="EW23" s="17">
        <v>1.9</v>
      </c>
      <c r="EX23" s="17"/>
      <c r="EY23" s="17"/>
      <c r="EZ23" s="17">
        <v>4.5</v>
      </c>
      <c r="FA23" s="17">
        <v>1.3</v>
      </c>
      <c r="FB23" s="17">
        <v>0.8</v>
      </c>
      <c r="FC23" s="17"/>
      <c r="FD23" s="17">
        <v>0.5</v>
      </c>
      <c r="FE23" s="17">
        <v>3</v>
      </c>
      <c r="FF23" s="17">
        <v>257.8</v>
      </c>
      <c r="FG23" s="15"/>
      <c r="FH23" s="17">
        <v>3.1212800000000001</v>
      </c>
      <c r="FI23" s="17"/>
      <c r="FJ23" s="17">
        <v>-0.496</v>
      </c>
      <c r="FK23" s="17"/>
      <c r="FL23" s="17">
        <v>1.9</v>
      </c>
      <c r="FM23" s="17"/>
      <c r="FN23" s="17">
        <v>2.6526200000000002</v>
      </c>
      <c r="FO23" s="17">
        <v>0.2</v>
      </c>
      <c r="FP23" s="17">
        <v>1</v>
      </c>
      <c r="FQ23" s="17">
        <v>8.3779000000000003</v>
      </c>
    </row>
    <row r="24" spans="1:173" ht="24" customHeight="1" x14ac:dyDescent="0.35">
      <c r="A24" s="16" t="s">
        <v>61</v>
      </c>
      <c r="B24" s="16" t="s">
        <v>805</v>
      </c>
      <c r="C24" s="17">
        <v>0.2</v>
      </c>
      <c r="D24" s="17">
        <v>0.1</v>
      </c>
      <c r="E24" s="17">
        <v>94.9</v>
      </c>
      <c r="F24" s="17">
        <v>24.3</v>
      </c>
      <c r="G24" s="17"/>
      <c r="H24" s="17"/>
      <c r="I24" s="17">
        <v>-13.5</v>
      </c>
      <c r="J24" s="17">
        <v>1.8</v>
      </c>
      <c r="K24" s="17">
        <v>1</v>
      </c>
      <c r="L24" s="17"/>
      <c r="M24" s="17">
        <v>-19.8</v>
      </c>
      <c r="N24" s="17">
        <v>-39.299999999999997</v>
      </c>
      <c r="O24" s="17">
        <v>-19.8</v>
      </c>
      <c r="P24" s="17">
        <v>26.4</v>
      </c>
      <c r="Q24" s="17">
        <v>3.4</v>
      </c>
      <c r="R24" s="17">
        <v>0.4</v>
      </c>
      <c r="S24" s="17">
        <v>4.4000000000000004</v>
      </c>
      <c r="T24" s="17">
        <v>0</v>
      </c>
      <c r="U24" s="17"/>
      <c r="V24" s="17"/>
      <c r="W24" s="17"/>
      <c r="X24" s="17"/>
      <c r="Y24" s="17">
        <v>4.0999999999999996</v>
      </c>
      <c r="Z24" s="17">
        <v>0.4</v>
      </c>
      <c r="AA24" s="17">
        <v>0</v>
      </c>
      <c r="AB24" s="17">
        <v>-2.6</v>
      </c>
      <c r="AC24" s="17"/>
      <c r="AD24" s="17">
        <v>3.6</v>
      </c>
      <c r="AE24" s="17">
        <v>1.6</v>
      </c>
      <c r="AF24" s="17"/>
      <c r="AG24" s="17"/>
      <c r="AH24" s="17"/>
      <c r="AI24" s="17">
        <v>-3.9</v>
      </c>
      <c r="AJ24" s="17">
        <v>18.399999999999999</v>
      </c>
      <c r="AK24" s="17"/>
      <c r="AL24" s="17"/>
      <c r="AM24" s="17"/>
      <c r="AN24" s="17">
        <v>-1.1000000000000001</v>
      </c>
      <c r="AO24" s="17">
        <v>22.2</v>
      </c>
      <c r="AP24" s="17">
        <v>9.1</v>
      </c>
      <c r="AQ24" s="17">
        <v>0.9</v>
      </c>
      <c r="AR24" s="17">
        <v>-0.1</v>
      </c>
      <c r="AS24" s="17">
        <v>-0.1</v>
      </c>
      <c r="AT24" s="17">
        <v>0</v>
      </c>
      <c r="AU24" s="17">
        <v>1.2</v>
      </c>
      <c r="AV24" s="17">
        <v>2.9</v>
      </c>
      <c r="AW24" s="17">
        <v>-27.5</v>
      </c>
      <c r="AX24" s="17">
        <v>-39.4</v>
      </c>
      <c r="AY24" s="17">
        <v>8.8000000000000007</v>
      </c>
      <c r="AZ24" s="17">
        <v>0</v>
      </c>
      <c r="BA24" s="17">
        <v>-0.8</v>
      </c>
      <c r="BB24" s="17">
        <v>-3.1</v>
      </c>
      <c r="BC24" s="17"/>
      <c r="BD24" s="17">
        <v>1</v>
      </c>
      <c r="BE24" s="17">
        <v>-0.1</v>
      </c>
      <c r="BF24" s="17">
        <v>-0.8</v>
      </c>
      <c r="BG24" s="17">
        <v>6.2</v>
      </c>
      <c r="BH24" s="17"/>
      <c r="BI24" s="17"/>
      <c r="BJ24" s="17">
        <v>0</v>
      </c>
      <c r="BK24" s="17"/>
      <c r="BL24" s="17"/>
      <c r="BM24" s="17"/>
      <c r="BN24" s="17">
        <v>1.5</v>
      </c>
      <c r="BO24" s="17"/>
      <c r="BP24" s="17"/>
      <c r="BQ24" s="17"/>
      <c r="BR24" s="17">
        <v>8.8000000000000007</v>
      </c>
      <c r="BS24" s="17"/>
      <c r="BT24" s="17"/>
      <c r="BU24" s="17"/>
      <c r="BV24" s="17"/>
      <c r="BW24" s="17"/>
      <c r="BX24" s="17">
        <v>-10.5</v>
      </c>
      <c r="BY24" s="17"/>
      <c r="BZ24" s="17"/>
      <c r="CA24" s="17"/>
      <c r="CB24" s="17">
        <v>48</v>
      </c>
      <c r="CC24" s="17">
        <v>23.6</v>
      </c>
      <c r="CD24" s="17">
        <v>5.9</v>
      </c>
      <c r="CE24" s="17">
        <v>10.1</v>
      </c>
      <c r="CF24" s="17"/>
      <c r="CG24" s="17">
        <v>0</v>
      </c>
      <c r="CH24" s="17"/>
      <c r="CI24" s="17"/>
      <c r="CJ24" s="17">
        <v>0</v>
      </c>
      <c r="CK24" s="17"/>
      <c r="CL24" s="17"/>
      <c r="CM24" s="17">
        <v>0</v>
      </c>
      <c r="CN24" s="17"/>
      <c r="CO24" s="17"/>
      <c r="CP24" s="17"/>
      <c r="CQ24" s="17"/>
      <c r="CR24" s="17">
        <v>-10.7</v>
      </c>
      <c r="CS24" s="17">
        <v>-8.9</v>
      </c>
      <c r="CT24" s="17"/>
      <c r="CU24" s="17">
        <v>-5.3</v>
      </c>
      <c r="CV24" s="17">
        <v>1.6</v>
      </c>
      <c r="CW24" s="17"/>
      <c r="CX24" s="17"/>
      <c r="CY24" s="17"/>
      <c r="CZ24" s="17">
        <v>-0.1</v>
      </c>
      <c r="DA24" s="17">
        <v>-1.1000000000000001</v>
      </c>
      <c r="DB24" s="17">
        <v>0</v>
      </c>
      <c r="DC24" s="17">
        <v>0</v>
      </c>
      <c r="DD24" s="17">
        <v>2.2000000000000002</v>
      </c>
      <c r="DE24" s="17">
        <v>-1.7</v>
      </c>
      <c r="DF24" s="17">
        <v>0.2</v>
      </c>
      <c r="DG24" s="17">
        <v>0.4</v>
      </c>
      <c r="DH24" s="17"/>
      <c r="DI24" s="17">
        <v>-0.4</v>
      </c>
      <c r="DJ24" s="17">
        <v>-1.1000000000000001</v>
      </c>
      <c r="DK24" s="17">
        <v>-5.5</v>
      </c>
      <c r="DL24" s="17">
        <v>0</v>
      </c>
      <c r="DM24" s="17">
        <v>1.8</v>
      </c>
      <c r="DN24" s="17">
        <v>0.3</v>
      </c>
      <c r="DO24" s="17">
        <v>0.4</v>
      </c>
      <c r="DP24" s="17">
        <v>1</v>
      </c>
      <c r="DQ24" s="17">
        <v>-2.5</v>
      </c>
      <c r="DR24" s="17">
        <v>0</v>
      </c>
      <c r="DS24" s="17">
        <v>0.6</v>
      </c>
      <c r="DT24" s="17">
        <v>0.2</v>
      </c>
      <c r="DU24" s="17"/>
      <c r="DV24" s="17">
        <v>-4.5999999999999996</v>
      </c>
      <c r="DW24" s="17">
        <v>0.6</v>
      </c>
      <c r="DX24" s="17">
        <v>2.2999999999999998</v>
      </c>
      <c r="DY24" s="17">
        <v>2.2000000000000002</v>
      </c>
      <c r="DZ24" s="17">
        <v>1.3</v>
      </c>
      <c r="EA24" s="17">
        <v>0.8</v>
      </c>
      <c r="EB24" s="17">
        <v>4</v>
      </c>
      <c r="EC24" s="17">
        <v>0.6</v>
      </c>
      <c r="ED24" s="17">
        <v>0.6</v>
      </c>
      <c r="EE24" s="17">
        <v>3.4</v>
      </c>
      <c r="EF24" s="17"/>
      <c r="EG24" s="17">
        <v>5.9</v>
      </c>
      <c r="EH24" s="17">
        <v>2.6</v>
      </c>
      <c r="EI24" s="17">
        <v>0</v>
      </c>
      <c r="EJ24" s="17"/>
      <c r="EK24" s="17">
        <v>0</v>
      </c>
      <c r="EL24" s="17">
        <v>0</v>
      </c>
      <c r="EM24" s="17">
        <v>0</v>
      </c>
      <c r="EN24" s="17"/>
      <c r="EO24" s="17">
        <v>0</v>
      </c>
      <c r="EP24" s="17">
        <v>4.9000000000000004</v>
      </c>
      <c r="EQ24" s="17"/>
      <c r="ER24" s="17">
        <v>0</v>
      </c>
      <c r="ES24" s="17">
        <v>0</v>
      </c>
      <c r="ET24" s="17">
        <v>-1.3</v>
      </c>
      <c r="EU24" s="17">
        <v>0</v>
      </c>
      <c r="EV24" s="17">
        <v>0.4</v>
      </c>
      <c r="EW24" s="17">
        <v>1.6</v>
      </c>
      <c r="EX24" s="17"/>
      <c r="EY24" s="17"/>
      <c r="EZ24" s="17">
        <v>5.9</v>
      </c>
      <c r="FA24" s="17">
        <v>1.3</v>
      </c>
      <c r="FB24" s="17">
        <v>1.2</v>
      </c>
      <c r="FC24" s="17"/>
      <c r="FD24" s="17">
        <v>0.4</v>
      </c>
      <c r="FE24" s="17">
        <v>2.7</v>
      </c>
      <c r="FF24" s="17">
        <v>161</v>
      </c>
      <c r="FG24" s="15"/>
      <c r="FH24" s="17">
        <v>2.66893</v>
      </c>
      <c r="FI24" s="17"/>
      <c r="FJ24" s="17">
        <v>-0.4</v>
      </c>
      <c r="FK24" s="17"/>
      <c r="FL24" s="17">
        <v>1.9</v>
      </c>
      <c r="FM24" s="17"/>
      <c r="FN24" s="17">
        <v>2.65863</v>
      </c>
      <c r="FO24" s="17">
        <v>0.4</v>
      </c>
      <c r="FP24" s="17">
        <v>1</v>
      </c>
      <c r="FQ24" s="17">
        <v>8.2275600000000004</v>
      </c>
    </row>
    <row r="25" spans="1:173" ht="24" customHeight="1" x14ac:dyDescent="0.35">
      <c r="A25" s="16" t="s">
        <v>61</v>
      </c>
      <c r="B25" s="16" t="s">
        <v>806</v>
      </c>
      <c r="C25" s="17">
        <v>0.2</v>
      </c>
      <c r="D25" s="17">
        <v>0.1</v>
      </c>
      <c r="E25" s="17">
        <v>110.9</v>
      </c>
      <c r="F25" s="17">
        <v>27.2</v>
      </c>
      <c r="G25" s="17"/>
      <c r="H25" s="17"/>
      <c r="I25" s="17">
        <v>-9.9</v>
      </c>
      <c r="J25" s="17">
        <v>5.3</v>
      </c>
      <c r="K25" s="17">
        <v>2.2000000000000002</v>
      </c>
      <c r="L25" s="17"/>
      <c r="M25" s="17">
        <v>-13</v>
      </c>
      <c r="N25" s="17">
        <v>-26.1</v>
      </c>
      <c r="O25" s="17">
        <v>-6.5</v>
      </c>
      <c r="P25" s="17">
        <v>34.9</v>
      </c>
      <c r="Q25" s="17">
        <v>10.8</v>
      </c>
      <c r="R25" s="17">
        <v>6</v>
      </c>
      <c r="S25" s="17">
        <v>21.5</v>
      </c>
      <c r="T25" s="17">
        <v>0.1</v>
      </c>
      <c r="U25" s="17"/>
      <c r="V25" s="17"/>
      <c r="W25" s="17"/>
      <c r="X25" s="17"/>
      <c r="Y25" s="17">
        <v>5.9</v>
      </c>
      <c r="Z25" s="17">
        <v>1.2</v>
      </c>
      <c r="AA25" s="17">
        <v>0</v>
      </c>
      <c r="AB25" s="17">
        <v>-2.4</v>
      </c>
      <c r="AC25" s="17"/>
      <c r="AD25" s="17">
        <v>8.6999999999999993</v>
      </c>
      <c r="AE25" s="17">
        <v>1.9</v>
      </c>
      <c r="AF25" s="17"/>
      <c r="AG25" s="17"/>
      <c r="AH25" s="17"/>
      <c r="AI25" s="17">
        <v>-2</v>
      </c>
      <c r="AJ25" s="17">
        <v>22.5</v>
      </c>
      <c r="AK25" s="17"/>
      <c r="AL25" s="17"/>
      <c r="AM25" s="17"/>
      <c r="AN25" s="17">
        <v>-1</v>
      </c>
      <c r="AO25" s="17">
        <v>26.6</v>
      </c>
      <c r="AP25" s="17">
        <v>10</v>
      </c>
      <c r="AQ25" s="17">
        <v>1.1000000000000001</v>
      </c>
      <c r="AR25" s="17">
        <v>-0.1</v>
      </c>
      <c r="AS25" s="17">
        <v>-0.4</v>
      </c>
      <c r="AT25" s="17">
        <v>0</v>
      </c>
      <c r="AU25" s="17">
        <v>1.3</v>
      </c>
      <c r="AV25" s="17">
        <v>16.399999999999999</v>
      </c>
      <c r="AW25" s="17">
        <v>-14.3</v>
      </c>
      <c r="AX25" s="17">
        <v>-26.4</v>
      </c>
      <c r="AY25" s="17">
        <v>14.2</v>
      </c>
      <c r="AZ25" s="17">
        <v>0</v>
      </c>
      <c r="BA25" s="17">
        <v>-0.7</v>
      </c>
      <c r="BB25" s="17">
        <v>0.4</v>
      </c>
      <c r="BC25" s="17"/>
      <c r="BD25" s="17">
        <v>1</v>
      </c>
      <c r="BE25" s="17">
        <v>-0.1</v>
      </c>
      <c r="BF25" s="17">
        <v>1.6</v>
      </c>
      <c r="BG25" s="17">
        <v>13</v>
      </c>
      <c r="BH25" s="17"/>
      <c r="BI25" s="17"/>
      <c r="BJ25" s="17">
        <v>1.2</v>
      </c>
      <c r="BK25" s="17"/>
      <c r="BL25" s="17"/>
      <c r="BM25" s="17"/>
      <c r="BN25" s="17">
        <v>4.5999999999999996</v>
      </c>
      <c r="BO25" s="17"/>
      <c r="BP25" s="17"/>
      <c r="BQ25" s="17"/>
      <c r="BR25" s="17">
        <v>18.100000000000001</v>
      </c>
      <c r="BS25" s="17"/>
      <c r="BT25" s="17"/>
      <c r="BU25" s="17"/>
      <c r="BV25" s="17"/>
      <c r="BW25" s="17"/>
      <c r="BX25" s="17">
        <v>-6</v>
      </c>
      <c r="BY25" s="17"/>
      <c r="BZ25" s="17"/>
      <c r="CA25" s="17"/>
      <c r="CB25" s="17">
        <v>53.9</v>
      </c>
      <c r="CC25" s="17">
        <v>35.200000000000003</v>
      </c>
      <c r="CD25" s="17">
        <v>5.9</v>
      </c>
      <c r="CE25" s="17">
        <v>10.9</v>
      </c>
      <c r="CF25" s="17"/>
      <c r="CG25" s="17">
        <v>0</v>
      </c>
      <c r="CH25" s="17"/>
      <c r="CI25" s="17"/>
      <c r="CJ25" s="17">
        <v>0</v>
      </c>
      <c r="CK25" s="17"/>
      <c r="CL25" s="17"/>
      <c r="CM25" s="17">
        <v>0</v>
      </c>
      <c r="CN25" s="17"/>
      <c r="CO25" s="17"/>
      <c r="CP25" s="17"/>
      <c r="CQ25" s="17"/>
      <c r="CR25" s="17">
        <v>2.8</v>
      </c>
      <c r="CS25" s="17">
        <v>-0.9</v>
      </c>
      <c r="CT25" s="17"/>
      <c r="CU25" s="17">
        <v>-4.9000000000000004</v>
      </c>
      <c r="CV25" s="17">
        <v>4.0999999999999996</v>
      </c>
      <c r="CW25" s="17"/>
      <c r="CX25" s="17"/>
      <c r="CY25" s="17"/>
      <c r="CZ25" s="17">
        <v>0</v>
      </c>
      <c r="DA25" s="17">
        <v>-1</v>
      </c>
      <c r="DB25" s="17">
        <v>-0.2</v>
      </c>
      <c r="DC25" s="17">
        <v>0</v>
      </c>
      <c r="DD25" s="17">
        <v>2.2000000000000002</v>
      </c>
      <c r="DE25" s="17">
        <v>-1.3</v>
      </c>
      <c r="DF25" s="17">
        <v>0.2</v>
      </c>
      <c r="DG25" s="17">
        <v>0.4</v>
      </c>
      <c r="DH25" s="17"/>
      <c r="DI25" s="17">
        <v>-0.8</v>
      </c>
      <c r="DJ25" s="17">
        <v>-1.8</v>
      </c>
      <c r="DK25" s="17">
        <v>-2.9</v>
      </c>
      <c r="DL25" s="17">
        <v>0</v>
      </c>
      <c r="DM25" s="17">
        <v>1.8</v>
      </c>
      <c r="DN25" s="17">
        <v>0.3</v>
      </c>
      <c r="DO25" s="17">
        <v>0.4</v>
      </c>
      <c r="DP25" s="17">
        <v>1</v>
      </c>
      <c r="DQ25" s="17">
        <v>-3.1</v>
      </c>
      <c r="DR25" s="17">
        <v>0.2</v>
      </c>
      <c r="DS25" s="17">
        <v>0.6</v>
      </c>
      <c r="DT25" s="17">
        <v>0.3</v>
      </c>
      <c r="DU25" s="17"/>
      <c r="DV25" s="17">
        <v>-4.7</v>
      </c>
      <c r="DW25" s="17">
        <v>0.2</v>
      </c>
      <c r="DX25" s="17">
        <v>2.2000000000000002</v>
      </c>
      <c r="DY25" s="17">
        <v>2.6</v>
      </c>
      <c r="DZ25" s="17">
        <v>1.8</v>
      </c>
      <c r="EA25" s="17">
        <v>0.8</v>
      </c>
      <c r="EB25" s="17">
        <v>4</v>
      </c>
      <c r="EC25" s="17">
        <v>1.9</v>
      </c>
      <c r="ED25" s="17">
        <v>0</v>
      </c>
      <c r="EE25" s="17">
        <v>-2</v>
      </c>
      <c r="EF25" s="17"/>
      <c r="EG25" s="17">
        <v>6.4</v>
      </c>
      <c r="EH25" s="17">
        <v>2.6</v>
      </c>
      <c r="EI25" s="17">
        <v>0</v>
      </c>
      <c r="EJ25" s="17"/>
      <c r="EK25" s="17">
        <v>0</v>
      </c>
      <c r="EL25" s="17">
        <v>0</v>
      </c>
      <c r="EM25" s="17">
        <v>0</v>
      </c>
      <c r="EN25" s="17"/>
      <c r="EO25" s="17">
        <v>0</v>
      </c>
      <c r="EP25" s="17">
        <v>12.4</v>
      </c>
      <c r="EQ25" s="17"/>
      <c r="ER25" s="17">
        <v>0</v>
      </c>
      <c r="ES25" s="17">
        <v>0</v>
      </c>
      <c r="ET25" s="17">
        <v>-4</v>
      </c>
      <c r="EU25" s="17">
        <v>0</v>
      </c>
      <c r="EV25" s="17">
        <v>0.4</v>
      </c>
      <c r="EW25" s="17">
        <v>2.1</v>
      </c>
      <c r="EX25" s="17"/>
      <c r="EY25" s="17"/>
      <c r="EZ25" s="17">
        <v>6.4</v>
      </c>
      <c r="FA25" s="17">
        <v>1.3</v>
      </c>
      <c r="FB25" s="17">
        <v>1.3</v>
      </c>
      <c r="FC25" s="17"/>
      <c r="FD25" s="17">
        <v>0.2</v>
      </c>
      <c r="FE25" s="17">
        <v>2.7</v>
      </c>
      <c r="FF25" s="17">
        <v>401.9</v>
      </c>
      <c r="FG25" s="15"/>
      <c r="FH25" s="17">
        <v>2.9169399999999999</v>
      </c>
      <c r="FI25" s="17"/>
      <c r="FJ25" s="17">
        <v>-1.1240000000000001</v>
      </c>
      <c r="FK25" s="17"/>
      <c r="FL25" s="17">
        <v>1.9</v>
      </c>
      <c r="FM25" s="17"/>
      <c r="FN25" s="17">
        <v>2.6650100000000001</v>
      </c>
      <c r="FO25" s="17">
        <v>1</v>
      </c>
      <c r="FP25" s="17">
        <v>1</v>
      </c>
      <c r="FQ25" s="17">
        <v>8.3579500000000007</v>
      </c>
    </row>
    <row r="26" spans="1:173" ht="24" customHeight="1" x14ac:dyDescent="0.35">
      <c r="A26" s="18" t="s">
        <v>61</v>
      </c>
      <c r="B26" s="18" t="s">
        <v>807</v>
      </c>
      <c r="C26" s="19">
        <v>0</v>
      </c>
      <c r="D26" s="19">
        <v>0.1</v>
      </c>
      <c r="E26" s="19">
        <v>109.2</v>
      </c>
      <c r="F26" s="19">
        <v>28</v>
      </c>
      <c r="G26" s="19"/>
      <c r="H26" s="19"/>
      <c r="I26" s="19">
        <v>-5.0999999999999996</v>
      </c>
      <c r="J26" s="19">
        <v>21.4</v>
      </c>
      <c r="K26" s="19">
        <v>0</v>
      </c>
      <c r="L26" s="19"/>
      <c r="M26" s="19">
        <v>23</v>
      </c>
      <c r="N26" s="19">
        <v>20.7</v>
      </c>
      <c r="O26" s="19">
        <v>10.4</v>
      </c>
      <c r="P26" s="19">
        <v>21.9</v>
      </c>
      <c r="Q26" s="19">
        <v>11.9</v>
      </c>
      <c r="R26" s="19">
        <v>5.8</v>
      </c>
      <c r="S26" s="19">
        <v>37</v>
      </c>
      <c r="T26" s="19">
        <v>0</v>
      </c>
      <c r="U26" s="19"/>
      <c r="V26" s="19"/>
      <c r="W26" s="19"/>
      <c r="X26" s="19"/>
      <c r="Y26" s="19">
        <v>7.2</v>
      </c>
      <c r="Z26" s="19">
        <v>1.9</v>
      </c>
      <c r="AA26" s="19">
        <v>0</v>
      </c>
      <c r="AB26" s="19">
        <v>-3.1</v>
      </c>
      <c r="AC26" s="19"/>
      <c r="AD26" s="19">
        <v>10.6</v>
      </c>
      <c r="AE26" s="19">
        <v>2.2000000000000002</v>
      </c>
      <c r="AF26" s="19"/>
      <c r="AG26" s="19"/>
      <c r="AH26" s="19"/>
      <c r="AI26" s="19">
        <v>-1.3</v>
      </c>
      <c r="AJ26" s="19">
        <v>18</v>
      </c>
      <c r="AK26" s="19"/>
      <c r="AL26" s="19"/>
      <c r="AM26" s="19"/>
      <c r="AN26" s="19">
        <v>-1</v>
      </c>
      <c r="AO26" s="19">
        <v>49.6</v>
      </c>
      <c r="AP26" s="19">
        <v>11.5</v>
      </c>
      <c r="AQ26" s="19">
        <v>0.2</v>
      </c>
      <c r="AR26" s="19">
        <v>-0.1</v>
      </c>
      <c r="AS26" s="19">
        <v>-0.2</v>
      </c>
      <c r="AT26" s="19">
        <v>0</v>
      </c>
      <c r="AU26" s="19">
        <v>1.4</v>
      </c>
      <c r="AV26" s="19">
        <v>27.7</v>
      </c>
      <c r="AW26" s="19">
        <v>-3.1</v>
      </c>
      <c r="AX26" s="19">
        <v>-15.8</v>
      </c>
      <c r="AY26" s="19">
        <v>10.5</v>
      </c>
      <c r="AZ26" s="19">
        <v>0</v>
      </c>
      <c r="BA26" s="19">
        <v>-0.7</v>
      </c>
      <c r="BB26" s="19">
        <v>-1</v>
      </c>
      <c r="BC26" s="19"/>
      <c r="BD26" s="19">
        <v>1</v>
      </c>
      <c r="BE26" s="19">
        <v>0</v>
      </c>
      <c r="BF26" s="19">
        <v>0.1</v>
      </c>
      <c r="BG26" s="19">
        <v>8.6</v>
      </c>
      <c r="BH26" s="19"/>
      <c r="BI26" s="19"/>
      <c r="BJ26" s="19">
        <v>4.9000000000000004</v>
      </c>
      <c r="BK26" s="19"/>
      <c r="BL26" s="19"/>
      <c r="BM26" s="19"/>
      <c r="BN26" s="19">
        <v>10</v>
      </c>
      <c r="BO26" s="19"/>
      <c r="BP26" s="19"/>
      <c r="BQ26" s="19"/>
      <c r="BR26" s="19">
        <v>17</v>
      </c>
      <c r="BS26" s="19"/>
      <c r="BT26" s="19"/>
      <c r="BU26" s="19"/>
      <c r="BV26" s="19"/>
      <c r="BW26" s="19"/>
      <c r="BX26" s="19">
        <v>-5</v>
      </c>
      <c r="BY26" s="19"/>
      <c r="BZ26" s="19"/>
      <c r="CA26" s="19"/>
      <c r="CB26" s="19">
        <v>82.7</v>
      </c>
      <c r="CC26" s="19">
        <v>45.4</v>
      </c>
      <c r="CD26" s="19">
        <v>11.5</v>
      </c>
      <c r="CE26" s="19">
        <v>14.9</v>
      </c>
      <c r="CF26" s="19"/>
      <c r="CG26" s="19">
        <v>0</v>
      </c>
      <c r="CH26" s="19"/>
      <c r="CI26" s="19"/>
      <c r="CJ26" s="19">
        <v>0</v>
      </c>
      <c r="CK26" s="19"/>
      <c r="CL26" s="19"/>
      <c r="CM26" s="19">
        <v>0</v>
      </c>
      <c r="CN26" s="19"/>
      <c r="CO26" s="19"/>
      <c r="CP26" s="19"/>
      <c r="CQ26" s="19"/>
      <c r="CR26" s="19">
        <v>9.3000000000000007</v>
      </c>
      <c r="CS26" s="19">
        <v>3</v>
      </c>
      <c r="CT26" s="19"/>
      <c r="CU26" s="19">
        <v>-4.4000000000000004</v>
      </c>
      <c r="CV26" s="19">
        <v>6.2</v>
      </c>
      <c r="CW26" s="19"/>
      <c r="CX26" s="19"/>
      <c r="CY26" s="19"/>
      <c r="CZ26" s="19">
        <v>-0.1</v>
      </c>
      <c r="DA26" s="19">
        <v>-0.9</v>
      </c>
      <c r="DB26" s="19">
        <v>-0.4</v>
      </c>
      <c r="DC26" s="19">
        <v>0</v>
      </c>
      <c r="DD26" s="19">
        <v>2.2999999999999998</v>
      </c>
      <c r="DE26" s="19">
        <v>-1.1000000000000001</v>
      </c>
      <c r="DF26" s="19">
        <v>0.3</v>
      </c>
      <c r="DG26" s="19">
        <v>0.3</v>
      </c>
      <c r="DH26" s="19"/>
      <c r="DI26" s="19">
        <v>-0.8</v>
      </c>
      <c r="DJ26" s="19">
        <v>-2</v>
      </c>
      <c r="DK26" s="19">
        <v>-3</v>
      </c>
      <c r="DL26" s="19">
        <v>0</v>
      </c>
      <c r="DM26" s="19">
        <v>1.8</v>
      </c>
      <c r="DN26" s="19">
        <v>0.3</v>
      </c>
      <c r="DO26" s="19">
        <v>0.4</v>
      </c>
      <c r="DP26" s="19">
        <v>1</v>
      </c>
      <c r="DQ26" s="19">
        <v>-3.4</v>
      </c>
      <c r="DR26" s="19">
        <v>0</v>
      </c>
      <c r="DS26" s="19">
        <v>0.6</v>
      </c>
      <c r="DT26" s="19">
        <v>0.3</v>
      </c>
      <c r="DU26" s="19"/>
      <c r="DV26" s="19">
        <v>-4.7</v>
      </c>
      <c r="DW26" s="19">
        <v>-0.1</v>
      </c>
      <c r="DX26" s="19">
        <v>2.2000000000000002</v>
      </c>
      <c r="DY26" s="19">
        <v>2.6</v>
      </c>
      <c r="DZ26" s="19">
        <v>1.7</v>
      </c>
      <c r="EA26" s="19">
        <v>0.8</v>
      </c>
      <c r="EB26" s="19">
        <v>4</v>
      </c>
      <c r="EC26" s="19">
        <v>2.8</v>
      </c>
      <c r="ED26" s="19">
        <v>-0.1</v>
      </c>
      <c r="EE26" s="19">
        <v>-1.6</v>
      </c>
      <c r="EF26" s="19"/>
      <c r="EG26" s="19">
        <v>7.2</v>
      </c>
      <c r="EH26" s="19">
        <v>2.6</v>
      </c>
      <c r="EI26" s="19">
        <v>0</v>
      </c>
      <c r="EJ26" s="19"/>
      <c r="EK26" s="19">
        <v>0</v>
      </c>
      <c r="EL26" s="19">
        <v>0</v>
      </c>
      <c r="EM26" s="19">
        <v>0</v>
      </c>
      <c r="EN26" s="19"/>
      <c r="EO26" s="19">
        <v>0.3</v>
      </c>
      <c r="EP26" s="19">
        <v>15.4</v>
      </c>
      <c r="EQ26" s="19"/>
      <c r="ER26" s="19">
        <v>0</v>
      </c>
      <c r="ES26" s="19">
        <v>0</v>
      </c>
      <c r="ET26" s="19">
        <v>-5</v>
      </c>
      <c r="EU26" s="19">
        <v>0.1</v>
      </c>
      <c r="EV26" s="19">
        <v>0.4</v>
      </c>
      <c r="EW26" s="19">
        <v>2</v>
      </c>
      <c r="EX26" s="19"/>
      <c r="EY26" s="19"/>
      <c r="EZ26" s="19">
        <v>7.2</v>
      </c>
      <c r="FA26" s="19">
        <v>1.3</v>
      </c>
      <c r="FB26" s="19">
        <v>0.9</v>
      </c>
      <c r="FC26" s="19"/>
      <c r="FD26" s="19">
        <v>1.9</v>
      </c>
      <c r="FE26" s="19">
        <v>2.6</v>
      </c>
      <c r="FF26" s="19">
        <v>644.1</v>
      </c>
      <c r="FG26" s="15"/>
      <c r="FH26" s="19">
        <v>3.2083900000000001</v>
      </c>
      <c r="FI26" s="19"/>
      <c r="FJ26" s="19">
        <v>-1.357</v>
      </c>
      <c r="FK26" s="19"/>
      <c r="FL26" s="19">
        <v>1.9</v>
      </c>
      <c r="FM26" s="19"/>
      <c r="FN26" s="19">
        <v>3.32315</v>
      </c>
      <c r="FO26" s="19">
        <v>2.2000000000000002</v>
      </c>
      <c r="FP26" s="19">
        <v>1.2</v>
      </c>
      <c r="FQ26" s="19">
        <v>10.474539999999999</v>
      </c>
    </row>
    <row r="27" spans="1:173" ht="24" customHeight="1" x14ac:dyDescent="0.35">
      <c r="A27" s="13" t="s">
        <v>61</v>
      </c>
      <c r="B27" s="13" t="s">
        <v>808</v>
      </c>
      <c r="C27" s="14">
        <v>0.2</v>
      </c>
      <c r="D27" s="14">
        <v>0.1</v>
      </c>
      <c r="E27" s="14">
        <v>128.30000000000001</v>
      </c>
      <c r="F27" s="14">
        <v>32</v>
      </c>
      <c r="G27" s="14"/>
      <c r="H27" s="14"/>
      <c r="I27" s="14">
        <v>-9.8000000000000007</v>
      </c>
      <c r="J27" s="14">
        <v>10.1</v>
      </c>
      <c r="K27" s="14">
        <v>0</v>
      </c>
      <c r="L27" s="14"/>
      <c r="M27" s="14">
        <v>30.7</v>
      </c>
      <c r="N27" s="14">
        <v>49.3</v>
      </c>
      <c r="O27" s="14">
        <v>39.4</v>
      </c>
      <c r="P27" s="14">
        <v>81.099999999999994</v>
      </c>
      <c r="Q27" s="14">
        <v>15.6</v>
      </c>
      <c r="R27" s="14">
        <v>8.9</v>
      </c>
      <c r="S27" s="14">
        <v>39</v>
      </c>
      <c r="T27" s="14">
        <v>0</v>
      </c>
      <c r="U27" s="14"/>
      <c r="V27" s="14"/>
      <c r="W27" s="14"/>
      <c r="X27" s="14"/>
      <c r="Y27" s="14">
        <v>9.6999999999999993</v>
      </c>
      <c r="Z27" s="14">
        <v>1.7</v>
      </c>
      <c r="AA27" s="14">
        <v>0</v>
      </c>
      <c r="AB27" s="14">
        <v>-3.1</v>
      </c>
      <c r="AC27" s="14"/>
      <c r="AD27" s="14">
        <v>13</v>
      </c>
      <c r="AE27" s="14">
        <v>2.2000000000000002</v>
      </c>
      <c r="AF27" s="14"/>
      <c r="AG27" s="14"/>
      <c r="AH27" s="14"/>
      <c r="AI27" s="14">
        <v>-0.7</v>
      </c>
      <c r="AJ27" s="14">
        <v>18.2</v>
      </c>
      <c r="AK27" s="14"/>
      <c r="AL27" s="14"/>
      <c r="AM27" s="14"/>
      <c r="AN27" s="14">
        <v>-1.1000000000000001</v>
      </c>
      <c r="AO27" s="14">
        <v>51.4</v>
      </c>
      <c r="AP27" s="14">
        <v>11.7</v>
      </c>
      <c r="AQ27" s="14">
        <v>-0.1</v>
      </c>
      <c r="AR27" s="14">
        <v>2.4</v>
      </c>
      <c r="AS27" s="14">
        <v>-0.3</v>
      </c>
      <c r="AT27" s="14">
        <v>0</v>
      </c>
      <c r="AU27" s="14">
        <v>1.1000000000000001</v>
      </c>
      <c r="AV27" s="14">
        <v>34.9</v>
      </c>
      <c r="AW27" s="14">
        <v>4</v>
      </c>
      <c r="AX27" s="14">
        <v>-9.6</v>
      </c>
      <c r="AY27" s="14">
        <v>12.9</v>
      </c>
      <c r="AZ27" s="14">
        <v>0</v>
      </c>
      <c r="BA27" s="14">
        <v>-0.5</v>
      </c>
      <c r="BB27" s="14">
        <v>1.7</v>
      </c>
      <c r="BC27" s="14"/>
      <c r="BD27" s="14">
        <v>1</v>
      </c>
      <c r="BE27" s="14">
        <v>0</v>
      </c>
      <c r="BF27" s="14">
        <v>3.2</v>
      </c>
      <c r="BG27" s="14">
        <v>12.8</v>
      </c>
      <c r="BH27" s="14"/>
      <c r="BI27" s="14"/>
      <c r="BJ27" s="14">
        <v>0.5</v>
      </c>
      <c r="BK27" s="14"/>
      <c r="BL27" s="14"/>
      <c r="BM27" s="14"/>
      <c r="BN27" s="14">
        <v>10.6</v>
      </c>
      <c r="BO27" s="14"/>
      <c r="BP27" s="14"/>
      <c r="BQ27" s="14"/>
      <c r="BR27" s="14">
        <v>20.8</v>
      </c>
      <c r="BS27" s="14"/>
      <c r="BT27" s="14"/>
      <c r="BU27" s="14"/>
      <c r="BV27" s="14"/>
      <c r="BW27" s="14"/>
      <c r="BX27" s="14">
        <v>-4.5999999999999996</v>
      </c>
      <c r="BY27" s="14"/>
      <c r="BZ27" s="14"/>
      <c r="CA27" s="14"/>
      <c r="CB27" s="14">
        <v>81.099999999999994</v>
      </c>
      <c r="CC27" s="14">
        <v>45.7</v>
      </c>
      <c r="CD27" s="14">
        <v>11.1</v>
      </c>
      <c r="CE27" s="14">
        <v>15</v>
      </c>
      <c r="CF27" s="14"/>
      <c r="CG27" s="14">
        <v>0</v>
      </c>
      <c r="CH27" s="14"/>
      <c r="CI27" s="14"/>
      <c r="CJ27" s="14">
        <v>0.4</v>
      </c>
      <c r="CK27" s="14"/>
      <c r="CL27" s="14"/>
      <c r="CM27" s="14">
        <v>0</v>
      </c>
      <c r="CN27" s="14"/>
      <c r="CO27" s="14"/>
      <c r="CP27" s="14"/>
      <c r="CQ27" s="14"/>
      <c r="CR27" s="14">
        <v>18</v>
      </c>
      <c r="CS27" s="14">
        <v>8</v>
      </c>
      <c r="CT27" s="14"/>
      <c r="CU27" s="14">
        <v>-4.0999999999999996</v>
      </c>
      <c r="CV27" s="14">
        <v>6.8</v>
      </c>
      <c r="CW27" s="14"/>
      <c r="CX27" s="14"/>
      <c r="CY27" s="14"/>
      <c r="CZ27" s="14">
        <v>-0.1</v>
      </c>
      <c r="DA27" s="14">
        <v>-1</v>
      </c>
      <c r="DB27" s="14">
        <v>0.1</v>
      </c>
      <c r="DC27" s="14">
        <v>0</v>
      </c>
      <c r="DD27" s="14">
        <v>2.2000000000000002</v>
      </c>
      <c r="DE27" s="14">
        <v>-1.1000000000000001</v>
      </c>
      <c r="DF27" s="14">
        <v>0.3</v>
      </c>
      <c r="DG27" s="14">
        <v>0.4</v>
      </c>
      <c r="DH27" s="14"/>
      <c r="DI27" s="14">
        <v>-0.8</v>
      </c>
      <c r="DJ27" s="14">
        <v>-2</v>
      </c>
      <c r="DK27" s="14">
        <v>-2</v>
      </c>
      <c r="DL27" s="14">
        <v>0</v>
      </c>
      <c r="DM27" s="14">
        <v>1.8</v>
      </c>
      <c r="DN27" s="14">
        <v>0.3</v>
      </c>
      <c r="DO27" s="14">
        <v>0.4</v>
      </c>
      <c r="DP27" s="14">
        <v>0.9</v>
      </c>
      <c r="DQ27" s="14">
        <v>-3.7</v>
      </c>
      <c r="DR27" s="14">
        <v>0</v>
      </c>
      <c r="DS27" s="14">
        <v>0.4</v>
      </c>
      <c r="DT27" s="14">
        <v>0.3</v>
      </c>
      <c r="DU27" s="14"/>
      <c r="DV27" s="14">
        <v>-4.7</v>
      </c>
      <c r="DW27" s="14">
        <v>0</v>
      </c>
      <c r="DX27" s="14">
        <v>2.2999999999999998</v>
      </c>
      <c r="DY27" s="14">
        <v>2.8</v>
      </c>
      <c r="DZ27" s="14">
        <v>1.9</v>
      </c>
      <c r="EA27" s="14">
        <v>0.8</v>
      </c>
      <c r="EB27" s="14">
        <v>4</v>
      </c>
      <c r="EC27" s="14">
        <v>3</v>
      </c>
      <c r="ED27" s="14">
        <v>0.6</v>
      </c>
      <c r="EE27" s="14">
        <v>1.9</v>
      </c>
      <c r="EF27" s="14"/>
      <c r="EG27" s="14">
        <v>6</v>
      </c>
      <c r="EH27" s="14">
        <v>2.6</v>
      </c>
      <c r="EI27" s="14">
        <v>-0.1</v>
      </c>
      <c r="EJ27" s="14"/>
      <c r="EK27" s="14">
        <v>0</v>
      </c>
      <c r="EL27" s="14">
        <v>0</v>
      </c>
      <c r="EM27" s="14">
        <v>0</v>
      </c>
      <c r="EN27" s="14"/>
      <c r="EO27" s="14">
        <v>0.7</v>
      </c>
      <c r="EP27" s="14">
        <v>16.899999999999999</v>
      </c>
      <c r="EQ27" s="14"/>
      <c r="ER27" s="14">
        <v>0</v>
      </c>
      <c r="ES27" s="14">
        <v>0</v>
      </c>
      <c r="ET27" s="14">
        <v>-5.6</v>
      </c>
      <c r="EU27" s="14">
        <v>0.5</v>
      </c>
      <c r="EV27" s="14">
        <v>0.4</v>
      </c>
      <c r="EW27" s="14">
        <v>2.2000000000000002</v>
      </c>
      <c r="EX27" s="14"/>
      <c r="EY27" s="14"/>
      <c r="EZ27" s="14">
        <v>6</v>
      </c>
      <c r="FA27" s="14">
        <v>1.3</v>
      </c>
      <c r="FB27" s="14">
        <v>0.9</v>
      </c>
      <c r="FC27" s="14"/>
      <c r="FD27" s="14">
        <v>0</v>
      </c>
      <c r="FE27" s="14">
        <v>2.1</v>
      </c>
      <c r="FF27" s="14">
        <v>843.6</v>
      </c>
      <c r="FG27" s="15"/>
      <c r="FH27" s="14">
        <v>3.1450100000000001</v>
      </c>
      <c r="FI27" s="14"/>
      <c r="FJ27" s="14">
        <v>-1.0960000000000001</v>
      </c>
      <c r="FK27" s="14"/>
      <c r="FL27" s="14">
        <v>1.8</v>
      </c>
      <c r="FM27" s="14"/>
      <c r="FN27" s="14">
        <v>3.82239</v>
      </c>
      <c r="FO27" s="14">
        <v>0.8</v>
      </c>
      <c r="FP27" s="14">
        <v>1.6</v>
      </c>
      <c r="FQ27" s="14">
        <v>10.071400000000001</v>
      </c>
    </row>
    <row r="28" spans="1:173" ht="24" customHeight="1" x14ac:dyDescent="0.35">
      <c r="A28" s="16" t="s">
        <v>61</v>
      </c>
      <c r="B28" s="16" t="s">
        <v>809</v>
      </c>
      <c r="C28" s="17">
        <v>0.2</v>
      </c>
      <c r="D28" s="17">
        <v>0.1</v>
      </c>
      <c r="E28" s="17">
        <v>119.7</v>
      </c>
      <c r="F28" s="17">
        <v>28.9</v>
      </c>
      <c r="G28" s="17"/>
      <c r="H28" s="17"/>
      <c r="I28" s="17">
        <v>-1.1000000000000001</v>
      </c>
      <c r="J28" s="17">
        <v>26.3</v>
      </c>
      <c r="K28" s="17">
        <v>0.7</v>
      </c>
      <c r="L28" s="17"/>
      <c r="M28" s="17">
        <v>32.9</v>
      </c>
      <c r="N28" s="17">
        <v>43.7</v>
      </c>
      <c r="O28" s="17">
        <v>33.299999999999997</v>
      </c>
      <c r="P28" s="17">
        <v>82.9</v>
      </c>
      <c r="Q28" s="17">
        <v>17.399999999999999</v>
      </c>
      <c r="R28" s="17">
        <v>10</v>
      </c>
      <c r="S28" s="17">
        <v>39.4</v>
      </c>
      <c r="T28" s="17">
        <v>-0.1</v>
      </c>
      <c r="U28" s="17"/>
      <c r="V28" s="17"/>
      <c r="W28" s="17"/>
      <c r="X28" s="17"/>
      <c r="Y28" s="17">
        <v>11</v>
      </c>
      <c r="Z28" s="17">
        <v>2</v>
      </c>
      <c r="AA28" s="17">
        <v>1.2</v>
      </c>
      <c r="AB28" s="17">
        <v>-3.2</v>
      </c>
      <c r="AC28" s="17"/>
      <c r="AD28" s="17">
        <v>15.8</v>
      </c>
      <c r="AE28" s="17">
        <v>1.9</v>
      </c>
      <c r="AF28" s="17"/>
      <c r="AG28" s="17"/>
      <c r="AH28" s="17"/>
      <c r="AI28" s="17">
        <v>0.6</v>
      </c>
      <c r="AJ28" s="17">
        <v>11.7</v>
      </c>
      <c r="AK28" s="17"/>
      <c r="AL28" s="17"/>
      <c r="AM28" s="17"/>
      <c r="AN28" s="17">
        <v>-1.2</v>
      </c>
      <c r="AO28" s="17">
        <v>49.7</v>
      </c>
      <c r="AP28" s="17">
        <v>11.2</v>
      </c>
      <c r="AQ28" s="17">
        <v>0.9</v>
      </c>
      <c r="AR28" s="17">
        <v>2.2999999999999998</v>
      </c>
      <c r="AS28" s="17">
        <v>0.4</v>
      </c>
      <c r="AT28" s="17">
        <v>0</v>
      </c>
      <c r="AU28" s="17">
        <v>0.4</v>
      </c>
      <c r="AV28" s="17">
        <v>36.9</v>
      </c>
      <c r="AW28" s="17">
        <v>5.9</v>
      </c>
      <c r="AX28" s="17">
        <v>-6.5</v>
      </c>
      <c r="AY28" s="17">
        <v>10.4</v>
      </c>
      <c r="AZ28" s="17">
        <v>0</v>
      </c>
      <c r="BA28" s="17">
        <v>-0.5</v>
      </c>
      <c r="BB28" s="17">
        <v>0.3</v>
      </c>
      <c r="BC28" s="17"/>
      <c r="BD28" s="17">
        <v>1</v>
      </c>
      <c r="BE28" s="17">
        <v>-0.1</v>
      </c>
      <c r="BF28" s="17">
        <v>-0.7</v>
      </c>
      <c r="BG28" s="17">
        <v>13.7</v>
      </c>
      <c r="BH28" s="17"/>
      <c r="BI28" s="17"/>
      <c r="BJ28" s="17">
        <v>6.3</v>
      </c>
      <c r="BK28" s="17"/>
      <c r="BL28" s="17"/>
      <c r="BM28" s="17"/>
      <c r="BN28" s="17">
        <v>13.1</v>
      </c>
      <c r="BO28" s="17"/>
      <c r="BP28" s="17"/>
      <c r="BQ28" s="17"/>
      <c r="BR28" s="17">
        <v>22.4</v>
      </c>
      <c r="BS28" s="17"/>
      <c r="BT28" s="17"/>
      <c r="BU28" s="17"/>
      <c r="BV28" s="17"/>
      <c r="BW28" s="17"/>
      <c r="BX28" s="17">
        <v>-4.7</v>
      </c>
      <c r="BY28" s="17"/>
      <c r="BZ28" s="17"/>
      <c r="CA28" s="17"/>
      <c r="CB28" s="17">
        <v>80.400000000000006</v>
      </c>
      <c r="CC28" s="17">
        <v>46.4</v>
      </c>
      <c r="CD28" s="17">
        <v>11.6</v>
      </c>
      <c r="CE28" s="17">
        <v>17.3</v>
      </c>
      <c r="CF28" s="17"/>
      <c r="CG28" s="17">
        <v>0</v>
      </c>
      <c r="CH28" s="17"/>
      <c r="CI28" s="17"/>
      <c r="CJ28" s="17">
        <v>84.2</v>
      </c>
      <c r="CK28" s="17"/>
      <c r="CL28" s="17"/>
      <c r="CM28" s="17">
        <v>0</v>
      </c>
      <c r="CN28" s="17"/>
      <c r="CO28" s="17"/>
      <c r="CP28" s="17"/>
      <c r="CQ28" s="17"/>
      <c r="CR28" s="17">
        <v>24.1</v>
      </c>
      <c r="CS28" s="17">
        <v>10.7</v>
      </c>
      <c r="CT28" s="17"/>
      <c r="CU28" s="17">
        <v>-3.7</v>
      </c>
      <c r="CV28" s="17">
        <v>7.5</v>
      </c>
      <c r="CW28" s="17"/>
      <c r="CX28" s="17"/>
      <c r="CY28" s="17"/>
      <c r="CZ28" s="17">
        <v>-0.1</v>
      </c>
      <c r="DA28" s="17">
        <v>-1</v>
      </c>
      <c r="DB28" s="17">
        <v>0.2</v>
      </c>
      <c r="DC28" s="17">
        <v>0</v>
      </c>
      <c r="DD28" s="17">
        <v>2.2000000000000002</v>
      </c>
      <c r="DE28" s="17">
        <v>-0.4</v>
      </c>
      <c r="DF28" s="17">
        <v>0.2</v>
      </c>
      <c r="DG28" s="17">
        <v>0.4</v>
      </c>
      <c r="DH28" s="17"/>
      <c r="DI28" s="17">
        <v>-0.8</v>
      </c>
      <c r="DJ28" s="17">
        <v>-2.1</v>
      </c>
      <c r="DK28" s="17">
        <v>-2.1</v>
      </c>
      <c r="DL28" s="17">
        <v>0</v>
      </c>
      <c r="DM28" s="17">
        <v>1.8</v>
      </c>
      <c r="DN28" s="17">
        <v>0.3</v>
      </c>
      <c r="DO28" s="17">
        <v>0.4</v>
      </c>
      <c r="DP28" s="17">
        <v>0.9</v>
      </c>
      <c r="DQ28" s="17">
        <v>-3.9</v>
      </c>
      <c r="DR28" s="17">
        <v>0</v>
      </c>
      <c r="DS28" s="17">
        <v>0.6</v>
      </c>
      <c r="DT28" s="17">
        <v>0</v>
      </c>
      <c r="DU28" s="17"/>
      <c r="DV28" s="17">
        <v>-4.5</v>
      </c>
      <c r="DW28" s="17">
        <v>0</v>
      </c>
      <c r="DX28" s="17">
        <v>2.2999999999999998</v>
      </c>
      <c r="DY28" s="17">
        <v>2.8</v>
      </c>
      <c r="DZ28" s="17">
        <v>2</v>
      </c>
      <c r="EA28" s="17">
        <v>0.8</v>
      </c>
      <c r="EB28" s="17">
        <v>4</v>
      </c>
      <c r="EC28" s="17">
        <v>3.1</v>
      </c>
      <c r="ED28" s="17">
        <v>-0.6</v>
      </c>
      <c r="EE28" s="17">
        <v>-3.4</v>
      </c>
      <c r="EF28" s="17"/>
      <c r="EG28" s="17">
        <v>9.1</v>
      </c>
      <c r="EH28" s="17">
        <v>2.6</v>
      </c>
      <c r="EI28" s="17">
        <v>-0.1</v>
      </c>
      <c r="EJ28" s="17"/>
      <c r="EK28" s="17">
        <v>0</v>
      </c>
      <c r="EL28" s="17">
        <v>0</v>
      </c>
      <c r="EM28" s="17">
        <v>0</v>
      </c>
      <c r="EN28" s="17"/>
      <c r="EO28" s="17">
        <v>1.2</v>
      </c>
      <c r="EP28" s="17">
        <v>17.5</v>
      </c>
      <c r="EQ28" s="17"/>
      <c r="ER28" s="17">
        <v>0</v>
      </c>
      <c r="ES28" s="17">
        <v>0</v>
      </c>
      <c r="ET28" s="17">
        <v>-6</v>
      </c>
      <c r="EU28" s="17">
        <v>1</v>
      </c>
      <c r="EV28" s="17">
        <v>0.4</v>
      </c>
      <c r="EW28" s="17">
        <v>2.2000000000000002</v>
      </c>
      <c r="EX28" s="17"/>
      <c r="EY28" s="17"/>
      <c r="EZ28" s="17">
        <v>9.1</v>
      </c>
      <c r="FA28" s="17">
        <v>1.2</v>
      </c>
      <c r="FB28" s="17">
        <v>1</v>
      </c>
      <c r="FC28" s="17"/>
      <c r="FD28" s="17">
        <v>0.2</v>
      </c>
      <c r="FE28" s="17">
        <v>3.1</v>
      </c>
      <c r="FF28" s="17">
        <v>960.6</v>
      </c>
      <c r="FG28" s="15"/>
      <c r="FH28" s="17">
        <v>2.8635899999999999</v>
      </c>
      <c r="FI28" s="17"/>
      <c r="FJ28" s="17">
        <v>-1.284</v>
      </c>
      <c r="FK28" s="17"/>
      <c r="FL28" s="17">
        <v>2</v>
      </c>
      <c r="FM28" s="17"/>
      <c r="FN28" s="17">
        <v>3.82239</v>
      </c>
      <c r="FO28" s="17">
        <v>2.1</v>
      </c>
      <c r="FP28" s="17">
        <v>1.9</v>
      </c>
      <c r="FQ28" s="17">
        <v>11.40198</v>
      </c>
    </row>
    <row r="29" spans="1:173" ht="24" customHeight="1" x14ac:dyDescent="0.35">
      <c r="A29" s="16" t="s">
        <v>61</v>
      </c>
      <c r="B29" s="16" t="s">
        <v>810</v>
      </c>
      <c r="C29" s="17">
        <v>0.2</v>
      </c>
      <c r="D29" s="17">
        <v>0.1</v>
      </c>
      <c r="E29" s="17">
        <v>148.19999999999999</v>
      </c>
      <c r="F29" s="17">
        <v>46.1</v>
      </c>
      <c r="G29" s="17"/>
      <c r="H29" s="17"/>
      <c r="I29" s="17">
        <v>-8.6</v>
      </c>
      <c r="J29" s="17">
        <v>17.2</v>
      </c>
      <c r="K29" s="17">
        <v>0</v>
      </c>
      <c r="L29" s="17"/>
      <c r="M29" s="17">
        <v>30.8</v>
      </c>
      <c r="N29" s="17">
        <v>54.2</v>
      </c>
      <c r="O29" s="17">
        <v>50.9</v>
      </c>
      <c r="P29" s="17">
        <v>82.6</v>
      </c>
      <c r="Q29" s="17">
        <v>16.8</v>
      </c>
      <c r="R29" s="17">
        <v>8.8000000000000007</v>
      </c>
      <c r="S29" s="17">
        <v>29.3</v>
      </c>
      <c r="T29" s="17">
        <v>0</v>
      </c>
      <c r="U29" s="17"/>
      <c r="V29" s="17"/>
      <c r="W29" s="17"/>
      <c r="X29" s="17"/>
      <c r="Y29" s="17">
        <v>4</v>
      </c>
      <c r="Z29" s="17">
        <v>0.6</v>
      </c>
      <c r="AA29" s="17">
        <v>1.6</v>
      </c>
      <c r="AB29" s="17">
        <v>-3</v>
      </c>
      <c r="AC29" s="17"/>
      <c r="AD29" s="17">
        <v>15.2</v>
      </c>
      <c r="AE29" s="17">
        <v>2</v>
      </c>
      <c r="AF29" s="17"/>
      <c r="AG29" s="17"/>
      <c r="AH29" s="17"/>
      <c r="AI29" s="17">
        <v>1.9</v>
      </c>
      <c r="AJ29" s="17">
        <v>17.7</v>
      </c>
      <c r="AK29" s="17"/>
      <c r="AL29" s="17"/>
      <c r="AM29" s="17"/>
      <c r="AN29" s="17">
        <v>-1.1000000000000001</v>
      </c>
      <c r="AO29" s="17">
        <v>51.3</v>
      </c>
      <c r="AP29" s="17">
        <v>11.1</v>
      </c>
      <c r="AQ29" s="17">
        <v>-0.2</v>
      </c>
      <c r="AR29" s="17">
        <v>6.1</v>
      </c>
      <c r="AS29" s="17">
        <v>0.3</v>
      </c>
      <c r="AT29" s="17">
        <v>0</v>
      </c>
      <c r="AU29" s="17">
        <v>1.4</v>
      </c>
      <c r="AV29" s="17">
        <v>35.700000000000003</v>
      </c>
      <c r="AW29" s="17">
        <v>4.7</v>
      </c>
      <c r="AX29" s="17">
        <v>-12.5</v>
      </c>
      <c r="AY29" s="17">
        <v>14.1</v>
      </c>
      <c r="AZ29" s="17">
        <v>0</v>
      </c>
      <c r="BA29" s="17">
        <v>-0.7</v>
      </c>
      <c r="BB29" s="17">
        <v>0.9</v>
      </c>
      <c r="BC29" s="17"/>
      <c r="BD29" s="17">
        <v>1</v>
      </c>
      <c r="BE29" s="17">
        <v>0</v>
      </c>
      <c r="BF29" s="17">
        <v>4.4000000000000004</v>
      </c>
      <c r="BG29" s="17">
        <v>13.1</v>
      </c>
      <c r="BH29" s="17"/>
      <c r="BI29" s="17"/>
      <c r="BJ29" s="17">
        <v>-1.6</v>
      </c>
      <c r="BK29" s="17"/>
      <c r="BL29" s="17"/>
      <c r="BM29" s="17"/>
      <c r="BN29" s="17">
        <v>11.3</v>
      </c>
      <c r="BO29" s="17"/>
      <c r="BP29" s="17"/>
      <c r="BQ29" s="17"/>
      <c r="BR29" s="17">
        <v>23</v>
      </c>
      <c r="BS29" s="17"/>
      <c r="BT29" s="17"/>
      <c r="BU29" s="17"/>
      <c r="BV29" s="17"/>
      <c r="BW29" s="17"/>
      <c r="BX29" s="17">
        <v>-2.4</v>
      </c>
      <c r="BY29" s="17"/>
      <c r="BZ29" s="17"/>
      <c r="CA29" s="17"/>
      <c r="CB29" s="17">
        <v>109.6</v>
      </c>
      <c r="CC29" s="17">
        <v>59.2</v>
      </c>
      <c r="CD29" s="17">
        <v>10.9</v>
      </c>
      <c r="CE29" s="17">
        <v>18</v>
      </c>
      <c r="CF29" s="17"/>
      <c r="CG29" s="17">
        <v>6.2</v>
      </c>
      <c r="CH29" s="17"/>
      <c r="CI29" s="17"/>
      <c r="CJ29" s="17">
        <v>80.400000000000006</v>
      </c>
      <c r="CK29" s="17"/>
      <c r="CL29" s="17"/>
      <c r="CM29" s="17">
        <v>0</v>
      </c>
      <c r="CN29" s="17"/>
      <c r="CO29" s="17"/>
      <c r="CP29" s="17"/>
      <c r="CQ29" s="17"/>
      <c r="CR29" s="17">
        <v>25.4</v>
      </c>
      <c r="CS29" s="17">
        <v>11.5</v>
      </c>
      <c r="CT29" s="17"/>
      <c r="CU29" s="17">
        <v>-3.3</v>
      </c>
      <c r="CV29" s="17">
        <v>7.9</v>
      </c>
      <c r="CW29" s="17"/>
      <c r="CX29" s="17"/>
      <c r="CY29" s="17"/>
      <c r="CZ29" s="17">
        <v>-0.1</v>
      </c>
      <c r="DA29" s="17">
        <v>-0.9</v>
      </c>
      <c r="DB29" s="17">
        <v>0.2</v>
      </c>
      <c r="DC29" s="17">
        <v>0</v>
      </c>
      <c r="DD29" s="17">
        <v>2.2999999999999998</v>
      </c>
      <c r="DE29" s="17">
        <v>-0.5</v>
      </c>
      <c r="DF29" s="17">
        <v>0.1</v>
      </c>
      <c r="DG29" s="17">
        <v>0.4</v>
      </c>
      <c r="DH29" s="17"/>
      <c r="DI29" s="17">
        <v>-0.8</v>
      </c>
      <c r="DJ29" s="17">
        <v>-2.2000000000000002</v>
      </c>
      <c r="DK29" s="17">
        <v>-2.6</v>
      </c>
      <c r="DL29" s="17">
        <v>0</v>
      </c>
      <c r="DM29" s="17">
        <v>1.8</v>
      </c>
      <c r="DN29" s="17">
        <v>0.3</v>
      </c>
      <c r="DO29" s="17">
        <v>0.3</v>
      </c>
      <c r="DP29" s="17">
        <v>0.9</v>
      </c>
      <c r="DQ29" s="17">
        <v>-3.8</v>
      </c>
      <c r="DR29" s="17">
        <v>0</v>
      </c>
      <c r="DS29" s="17">
        <v>0.6</v>
      </c>
      <c r="DT29" s="17">
        <v>0</v>
      </c>
      <c r="DU29" s="17"/>
      <c r="DV29" s="17">
        <v>-4.5999999999999996</v>
      </c>
      <c r="DW29" s="17">
        <v>1.1000000000000001</v>
      </c>
      <c r="DX29" s="17">
        <v>2.9</v>
      </c>
      <c r="DY29" s="17">
        <v>2.7</v>
      </c>
      <c r="DZ29" s="17">
        <v>1.9</v>
      </c>
      <c r="EA29" s="17">
        <v>0.8</v>
      </c>
      <c r="EB29" s="17">
        <v>4</v>
      </c>
      <c r="EC29" s="17">
        <v>3.2</v>
      </c>
      <c r="ED29" s="17">
        <v>-1</v>
      </c>
      <c r="EE29" s="17">
        <v>-1.7</v>
      </c>
      <c r="EF29" s="17"/>
      <c r="EG29" s="17">
        <v>8.4</v>
      </c>
      <c r="EH29" s="17">
        <v>2.6</v>
      </c>
      <c r="EI29" s="17">
        <v>-0.1</v>
      </c>
      <c r="EJ29" s="17"/>
      <c r="EK29" s="17">
        <v>0</v>
      </c>
      <c r="EL29" s="17">
        <v>0</v>
      </c>
      <c r="EM29" s="17">
        <v>0</v>
      </c>
      <c r="EN29" s="17"/>
      <c r="EO29" s="17">
        <v>1.6</v>
      </c>
      <c r="EP29" s="17">
        <v>-4.2</v>
      </c>
      <c r="EQ29" s="17"/>
      <c r="ER29" s="17">
        <v>0</v>
      </c>
      <c r="ES29" s="17">
        <v>0</v>
      </c>
      <c r="ET29" s="17">
        <v>22.1</v>
      </c>
      <c r="EU29" s="17">
        <v>1.5</v>
      </c>
      <c r="EV29" s="17">
        <v>0.4</v>
      </c>
      <c r="EW29" s="17">
        <v>2.2000000000000002</v>
      </c>
      <c r="EX29" s="17"/>
      <c r="EY29" s="17"/>
      <c r="EZ29" s="17">
        <v>8.4</v>
      </c>
      <c r="FA29" s="17">
        <v>1.2</v>
      </c>
      <c r="FB29" s="17">
        <v>1.2</v>
      </c>
      <c r="FC29" s="17"/>
      <c r="FD29" s="17">
        <v>0.1</v>
      </c>
      <c r="FE29" s="17">
        <v>3</v>
      </c>
      <c r="FF29" s="17">
        <v>1056</v>
      </c>
      <c r="FG29" s="15"/>
      <c r="FH29" s="17">
        <v>2.80932</v>
      </c>
      <c r="FI29" s="17"/>
      <c r="FJ29" s="17">
        <v>-1.891</v>
      </c>
      <c r="FK29" s="17"/>
      <c r="FL29" s="17">
        <v>2</v>
      </c>
      <c r="FM29" s="17"/>
      <c r="FN29" s="17">
        <v>4.6310900000000004</v>
      </c>
      <c r="FO29" s="17">
        <v>0</v>
      </c>
      <c r="FP29" s="17">
        <v>1.7</v>
      </c>
      <c r="FQ29" s="17">
        <v>9.2494099999999992</v>
      </c>
    </row>
    <row r="30" spans="1:173" ht="24" customHeight="1" x14ac:dyDescent="0.35">
      <c r="A30" s="16" t="s">
        <v>61</v>
      </c>
      <c r="B30" s="16" t="s">
        <v>811</v>
      </c>
      <c r="C30" s="17">
        <v>0.1</v>
      </c>
      <c r="D30" s="17">
        <v>0.1</v>
      </c>
      <c r="E30" s="17">
        <v>153.69999999999999</v>
      </c>
      <c r="F30" s="17">
        <v>45.7</v>
      </c>
      <c r="G30" s="17"/>
      <c r="H30" s="17"/>
      <c r="I30" s="17">
        <v>-6.3</v>
      </c>
      <c r="J30" s="17">
        <v>21.8</v>
      </c>
      <c r="K30" s="17">
        <v>1.7</v>
      </c>
      <c r="L30" s="17"/>
      <c r="M30" s="17">
        <v>35.200000000000003</v>
      </c>
      <c r="N30" s="17">
        <v>55.1</v>
      </c>
      <c r="O30" s="17">
        <v>50.6</v>
      </c>
      <c r="P30" s="17">
        <v>86.8</v>
      </c>
      <c r="Q30" s="17">
        <v>18.100000000000001</v>
      </c>
      <c r="R30" s="17">
        <v>10.6</v>
      </c>
      <c r="S30" s="17">
        <v>29.7</v>
      </c>
      <c r="T30" s="17">
        <v>-0.1</v>
      </c>
      <c r="U30" s="17"/>
      <c r="V30" s="17"/>
      <c r="W30" s="17"/>
      <c r="X30" s="17"/>
      <c r="Y30" s="17">
        <v>8</v>
      </c>
      <c r="Z30" s="17">
        <v>1.5</v>
      </c>
      <c r="AA30" s="17">
        <v>1.9</v>
      </c>
      <c r="AB30" s="17">
        <v>-2.8</v>
      </c>
      <c r="AC30" s="17"/>
      <c r="AD30" s="17">
        <v>18.100000000000001</v>
      </c>
      <c r="AE30" s="17">
        <v>2.2999999999999998</v>
      </c>
      <c r="AF30" s="17"/>
      <c r="AG30" s="17"/>
      <c r="AH30" s="17"/>
      <c r="AI30" s="17">
        <v>4.8</v>
      </c>
      <c r="AJ30" s="17">
        <v>18.899999999999999</v>
      </c>
      <c r="AK30" s="17"/>
      <c r="AL30" s="17"/>
      <c r="AM30" s="17"/>
      <c r="AN30" s="17">
        <v>-0.9</v>
      </c>
      <c r="AO30" s="17">
        <v>53.7</v>
      </c>
      <c r="AP30" s="17">
        <v>11.6</v>
      </c>
      <c r="AQ30" s="17">
        <v>0.9</v>
      </c>
      <c r="AR30" s="17">
        <v>5.8</v>
      </c>
      <c r="AS30" s="17">
        <v>-0.2</v>
      </c>
      <c r="AT30" s="17">
        <v>0</v>
      </c>
      <c r="AU30" s="17">
        <v>1.6</v>
      </c>
      <c r="AV30" s="17">
        <v>46</v>
      </c>
      <c r="AW30" s="17">
        <v>8.6</v>
      </c>
      <c r="AX30" s="17">
        <v>-9.3000000000000007</v>
      </c>
      <c r="AY30" s="17">
        <v>11.8</v>
      </c>
      <c r="AZ30" s="17">
        <v>0</v>
      </c>
      <c r="BA30" s="17">
        <v>-0.6</v>
      </c>
      <c r="BB30" s="17">
        <v>0.6</v>
      </c>
      <c r="BC30" s="17"/>
      <c r="BD30" s="17">
        <v>1</v>
      </c>
      <c r="BE30" s="17">
        <v>-0.1</v>
      </c>
      <c r="BF30" s="17">
        <v>0.1</v>
      </c>
      <c r="BG30" s="17">
        <v>14.6</v>
      </c>
      <c r="BH30" s="17"/>
      <c r="BI30" s="17"/>
      <c r="BJ30" s="17">
        <v>0.9</v>
      </c>
      <c r="BK30" s="17"/>
      <c r="BL30" s="17"/>
      <c r="BM30" s="17"/>
      <c r="BN30" s="17">
        <v>12.9</v>
      </c>
      <c r="BO30" s="17"/>
      <c r="BP30" s="17"/>
      <c r="BQ30" s="17"/>
      <c r="BR30" s="17">
        <v>24.1</v>
      </c>
      <c r="BS30" s="17"/>
      <c r="BT30" s="17"/>
      <c r="BU30" s="17"/>
      <c r="BV30" s="17"/>
      <c r="BW30" s="17"/>
      <c r="BX30" s="17">
        <v>-4.5</v>
      </c>
      <c r="BY30" s="17"/>
      <c r="BZ30" s="17"/>
      <c r="CA30" s="17"/>
      <c r="CB30" s="17">
        <v>108.3</v>
      </c>
      <c r="CC30" s="17">
        <v>63.5</v>
      </c>
      <c r="CD30" s="17">
        <v>12.7</v>
      </c>
      <c r="CE30" s="17">
        <v>19.7</v>
      </c>
      <c r="CF30" s="17"/>
      <c r="CG30" s="17">
        <v>22.8</v>
      </c>
      <c r="CH30" s="17"/>
      <c r="CI30" s="17"/>
      <c r="CJ30" s="17">
        <v>86.8</v>
      </c>
      <c r="CK30" s="17"/>
      <c r="CL30" s="17"/>
      <c r="CM30" s="17">
        <v>0</v>
      </c>
      <c r="CN30" s="17"/>
      <c r="CO30" s="17"/>
      <c r="CP30" s="17"/>
      <c r="CQ30" s="17"/>
      <c r="CR30" s="17">
        <v>27.3</v>
      </c>
      <c r="CS30" s="17">
        <v>12.7</v>
      </c>
      <c r="CT30" s="17"/>
      <c r="CU30" s="17">
        <v>-2.8</v>
      </c>
      <c r="CV30" s="17">
        <v>8</v>
      </c>
      <c r="CW30" s="17"/>
      <c r="CX30" s="17"/>
      <c r="CY30" s="17"/>
      <c r="CZ30" s="17">
        <v>-0.1</v>
      </c>
      <c r="DA30" s="17">
        <v>-0.9</v>
      </c>
      <c r="DB30" s="17">
        <v>0.5</v>
      </c>
      <c r="DC30" s="17">
        <v>0</v>
      </c>
      <c r="DD30" s="17">
        <v>2.2999999999999998</v>
      </c>
      <c r="DE30" s="17">
        <v>0.4</v>
      </c>
      <c r="DF30" s="17">
        <v>0.2</v>
      </c>
      <c r="DG30" s="17">
        <v>0.4</v>
      </c>
      <c r="DH30" s="17"/>
      <c r="DI30" s="17">
        <v>-0.8</v>
      </c>
      <c r="DJ30" s="17">
        <v>-2.2000000000000002</v>
      </c>
      <c r="DK30" s="17">
        <v>-2.5</v>
      </c>
      <c r="DL30" s="17">
        <v>0</v>
      </c>
      <c r="DM30" s="17">
        <v>1.8</v>
      </c>
      <c r="DN30" s="17">
        <v>0.3</v>
      </c>
      <c r="DO30" s="17">
        <v>0.3</v>
      </c>
      <c r="DP30" s="17">
        <v>0.9</v>
      </c>
      <c r="DQ30" s="17">
        <v>-3.9</v>
      </c>
      <c r="DR30" s="17">
        <v>0</v>
      </c>
      <c r="DS30" s="17">
        <v>0.6</v>
      </c>
      <c r="DT30" s="17">
        <v>0</v>
      </c>
      <c r="DU30" s="17"/>
      <c r="DV30" s="17">
        <v>-4.7</v>
      </c>
      <c r="DW30" s="17">
        <v>0.8</v>
      </c>
      <c r="DX30" s="17">
        <v>3.1</v>
      </c>
      <c r="DY30" s="17">
        <v>2.8</v>
      </c>
      <c r="DZ30" s="17">
        <v>2.1</v>
      </c>
      <c r="EA30" s="17">
        <v>0.8</v>
      </c>
      <c r="EB30" s="17">
        <v>4</v>
      </c>
      <c r="EC30" s="17">
        <v>2.7</v>
      </c>
      <c r="ED30" s="17">
        <v>-2.2000000000000002</v>
      </c>
      <c r="EE30" s="17">
        <v>-3.6</v>
      </c>
      <c r="EF30" s="17"/>
      <c r="EG30" s="17">
        <v>10.4</v>
      </c>
      <c r="EH30" s="17">
        <v>2.6</v>
      </c>
      <c r="EI30" s="17">
        <v>-0.1</v>
      </c>
      <c r="EJ30" s="17"/>
      <c r="EK30" s="17">
        <v>0</v>
      </c>
      <c r="EL30" s="17">
        <v>0</v>
      </c>
      <c r="EM30" s="17">
        <v>0</v>
      </c>
      <c r="EN30" s="17"/>
      <c r="EO30" s="17">
        <v>2</v>
      </c>
      <c r="EP30" s="17">
        <v>-3.8</v>
      </c>
      <c r="EQ30" s="17"/>
      <c r="ER30" s="17">
        <v>0</v>
      </c>
      <c r="ES30" s="17">
        <v>0</v>
      </c>
      <c r="ET30" s="17">
        <v>25.6</v>
      </c>
      <c r="EU30" s="17">
        <v>2</v>
      </c>
      <c r="EV30" s="17">
        <v>0.4</v>
      </c>
      <c r="EW30" s="17">
        <v>2.4</v>
      </c>
      <c r="EX30" s="17"/>
      <c r="EY30" s="17"/>
      <c r="EZ30" s="17">
        <v>10.4</v>
      </c>
      <c r="FA30" s="17">
        <v>1.2</v>
      </c>
      <c r="FB30" s="17">
        <v>1.6</v>
      </c>
      <c r="FC30" s="17"/>
      <c r="FD30" s="17">
        <v>0</v>
      </c>
      <c r="FE30" s="17">
        <v>1.7</v>
      </c>
      <c r="FF30" s="17">
        <v>1152.5999999999999</v>
      </c>
      <c r="FG30" s="15"/>
      <c r="FH30" s="17">
        <v>3.1371000000000002</v>
      </c>
      <c r="FI30" s="17"/>
      <c r="FJ30" s="17">
        <v>-1.5860000000000001</v>
      </c>
      <c r="FK30" s="17"/>
      <c r="FL30" s="17">
        <v>1.7</v>
      </c>
      <c r="FM30" s="17"/>
      <c r="FN30" s="17">
        <v>4.71462</v>
      </c>
      <c r="FO30" s="17">
        <v>0.5</v>
      </c>
      <c r="FP30" s="17">
        <v>1.7</v>
      </c>
      <c r="FQ30" s="17">
        <v>10.16572</v>
      </c>
    </row>
    <row r="31" spans="1:173" ht="24" customHeight="1" x14ac:dyDescent="0.35">
      <c r="A31" s="16" t="s">
        <v>61</v>
      </c>
      <c r="B31" s="16" t="s">
        <v>812</v>
      </c>
      <c r="C31" s="17">
        <v>0.1</v>
      </c>
      <c r="D31" s="17">
        <v>0.1</v>
      </c>
      <c r="E31" s="17">
        <v>144.30000000000001</v>
      </c>
      <c r="F31" s="17">
        <v>44.4</v>
      </c>
      <c r="G31" s="17"/>
      <c r="H31" s="17"/>
      <c r="I31" s="17">
        <v>-3.2</v>
      </c>
      <c r="J31" s="17">
        <v>15</v>
      </c>
      <c r="K31" s="17">
        <v>2.2999999999999998</v>
      </c>
      <c r="L31" s="17"/>
      <c r="M31" s="17">
        <v>31.7</v>
      </c>
      <c r="N31" s="17">
        <v>55.6</v>
      </c>
      <c r="O31" s="17">
        <v>51.8</v>
      </c>
      <c r="P31" s="17">
        <v>80.7</v>
      </c>
      <c r="Q31" s="17">
        <v>25</v>
      </c>
      <c r="R31" s="17">
        <v>11.4</v>
      </c>
      <c r="S31" s="17">
        <v>26.4</v>
      </c>
      <c r="T31" s="17">
        <v>0.1</v>
      </c>
      <c r="U31" s="17"/>
      <c r="V31" s="17"/>
      <c r="W31" s="17"/>
      <c r="X31" s="17"/>
      <c r="Y31" s="17">
        <v>7.8</v>
      </c>
      <c r="Z31" s="17">
        <v>2.1</v>
      </c>
      <c r="AA31" s="17">
        <v>1.9</v>
      </c>
      <c r="AB31" s="17">
        <v>-2.8</v>
      </c>
      <c r="AC31" s="17"/>
      <c r="AD31" s="17">
        <v>20.3</v>
      </c>
      <c r="AE31" s="17">
        <v>2.5</v>
      </c>
      <c r="AF31" s="17"/>
      <c r="AG31" s="17"/>
      <c r="AH31" s="17"/>
      <c r="AI31" s="17">
        <v>5.3</v>
      </c>
      <c r="AJ31" s="17">
        <v>28.8</v>
      </c>
      <c r="AK31" s="17"/>
      <c r="AL31" s="17"/>
      <c r="AM31" s="17"/>
      <c r="AN31" s="17">
        <v>-0.9</v>
      </c>
      <c r="AO31" s="17">
        <v>55.8</v>
      </c>
      <c r="AP31" s="17">
        <v>12.1</v>
      </c>
      <c r="AQ31" s="17">
        <v>0.9</v>
      </c>
      <c r="AR31" s="17">
        <v>5.4</v>
      </c>
      <c r="AS31" s="17">
        <v>-0.1</v>
      </c>
      <c r="AT31" s="17">
        <v>0</v>
      </c>
      <c r="AU31" s="17">
        <v>1.2</v>
      </c>
      <c r="AV31" s="17">
        <v>51.7</v>
      </c>
      <c r="AW31" s="17">
        <v>14.1</v>
      </c>
      <c r="AX31" s="17">
        <v>-3</v>
      </c>
      <c r="AY31" s="17">
        <v>12.2</v>
      </c>
      <c r="AZ31" s="17">
        <v>0</v>
      </c>
      <c r="BA31" s="17">
        <v>-0.7</v>
      </c>
      <c r="BB31" s="17">
        <v>0.6</v>
      </c>
      <c r="BC31" s="17"/>
      <c r="BD31" s="17">
        <v>1</v>
      </c>
      <c r="BE31" s="17">
        <v>0</v>
      </c>
      <c r="BF31" s="17">
        <v>9.5</v>
      </c>
      <c r="BG31" s="17">
        <v>12.7</v>
      </c>
      <c r="BH31" s="17"/>
      <c r="BI31" s="17"/>
      <c r="BJ31" s="17">
        <v>3</v>
      </c>
      <c r="BK31" s="17"/>
      <c r="BL31" s="17"/>
      <c r="BM31" s="17"/>
      <c r="BN31" s="17">
        <v>10.5</v>
      </c>
      <c r="BO31" s="17"/>
      <c r="BP31" s="17"/>
      <c r="BQ31" s="17"/>
      <c r="BR31" s="17">
        <v>25.1</v>
      </c>
      <c r="BS31" s="17"/>
      <c r="BT31" s="17"/>
      <c r="BU31" s="17"/>
      <c r="BV31" s="17"/>
      <c r="BW31" s="17"/>
      <c r="BX31" s="17">
        <v>-2.7</v>
      </c>
      <c r="BY31" s="17"/>
      <c r="BZ31" s="17"/>
      <c r="CA31" s="17"/>
      <c r="CB31" s="17">
        <v>117.7</v>
      </c>
      <c r="CC31" s="17">
        <v>62.7</v>
      </c>
      <c r="CD31" s="17">
        <v>14.8</v>
      </c>
      <c r="CE31" s="17">
        <v>17.8</v>
      </c>
      <c r="CF31" s="17"/>
      <c r="CG31" s="17">
        <v>19</v>
      </c>
      <c r="CH31" s="17"/>
      <c r="CI31" s="17"/>
      <c r="CJ31" s="17">
        <v>81.900000000000006</v>
      </c>
      <c r="CK31" s="17"/>
      <c r="CL31" s="17"/>
      <c r="CM31" s="17">
        <v>0</v>
      </c>
      <c r="CN31" s="17"/>
      <c r="CO31" s="17"/>
      <c r="CP31" s="17"/>
      <c r="CQ31" s="17"/>
      <c r="CR31" s="17">
        <v>33.4</v>
      </c>
      <c r="CS31" s="17">
        <v>16.3</v>
      </c>
      <c r="CT31" s="17"/>
      <c r="CU31" s="17">
        <v>-2.4</v>
      </c>
      <c r="CV31" s="17">
        <v>8.3000000000000007</v>
      </c>
      <c r="CW31" s="17"/>
      <c r="CX31" s="17"/>
      <c r="CY31" s="17"/>
      <c r="CZ31" s="17">
        <v>-0.1</v>
      </c>
      <c r="DA31" s="17">
        <v>-1.1000000000000001</v>
      </c>
      <c r="DB31" s="17">
        <v>-0.2</v>
      </c>
      <c r="DC31" s="17">
        <v>0</v>
      </c>
      <c r="DD31" s="17">
        <v>2.1</v>
      </c>
      <c r="DE31" s="17">
        <v>-0.2</v>
      </c>
      <c r="DF31" s="17">
        <v>0.2</v>
      </c>
      <c r="DG31" s="17">
        <v>0.4</v>
      </c>
      <c r="DH31" s="17"/>
      <c r="DI31" s="17">
        <v>-0.8</v>
      </c>
      <c r="DJ31" s="17">
        <v>-2.2999999999999998</v>
      </c>
      <c r="DK31" s="17">
        <v>-3.2</v>
      </c>
      <c r="DL31" s="17">
        <v>0</v>
      </c>
      <c r="DM31" s="17">
        <v>1.7</v>
      </c>
      <c r="DN31" s="17">
        <v>0.3</v>
      </c>
      <c r="DO31" s="17">
        <v>0.4</v>
      </c>
      <c r="DP31" s="17">
        <v>1.1000000000000001</v>
      </c>
      <c r="DQ31" s="17">
        <v>-3.9</v>
      </c>
      <c r="DR31" s="17">
        <v>0</v>
      </c>
      <c r="DS31" s="17">
        <v>0.6</v>
      </c>
      <c r="DT31" s="17">
        <v>0</v>
      </c>
      <c r="DU31" s="17"/>
      <c r="DV31" s="17">
        <v>-4.7</v>
      </c>
      <c r="DW31" s="17">
        <v>0.9</v>
      </c>
      <c r="DX31" s="17">
        <v>2.9</v>
      </c>
      <c r="DY31" s="17">
        <v>2.9</v>
      </c>
      <c r="DZ31" s="17">
        <v>2.1</v>
      </c>
      <c r="EA31" s="17">
        <v>0.8</v>
      </c>
      <c r="EB31" s="17">
        <v>4</v>
      </c>
      <c r="EC31" s="17">
        <v>2.5</v>
      </c>
      <c r="ED31" s="17">
        <v>-5.0999999999999996</v>
      </c>
      <c r="EE31" s="17">
        <v>-5.4</v>
      </c>
      <c r="EF31" s="17"/>
      <c r="EG31" s="17">
        <v>11.4</v>
      </c>
      <c r="EH31" s="17">
        <v>2.6</v>
      </c>
      <c r="EI31" s="17">
        <v>0</v>
      </c>
      <c r="EJ31" s="17"/>
      <c r="EK31" s="17">
        <v>0</v>
      </c>
      <c r="EL31" s="17">
        <v>0</v>
      </c>
      <c r="EM31" s="17">
        <v>0</v>
      </c>
      <c r="EN31" s="17"/>
      <c r="EO31" s="17">
        <v>2.4</v>
      </c>
      <c r="EP31" s="17">
        <v>-3</v>
      </c>
      <c r="EQ31" s="17"/>
      <c r="ER31" s="17">
        <v>0</v>
      </c>
      <c r="ES31" s="17">
        <v>0</v>
      </c>
      <c r="ET31" s="17">
        <v>25.9</v>
      </c>
      <c r="EU31" s="17">
        <v>2.5</v>
      </c>
      <c r="EV31" s="17">
        <v>0.4</v>
      </c>
      <c r="EW31" s="17">
        <v>2.4</v>
      </c>
      <c r="EX31" s="17"/>
      <c r="EY31" s="17"/>
      <c r="EZ31" s="17">
        <v>11.4</v>
      </c>
      <c r="FA31" s="17">
        <v>1.2</v>
      </c>
      <c r="FB31" s="17">
        <v>1.5</v>
      </c>
      <c r="FC31" s="17"/>
      <c r="FD31" s="17">
        <v>1.1000000000000001</v>
      </c>
      <c r="FE31" s="17">
        <v>1.6</v>
      </c>
      <c r="FF31" s="17">
        <v>1186.8</v>
      </c>
      <c r="FG31" s="15"/>
      <c r="FH31" s="17">
        <v>3.25251</v>
      </c>
      <c r="FI31" s="17"/>
      <c r="FJ31" s="17">
        <v>-1.5660000000000001</v>
      </c>
      <c r="FK31" s="17"/>
      <c r="FL31" s="17">
        <v>1.8</v>
      </c>
      <c r="FM31" s="17"/>
      <c r="FN31" s="17">
        <v>4.7284800000000002</v>
      </c>
      <c r="FO31" s="17">
        <v>1</v>
      </c>
      <c r="FP31" s="17">
        <v>1.5</v>
      </c>
      <c r="FQ31" s="17">
        <v>10.71499</v>
      </c>
    </row>
    <row r="32" spans="1:173" ht="24" customHeight="1" x14ac:dyDescent="0.35">
      <c r="A32" s="16" t="s">
        <v>61</v>
      </c>
      <c r="B32" s="16" t="s">
        <v>813</v>
      </c>
      <c r="C32" s="17">
        <v>0.1</v>
      </c>
      <c r="D32" s="17">
        <v>0.1</v>
      </c>
      <c r="E32" s="17">
        <v>142.9</v>
      </c>
      <c r="F32" s="17">
        <v>44.5</v>
      </c>
      <c r="G32" s="17"/>
      <c r="H32" s="17"/>
      <c r="I32" s="17">
        <v>-2.2999999999999998</v>
      </c>
      <c r="J32" s="17">
        <v>16.2</v>
      </c>
      <c r="K32" s="17">
        <v>3.3</v>
      </c>
      <c r="L32" s="17"/>
      <c r="M32" s="17">
        <v>27.3</v>
      </c>
      <c r="N32" s="17">
        <v>48.6</v>
      </c>
      <c r="O32" s="17">
        <v>44.6</v>
      </c>
      <c r="P32" s="17">
        <v>77.099999999999994</v>
      </c>
      <c r="Q32" s="17">
        <v>20.8</v>
      </c>
      <c r="R32" s="17">
        <v>8.3000000000000007</v>
      </c>
      <c r="S32" s="17">
        <v>18.2</v>
      </c>
      <c r="T32" s="17">
        <v>0</v>
      </c>
      <c r="U32" s="17"/>
      <c r="V32" s="17"/>
      <c r="W32" s="17"/>
      <c r="X32" s="17"/>
      <c r="Y32" s="17">
        <v>5.4</v>
      </c>
      <c r="Z32" s="17">
        <v>1.5</v>
      </c>
      <c r="AA32" s="17">
        <v>2.1</v>
      </c>
      <c r="AB32" s="17">
        <v>-2.8</v>
      </c>
      <c r="AC32" s="17"/>
      <c r="AD32" s="17">
        <v>18.600000000000001</v>
      </c>
      <c r="AE32" s="17">
        <v>2.2000000000000002</v>
      </c>
      <c r="AF32" s="17"/>
      <c r="AG32" s="17"/>
      <c r="AH32" s="17"/>
      <c r="AI32" s="17">
        <v>6</v>
      </c>
      <c r="AJ32" s="17">
        <v>29.1</v>
      </c>
      <c r="AK32" s="17"/>
      <c r="AL32" s="17"/>
      <c r="AM32" s="17"/>
      <c r="AN32" s="17">
        <v>-0.7</v>
      </c>
      <c r="AO32" s="17">
        <v>53.9</v>
      </c>
      <c r="AP32" s="17">
        <v>11.7</v>
      </c>
      <c r="AQ32" s="17">
        <v>0.8</v>
      </c>
      <c r="AR32" s="17">
        <v>6.1</v>
      </c>
      <c r="AS32" s="17">
        <v>0.2</v>
      </c>
      <c r="AT32" s="17">
        <v>0</v>
      </c>
      <c r="AU32" s="17">
        <v>0.8</v>
      </c>
      <c r="AV32" s="17">
        <v>43.5</v>
      </c>
      <c r="AW32" s="17">
        <v>6.2</v>
      </c>
      <c r="AX32" s="17">
        <v>-11.5</v>
      </c>
      <c r="AY32" s="17">
        <v>13.4</v>
      </c>
      <c r="AZ32" s="17">
        <v>0</v>
      </c>
      <c r="BA32" s="17">
        <v>-0.6</v>
      </c>
      <c r="BB32" s="17">
        <v>-0.2</v>
      </c>
      <c r="BC32" s="17"/>
      <c r="BD32" s="17">
        <v>1</v>
      </c>
      <c r="BE32" s="17">
        <v>0.1</v>
      </c>
      <c r="BF32" s="17">
        <v>8.6999999999999993</v>
      </c>
      <c r="BG32" s="17">
        <v>9.3000000000000007</v>
      </c>
      <c r="BH32" s="17"/>
      <c r="BI32" s="17"/>
      <c r="BJ32" s="17">
        <v>4.2</v>
      </c>
      <c r="BK32" s="17"/>
      <c r="BL32" s="17"/>
      <c r="BM32" s="17"/>
      <c r="BN32" s="17">
        <v>11.1</v>
      </c>
      <c r="BO32" s="17"/>
      <c r="BP32" s="17"/>
      <c r="BQ32" s="17"/>
      <c r="BR32" s="17">
        <v>19.5</v>
      </c>
      <c r="BS32" s="17"/>
      <c r="BT32" s="17"/>
      <c r="BU32" s="17"/>
      <c r="BV32" s="17"/>
      <c r="BW32" s="17"/>
      <c r="BX32" s="17">
        <v>-3.9</v>
      </c>
      <c r="BY32" s="17"/>
      <c r="BZ32" s="17"/>
      <c r="CA32" s="17"/>
      <c r="CB32" s="17">
        <v>118.2</v>
      </c>
      <c r="CC32" s="17">
        <v>63.5</v>
      </c>
      <c r="CD32" s="17">
        <v>15</v>
      </c>
      <c r="CE32" s="17">
        <v>18.100000000000001</v>
      </c>
      <c r="CF32" s="17"/>
      <c r="CG32" s="17">
        <v>12.6</v>
      </c>
      <c r="CH32" s="17"/>
      <c r="CI32" s="17"/>
      <c r="CJ32" s="17">
        <v>73.2</v>
      </c>
      <c r="CK32" s="17"/>
      <c r="CL32" s="17"/>
      <c r="CM32" s="17">
        <v>-6.3</v>
      </c>
      <c r="CN32" s="17"/>
      <c r="CO32" s="17"/>
      <c r="CP32" s="17"/>
      <c r="CQ32" s="17"/>
      <c r="CR32" s="17">
        <v>30.8</v>
      </c>
      <c r="CS32" s="17">
        <v>14.8</v>
      </c>
      <c r="CT32" s="17"/>
      <c r="CU32" s="17">
        <v>-2.2999999999999998</v>
      </c>
      <c r="CV32" s="17">
        <v>6.2</v>
      </c>
      <c r="CW32" s="17"/>
      <c r="CX32" s="17"/>
      <c r="CY32" s="17"/>
      <c r="CZ32" s="17">
        <v>-0.1</v>
      </c>
      <c r="DA32" s="17">
        <v>-0.8</v>
      </c>
      <c r="DB32" s="17">
        <v>-0.2</v>
      </c>
      <c r="DC32" s="17">
        <v>0</v>
      </c>
      <c r="DD32" s="17">
        <v>2.2000000000000002</v>
      </c>
      <c r="DE32" s="17">
        <v>0.3</v>
      </c>
      <c r="DF32" s="17">
        <v>0.1</v>
      </c>
      <c r="DG32" s="17">
        <v>0.4</v>
      </c>
      <c r="DH32" s="17"/>
      <c r="DI32" s="17">
        <v>-0.8</v>
      </c>
      <c r="DJ32" s="17">
        <v>-2.2999999999999998</v>
      </c>
      <c r="DK32" s="17">
        <v>-2.7</v>
      </c>
      <c r="DL32" s="17">
        <v>0</v>
      </c>
      <c r="DM32" s="17">
        <v>1.7</v>
      </c>
      <c r="DN32" s="17">
        <v>0.3</v>
      </c>
      <c r="DO32" s="17">
        <v>0.4</v>
      </c>
      <c r="DP32" s="17">
        <v>0.9</v>
      </c>
      <c r="DQ32" s="17">
        <v>-4</v>
      </c>
      <c r="DR32" s="17">
        <v>0.1</v>
      </c>
      <c r="DS32" s="17">
        <v>0.4</v>
      </c>
      <c r="DT32" s="17">
        <v>0</v>
      </c>
      <c r="DU32" s="17"/>
      <c r="DV32" s="17">
        <v>-4.7</v>
      </c>
      <c r="DW32" s="17">
        <v>0.9</v>
      </c>
      <c r="DX32" s="17">
        <v>2.9</v>
      </c>
      <c r="DY32" s="17">
        <v>2.9</v>
      </c>
      <c r="DZ32" s="17">
        <v>1.7</v>
      </c>
      <c r="EA32" s="17">
        <v>0.8</v>
      </c>
      <c r="EB32" s="17">
        <v>4</v>
      </c>
      <c r="EC32" s="17">
        <v>1</v>
      </c>
      <c r="ED32" s="17">
        <v>0.1</v>
      </c>
      <c r="EE32" s="17">
        <v>0.5</v>
      </c>
      <c r="EF32" s="17"/>
      <c r="EG32" s="17">
        <v>13</v>
      </c>
      <c r="EH32" s="17">
        <v>0.2</v>
      </c>
      <c r="EI32" s="17">
        <v>-0.1</v>
      </c>
      <c r="EJ32" s="17"/>
      <c r="EK32" s="17">
        <v>0</v>
      </c>
      <c r="EL32" s="17">
        <v>0</v>
      </c>
      <c r="EM32" s="17">
        <v>0</v>
      </c>
      <c r="EN32" s="17"/>
      <c r="EO32" s="17">
        <v>2.8</v>
      </c>
      <c r="EP32" s="17">
        <v>-4.8</v>
      </c>
      <c r="EQ32" s="17"/>
      <c r="ER32" s="17">
        <v>0</v>
      </c>
      <c r="ES32" s="17">
        <v>0</v>
      </c>
      <c r="ET32" s="17">
        <v>22.9</v>
      </c>
      <c r="EU32" s="17">
        <v>2</v>
      </c>
      <c r="EV32" s="17">
        <v>0.4</v>
      </c>
      <c r="EW32" s="17">
        <v>2</v>
      </c>
      <c r="EX32" s="17"/>
      <c r="EY32" s="17"/>
      <c r="EZ32" s="17">
        <v>13</v>
      </c>
      <c r="FA32" s="17">
        <v>1.2</v>
      </c>
      <c r="FB32" s="17">
        <v>1.2</v>
      </c>
      <c r="FC32" s="17"/>
      <c r="FD32" s="17">
        <v>2.9</v>
      </c>
      <c r="FE32" s="17">
        <v>1.9</v>
      </c>
      <c r="FF32" s="17">
        <v>1093.8</v>
      </c>
      <c r="FG32" s="15"/>
      <c r="FH32" s="17">
        <v>3.0695800000000002</v>
      </c>
      <c r="FI32" s="17"/>
      <c r="FJ32" s="17">
        <v>-1.323</v>
      </c>
      <c r="FK32" s="17"/>
      <c r="FL32" s="17">
        <v>1.9</v>
      </c>
      <c r="FM32" s="17"/>
      <c r="FN32" s="17">
        <v>4.7298</v>
      </c>
      <c r="FO32" s="17">
        <v>1.3</v>
      </c>
      <c r="FP32" s="17">
        <v>2.9</v>
      </c>
      <c r="FQ32" s="17">
        <v>12.57638</v>
      </c>
    </row>
    <row r="33" spans="1:173" ht="24" customHeight="1" x14ac:dyDescent="0.35">
      <c r="A33" s="16" t="s">
        <v>61</v>
      </c>
      <c r="B33" s="16" t="s">
        <v>814</v>
      </c>
      <c r="C33" s="17">
        <v>0.1</v>
      </c>
      <c r="D33" s="17">
        <v>0.1</v>
      </c>
      <c r="E33" s="17">
        <v>142.6</v>
      </c>
      <c r="F33" s="17">
        <v>44.3</v>
      </c>
      <c r="G33" s="17"/>
      <c r="H33" s="17"/>
      <c r="I33" s="17">
        <v>1.1000000000000001</v>
      </c>
      <c r="J33" s="17">
        <v>15.7</v>
      </c>
      <c r="K33" s="17">
        <v>0.3</v>
      </c>
      <c r="L33" s="17"/>
      <c r="M33" s="17">
        <v>20.100000000000001</v>
      </c>
      <c r="N33" s="17">
        <v>60.3</v>
      </c>
      <c r="O33" s="17">
        <v>58.1</v>
      </c>
      <c r="P33" s="17">
        <v>64.5</v>
      </c>
      <c r="Q33" s="17">
        <v>19.8</v>
      </c>
      <c r="R33" s="17">
        <v>6.8</v>
      </c>
      <c r="S33" s="17">
        <v>13.2</v>
      </c>
      <c r="T33" s="17">
        <v>0.5</v>
      </c>
      <c r="U33" s="17"/>
      <c r="V33" s="17"/>
      <c r="W33" s="17"/>
      <c r="X33" s="17"/>
      <c r="Y33" s="17">
        <v>7.5</v>
      </c>
      <c r="Z33" s="17">
        <v>1.6</v>
      </c>
      <c r="AA33" s="17">
        <v>1.9</v>
      </c>
      <c r="AB33" s="17">
        <v>-2.8</v>
      </c>
      <c r="AC33" s="17"/>
      <c r="AD33" s="17">
        <v>21</v>
      </c>
      <c r="AE33" s="17">
        <v>2</v>
      </c>
      <c r="AF33" s="17"/>
      <c r="AG33" s="17"/>
      <c r="AH33" s="17"/>
      <c r="AI33" s="17">
        <v>5.6</v>
      </c>
      <c r="AJ33" s="17">
        <v>17.7</v>
      </c>
      <c r="AK33" s="17"/>
      <c r="AL33" s="17"/>
      <c r="AM33" s="17"/>
      <c r="AN33" s="17">
        <v>-0.7</v>
      </c>
      <c r="AO33" s="17">
        <v>52.1</v>
      </c>
      <c r="AP33" s="17">
        <v>10.6</v>
      </c>
      <c r="AQ33" s="17">
        <v>0.5</v>
      </c>
      <c r="AR33" s="17">
        <v>4.9000000000000004</v>
      </c>
      <c r="AS33" s="17">
        <v>0.1</v>
      </c>
      <c r="AT33" s="17">
        <v>0</v>
      </c>
      <c r="AU33" s="17">
        <v>0.7</v>
      </c>
      <c r="AV33" s="17">
        <v>43.4</v>
      </c>
      <c r="AW33" s="17">
        <v>6.2</v>
      </c>
      <c r="AX33" s="17">
        <v>-12.4</v>
      </c>
      <c r="AY33" s="17">
        <v>12.4</v>
      </c>
      <c r="AZ33" s="17">
        <v>0</v>
      </c>
      <c r="BA33" s="17">
        <v>-0.6</v>
      </c>
      <c r="BB33" s="17">
        <v>3.1</v>
      </c>
      <c r="BC33" s="17"/>
      <c r="BD33" s="17">
        <v>1</v>
      </c>
      <c r="BE33" s="17">
        <v>-0.1</v>
      </c>
      <c r="BF33" s="17">
        <v>13.4</v>
      </c>
      <c r="BG33" s="17">
        <v>9.8000000000000007</v>
      </c>
      <c r="BH33" s="17"/>
      <c r="BI33" s="17"/>
      <c r="BJ33" s="17">
        <v>7.3</v>
      </c>
      <c r="BK33" s="17"/>
      <c r="BL33" s="17"/>
      <c r="BM33" s="17"/>
      <c r="BN33" s="17">
        <v>5.6</v>
      </c>
      <c r="BO33" s="17"/>
      <c r="BP33" s="17"/>
      <c r="BQ33" s="17"/>
      <c r="BR33" s="17">
        <v>21.8</v>
      </c>
      <c r="BS33" s="17"/>
      <c r="BT33" s="17"/>
      <c r="BU33" s="17"/>
      <c r="BV33" s="17"/>
      <c r="BW33" s="17"/>
      <c r="BX33" s="17">
        <v>2</v>
      </c>
      <c r="BY33" s="17"/>
      <c r="BZ33" s="17"/>
      <c r="CA33" s="17"/>
      <c r="CB33" s="17">
        <v>116.2</v>
      </c>
      <c r="CC33" s="17">
        <v>62.5</v>
      </c>
      <c r="CD33" s="17">
        <v>13.5</v>
      </c>
      <c r="CE33" s="17">
        <v>19.3</v>
      </c>
      <c r="CF33" s="17"/>
      <c r="CG33" s="17">
        <v>9.3000000000000007</v>
      </c>
      <c r="CH33" s="17"/>
      <c r="CI33" s="17"/>
      <c r="CJ33" s="17">
        <v>69.599999999999994</v>
      </c>
      <c r="CK33" s="17"/>
      <c r="CL33" s="17"/>
      <c r="CM33" s="17">
        <v>5.5</v>
      </c>
      <c r="CN33" s="17"/>
      <c r="CO33" s="17"/>
      <c r="CP33" s="17"/>
      <c r="CQ33" s="17"/>
      <c r="CR33" s="17">
        <v>24.6</v>
      </c>
      <c r="CS33" s="17">
        <v>11.9</v>
      </c>
      <c r="CT33" s="17"/>
      <c r="CU33" s="17">
        <v>-2.6</v>
      </c>
      <c r="CV33" s="17">
        <v>8.5</v>
      </c>
      <c r="CW33" s="17"/>
      <c r="CX33" s="17"/>
      <c r="CY33" s="17"/>
      <c r="CZ33" s="17">
        <v>0</v>
      </c>
      <c r="DA33" s="17">
        <v>-1</v>
      </c>
      <c r="DB33" s="17">
        <v>0.2</v>
      </c>
      <c r="DC33" s="17">
        <v>0</v>
      </c>
      <c r="DD33" s="17">
        <v>2.2000000000000002</v>
      </c>
      <c r="DE33" s="17">
        <v>0.9</v>
      </c>
      <c r="DF33" s="17">
        <v>0.1</v>
      </c>
      <c r="DG33" s="17">
        <v>0.4</v>
      </c>
      <c r="DH33" s="17"/>
      <c r="DI33" s="17">
        <v>-0.8</v>
      </c>
      <c r="DJ33" s="17">
        <v>-2.2999999999999998</v>
      </c>
      <c r="DK33" s="17">
        <v>-3</v>
      </c>
      <c r="DL33" s="17">
        <v>0</v>
      </c>
      <c r="DM33" s="17">
        <v>0.7</v>
      </c>
      <c r="DN33" s="17">
        <v>0.3</v>
      </c>
      <c r="DO33" s="17">
        <v>0.4</v>
      </c>
      <c r="DP33" s="17">
        <v>0.3</v>
      </c>
      <c r="DQ33" s="17">
        <v>-3.9</v>
      </c>
      <c r="DR33" s="17">
        <v>0</v>
      </c>
      <c r="DS33" s="17">
        <v>0.6</v>
      </c>
      <c r="DT33" s="17">
        <v>0</v>
      </c>
      <c r="DU33" s="17"/>
      <c r="DV33" s="17">
        <v>-4.5999999999999996</v>
      </c>
      <c r="DW33" s="17">
        <v>0.5</v>
      </c>
      <c r="DX33" s="17">
        <v>2.9</v>
      </c>
      <c r="DY33" s="17">
        <v>2.9</v>
      </c>
      <c r="DZ33" s="17">
        <v>1.5</v>
      </c>
      <c r="EA33" s="17">
        <v>0.8</v>
      </c>
      <c r="EB33" s="17">
        <v>4</v>
      </c>
      <c r="EC33" s="17">
        <v>1.2</v>
      </c>
      <c r="ED33" s="17">
        <v>-0.3</v>
      </c>
      <c r="EE33" s="17">
        <v>-0.5</v>
      </c>
      <c r="EF33" s="17"/>
      <c r="EG33" s="17">
        <v>14.9</v>
      </c>
      <c r="EH33" s="17">
        <v>0</v>
      </c>
      <c r="EI33" s="17">
        <v>-0.1</v>
      </c>
      <c r="EJ33" s="17"/>
      <c r="EK33" s="17">
        <v>0</v>
      </c>
      <c r="EL33" s="17">
        <v>0</v>
      </c>
      <c r="EM33" s="17">
        <v>0</v>
      </c>
      <c r="EN33" s="17"/>
      <c r="EO33" s="17">
        <v>3.1</v>
      </c>
      <c r="EP33" s="17">
        <v>-14</v>
      </c>
      <c r="EQ33" s="17"/>
      <c r="ER33" s="17">
        <v>4.3</v>
      </c>
      <c r="ES33" s="17">
        <v>3.5</v>
      </c>
      <c r="ET33" s="17">
        <v>-5.8</v>
      </c>
      <c r="EU33" s="17">
        <v>1.4</v>
      </c>
      <c r="EV33" s="17">
        <v>0.4</v>
      </c>
      <c r="EW33" s="17">
        <v>1.8</v>
      </c>
      <c r="EX33" s="17"/>
      <c r="EY33" s="17"/>
      <c r="EZ33" s="17">
        <v>14.9</v>
      </c>
      <c r="FA33" s="17">
        <v>1.2</v>
      </c>
      <c r="FB33" s="17">
        <v>1.4</v>
      </c>
      <c r="FC33" s="17"/>
      <c r="FD33" s="17">
        <v>3.2</v>
      </c>
      <c r="FE33" s="17">
        <v>1.2</v>
      </c>
      <c r="FF33" s="17">
        <v>1056.3</v>
      </c>
      <c r="FG33" s="15"/>
      <c r="FH33" s="17">
        <v>2.8886799999999999</v>
      </c>
      <c r="FI33" s="17"/>
      <c r="FJ33" s="17">
        <v>-1.401</v>
      </c>
      <c r="FK33" s="17"/>
      <c r="FL33" s="17">
        <v>1.7</v>
      </c>
      <c r="FM33" s="17"/>
      <c r="FN33" s="17">
        <v>4.7315699999999996</v>
      </c>
      <c r="FO33" s="17">
        <v>1.9</v>
      </c>
      <c r="FP33" s="17">
        <v>2.8</v>
      </c>
      <c r="FQ33" s="17">
        <v>12.619249999999999</v>
      </c>
    </row>
    <row r="34" spans="1:173" ht="24" customHeight="1" x14ac:dyDescent="0.35">
      <c r="A34" s="18" t="s">
        <v>61</v>
      </c>
      <c r="B34" s="18" t="s">
        <v>815</v>
      </c>
      <c r="C34" s="19">
        <v>0.1</v>
      </c>
      <c r="D34" s="19">
        <v>0.1</v>
      </c>
      <c r="E34" s="19">
        <v>123.2</v>
      </c>
      <c r="F34" s="19">
        <v>40.4</v>
      </c>
      <c r="G34" s="19"/>
      <c r="H34" s="19"/>
      <c r="I34" s="19">
        <v>0.8</v>
      </c>
      <c r="J34" s="19">
        <v>17.5</v>
      </c>
      <c r="K34" s="19">
        <v>2.8</v>
      </c>
      <c r="L34" s="19"/>
      <c r="M34" s="19">
        <v>23.2</v>
      </c>
      <c r="N34" s="19">
        <v>41.7</v>
      </c>
      <c r="O34" s="19">
        <v>37.9</v>
      </c>
      <c r="P34" s="19">
        <v>70.099999999999994</v>
      </c>
      <c r="Q34" s="19">
        <v>20.3</v>
      </c>
      <c r="R34" s="19">
        <v>8.1999999999999993</v>
      </c>
      <c r="S34" s="19">
        <v>13.8</v>
      </c>
      <c r="T34" s="19">
        <v>-0.1</v>
      </c>
      <c r="U34" s="19"/>
      <c r="V34" s="19"/>
      <c r="W34" s="19"/>
      <c r="X34" s="19"/>
      <c r="Y34" s="19">
        <v>4.7</v>
      </c>
      <c r="Z34" s="19">
        <v>1.3</v>
      </c>
      <c r="AA34" s="19">
        <v>1.8</v>
      </c>
      <c r="AB34" s="19">
        <v>-2.8</v>
      </c>
      <c r="AC34" s="19"/>
      <c r="AD34" s="19">
        <v>19</v>
      </c>
      <c r="AE34" s="19">
        <v>2.1</v>
      </c>
      <c r="AF34" s="19"/>
      <c r="AG34" s="19"/>
      <c r="AH34" s="19"/>
      <c r="AI34" s="19">
        <v>5</v>
      </c>
      <c r="AJ34" s="19">
        <v>25.5</v>
      </c>
      <c r="AK34" s="19"/>
      <c r="AL34" s="19"/>
      <c r="AM34" s="19"/>
      <c r="AN34" s="19">
        <v>-0.6</v>
      </c>
      <c r="AO34" s="19">
        <v>53.5</v>
      </c>
      <c r="AP34" s="19">
        <v>10.9</v>
      </c>
      <c r="AQ34" s="19">
        <v>1.3</v>
      </c>
      <c r="AR34" s="19">
        <v>5.9</v>
      </c>
      <c r="AS34" s="19">
        <v>-0.1</v>
      </c>
      <c r="AT34" s="19">
        <v>0</v>
      </c>
      <c r="AU34" s="19">
        <v>0.9</v>
      </c>
      <c r="AV34" s="19">
        <v>46.7</v>
      </c>
      <c r="AW34" s="19">
        <v>9.5</v>
      </c>
      <c r="AX34" s="19">
        <v>-8.1999999999999993</v>
      </c>
      <c r="AY34" s="19">
        <v>8.6999999999999993</v>
      </c>
      <c r="AZ34" s="19">
        <v>0</v>
      </c>
      <c r="BA34" s="19">
        <v>-0.8</v>
      </c>
      <c r="BB34" s="19">
        <v>-1.7</v>
      </c>
      <c r="BC34" s="19"/>
      <c r="BD34" s="19">
        <v>1</v>
      </c>
      <c r="BE34" s="19">
        <v>0.1</v>
      </c>
      <c r="BF34" s="19">
        <v>6.5</v>
      </c>
      <c r="BG34" s="19">
        <v>10</v>
      </c>
      <c r="BH34" s="19"/>
      <c r="BI34" s="19"/>
      <c r="BJ34" s="19">
        <v>4.0999999999999996</v>
      </c>
      <c r="BK34" s="19"/>
      <c r="BL34" s="19"/>
      <c r="BM34" s="19"/>
      <c r="BN34" s="19">
        <v>7.6</v>
      </c>
      <c r="BO34" s="19"/>
      <c r="BP34" s="19"/>
      <c r="BQ34" s="19"/>
      <c r="BR34" s="19">
        <v>20.5</v>
      </c>
      <c r="BS34" s="19"/>
      <c r="BT34" s="19"/>
      <c r="BU34" s="19"/>
      <c r="BV34" s="19"/>
      <c r="BW34" s="19"/>
      <c r="BX34" s="19">
        <v>-4</v>
      </c>
      <c r="BY34" s="19"/>
      <c r="BZ34" s="19"/>
      <c r="CA34" s="19"/>
      <c r="CB34" s="19">
        <v>119.8</v>
      </c>
      <c r="CC34" s="19">
        <v>64.2</v>
      </c>
      <c r="CD34" s="19">
        <v>15.4</v>
      </c>
      <c r="CE34" s="19">
        <v>17.899999999999999</v>
      </c>
      <c r="CF34" s="19"/>
      <c r="CG34" s="19">
        <v>10.4</v>
      </c>
      <c r="CH34" s="19"/>
      <c r="CI34" s="19"/>
      <c r="CJ34" s="19">
        <v>72.900000000000006</v>
      </c>
      <c r="CK34" s="19"/>
      <c r="CL34" s="19"/>
      <c r="CM34" s="19">
        <v>-12.5</v>
      </c>
      <c r="CN34" s="19"/>
      <c r="CO34" s="19"/>
      <c r="CP34" s="19"/>
      <c r="CQ34" s="19"/>
      <c r="CR34" s="19">
        <v>25.9</v>
      </c>
      <c r="CS34" s="19">
        <v>12.7</v>
      </c>
      <c r="CT34" s="19"/>
      <c r="CU34" s="19">
        <v>-3</v>
      </c>
      <c r="CV34" s="19">
        <v>7.4</v>
      </c>
      <c r="CW34" s="19"/>
      <c r="CX34" s="19"/>
      <c r="CY34" s="19"/>
      <c r="CZ34" s="19">
        <v>-0.1</v>
      </c>
      <c r="DA34" s="19">
        <v>-1</v>
      </c>
      <c r="DB34" s="19">
        <v>-0.2</v>
      </c>
      <c r="DC34" s="19">
        <v>0</v>
      </c>
      <c r="DD34" s="19">
        <v>2.2000000000000002</v>
      </c>
      <c r="DE34" s="19">
        <v>0.6</v>
      </c>
      <c r="DF34" s="19">
        <v>0.1</v>
      </c>
      <c r="DG34" s="19">
        <v>0.4</v>
      </c>
      <c r="DH34" s="19"/>
      <c r="DI34" s="19">
        <v>-0.9</v>
      </c>
      <c r="DJ34" s="19">
        <v>-2.2999999999999998</v>
      </c>
      <c r="DK34" s="19">
        <v>-2.4</v>
      </c>
      <c r="DL34" s="19">
        <v>0</v>
      </c>
      <c r="DM34" s="19">
        <v>0.7</v>
      </c>
      <c r="DN34" s="19">
        <v>0.3</v>
      </c>
      <c r="DO34" s="19">
        <v>0.5</v>
      </c>
      <c r="DP34" s="19">
        <v>0.4</v>
      </c>
      <c r="DQ34" s="19">
        <v>-3.9</v>
      </c>
      <c r="DR34" s="19">
        <v>-0.1</v>
      </c>
      <c r="DS34" s="19">
        <v>0.6</v>
      </c>
      <c r="DT34" s="19">
        <v>0</v>
      </c>
      <c r="DU34" s="19"/>
      <c r="DV34" s="19">
        <v>-4.7</v>
      </c>
      <c r="DW34" s="19">
        <v>0.4</v>
      </c>
      <c r="DX34" s="19">
        <v>2.9</v>
      </c>
      <c r="DY34" s="19">
        <v>2.9</v>
      </c>
      <c r="DZ34" s="19">
        <v>1.5</v>
      </c>
      <c r="EA34" s="19">
        <v>0.8</v>
      </c>
      <c r="EB34" s="19">
        <v>4</v>
      </c>
      <c r="EC34" s="19">
        <v>1.6</v>
      </c>
      <c r="ED34" s="19">
        <v>-5.3</v>
      </c>
      <c r="EE34" s="19">
        <v>-4.7</v>
      </c>
      <c r="EF34" s="19"/>
      <c r="EG34" s="19">
        <v>5.7</v>
      </c>
      <c r="EH34" s="19">
        <v>0</v>
      </c>
      <c r="EI34" s="19">
        <v>-0.1</v>
      </c>
      <c r="EJ34" s="19"/>
      <c r="EK34" s="19">
        <v>0</v>
      </c>
      <c r="EL34" s="19">
        <v>0</v>
      </c>
      <c r="EM34" s="19">
        <v>0</v>
      </c>
      <c r="EN34" s="19"/>
      <c r="EO34" s="19">
        <v>1.8</v>
      </c>
      <c r="EP34" s="19">
        <v>-15.7</v>
      </c>
      <c r="EQ34" s="19"/>
      <c r="ER34" s="19">
        <v>4.4000000000000004</v>
      </c>
      <c r="ES34" s="19">
        <v>3.2</v>
      </c>
      <c r="ET34" s="19">
        <v>-4.5</v>
      </c>
      <c r="EU34" s="19">
        <v>1.1000000000000001</v>
      </c>
      <c r="EV34" s="19">
        <v>0.4</v>
      </c>
      <c r="EW34" s="19">
        <v>2</v>
      </c>
      <c r="EX34" s="19"/>
      <c r="EY34" s="19"/>
      <c r="EZ34" s="19">
        <v>5.7</v>
      </c>
      <c r="FA34" s="19">
        <v>1.2</v>
      </c>
      <c r="FB34" s="19">
        <v>1.5</v>
      </c>
      <c r="FC34" s="19"/>
      <c r="FD34" s="19">
        <v>3.3</v>
      </c>
      <c r="FE34" s="19">
        <v>1.4</v>
      </c>
      <c r="FF34" s="19">
        <v>965.2</v>
      </c>
      <c r="FG34" s="15"/>
      <c r="FH34" s="19">
        <v>2.9122499999999998</v>
      </c>
      <c r="FI34" s="19"/>
      <c r="FJ34" s="19">
        <v>-1.355</v>
      </c>
      <c r="FK34" s="19"/>
      <c r="FL34" s="19">
        <v>1.9</v>
      </c>
      <c r="FM34" s="19"/>
      <c r="FN34" s="19">
        <v>4.7168099999999997</v>
      </c>
      <c r="FO34" s="19">
        <v>1</v>
      </c>
      <c r="FP34" s="19">
        <v>2.9</v>
      </c>
      <c r="FQ34" s="19">
        <v>12.074059999999999</v>
      </c>
    </row>
    <row r="35" spans="1:173" ht="24" customHeight="1" x14ac:dyDescent="0.35">
      <c r="A35" s="13" t="s">
        <v>61</v>
      </c>
      <c r="B35" s="13" t="s">
        <v>816</v>
      </c>
      <c r="C35" s="14">
        <v>0.1</v>
      </c>
      <c r="D35" s="14">
        <v>0.1</v>
      </c>
      <c r="E35" s="14">
        <v>129.69999999999999</v>
      </c>
      <c r="F35" s="14">
        <v>43.1</v>
      </c>
      <c r="G35" s="14"/>
      <c r="H35" s="14"/>
      <c r="I35" s="14">
        <v>-1</v>
      </c>
      <c r="J35" s="14">
        <v>22.3</v>
      </c>
      <c r="K35" s="14">
        <v>0.8</v>
      </c>
      <c r="L35" s="14"/>
      <c r="M35" s="14">
        <v>19.100000000000001</v>
      </c>
      <c r="N35" s="14">
        <v>51.8</v>
      </c>
      <c r="O35" s="14">
        <v>44.9</v>
      </c>
      <c r="P35" s="14">
        <v>66.5</v>
      </c>
      <c r="Q35" s="14">
        <v>20.3</v>
      </c>
      <c r="R35" s="14">
        <v>6.6</v>
      </c>
      <c r="S35" s="14">
        <v>15</v>
      </c>
      <c r="T35" s="14">
        <v>0</v>
      </c>
      <c r="U35" s="14"/>
      <c r="V35" s="14"/>
      <c r="W35" s="14"/>
      <c r="X35" s="14"/>
      <c r="Y35" s="14">
        <v>5.2</v>
      </c>
      <c r="Z35" s="14">
        <v>0.7</v>
      </c>
      <c r="AA35" s="14">
        <v>1.9</v>
      </c>
      <c r="AB35" s="14">
        <v>-2.7</v>
      </c>
      <c r="AC35" s="14"/>
      <c r="AD35" s="14">
        <v>14.3</v>
      </c>
      <c r="AE35" s="14">
        <v>1.7</v>
      </c>
      <c r="AF35" s="14"/>
      <c r="AG35" s="14"/>
      <c r="AH35" s="14"/>
      <c r="AI35" s="14">
        <v>4.7</v>
      </c>
      <c r="AJ35" s="14">
        <v>13.2</v>
      </c>
      <c r="AK35" s="14"/>
      <c r="AL35" s="14"/>
      <c r="AM35" s="14"/>
      <c r="AN35" s="14">
        <v>-0.8</v>
      </c>
      <c r="AO35" s="14">
        <v>48.3</v>
      </c>
      <c r="AP35" s="14">
        <v>10.3</v>
      </c>
      <c r="AQ35" s="14">
        <v>-0.4</v>
      </c>
      <c r="AR35" s="14">
        <v>6.2</v>
      </c>
      <c r="AS35" s="14">
        <v>0.2</v>
      </c>
      <c r="AT35" s="14">
        <v>0</v>
      </c>
      <c r="AU35" s="14">
        <v>1.5</v>
      </c>
      <c r="AV35" s="14">
        <v>46.4</v>
      </c>
      <c r="AW35" s="14">
        <v>9.1999999999999993</v>
      </c>
      <c r="AX35" s="14">
        <v>-9</v>
      </c>
      <c r="AY35" s="14">
        <v>10.1</v>
      </c>
      <c r="AZ35" s="14">
        <v>0</v>
      </c>
      <c r="BA35" s="14">
        <v>-0.8</v>
      </c>
      <c r="BB35" s="14">
        <v>-0.4</v>
      </c>
      <c r="BC35" s="14"/>
      <c r="BD35" s="14">
        <v>0.9</v>
      </c>
      <c r="BE35" s="14">
        <v>0</v>
      </c>
      <c r="BF35" s="14">
        <v>3.3</v>
      </c>
      <c r="BG35" s="14">
        <v>11.2</v>
      </c>
      <c r="BH35" s="14"/>
      <c r="BI35" s="14"/>
      <c r="BJ35" s="14">
        <v>4.2</v>
      </c>
      <c r="BK35" s="14"/>
      <c r="BL35" s="14"/>
      <c r="BM35" s="14"/>
      <c r="BN35" s="14">
        <v>7.8</v>
      </c>
      <c r="BO35" s="14"/>
      <c r="BP35" s="14"/>
      <c r="BQ35" s="14"/>
      <c r="BR35" s="14">
        <v>19.7</v>
      </c>
      <c r="BS35" s="14"/>
      <c r="BT35" s="14"/>
      <c r="BU35" s="14"/>
      <c r="BV35" s="14"/>
      <c r="BW35" s="14"/>
      <c r="BX35" s="14">
        <v>-0.4</v>
      </c>
      <c r="BY35" s="14"/>
      <c r="BZ35" s="14"/>
      <c r="CA35" s="14"/>
      <c r="CB35" s="14">
        <v>112.3</v>
      </c>
      <c r="CC35" s="14">
        <v>30.5</v>
      </c>
      <c r="CD35" s="14">
        <v>12.1</v>
      </c>
      <c r="CE35" s="14">
        <v>13.3</v>
      </c>
      <c r="CF35" s="14"/>
      <c r="CG35" s="14">
        <v>10.4</v>
      </c>
      <c r="CH35" s="14"/>
      <c r="CI35" s="14"/>
      <c r="CJ35" s="14">
        <v>72.3</v>
      </c>
      <c r="CK35" s="14"/>
      <c r="CL35" s="14"/>
      <c r="CM35" s="14">
        <v>-4.5999999999999996</v>
      </c>
      <c r="CN35" s="14"/>
      <c r="CO35" s="14"/>
      <c r="CP35" s="14"/>
      <c r="CQ35" s="14"/>
      <c r="CR35" s="14">
        <v>23.5</v>
      </c>
      <c r="CS35" s="14">
        <v>11.4</v>
      </c>
      <c r="CT35" s="14"/>
      <c r="CU35" s="14">
        <v>-2.4</v>
      </c>
      <c r="CV35" s="14">
        <v>7.3</v>
      </c>
      <c r="CW35" s="14"/>
      <c r="CX35" s="14"/>
      <c r="CY35" s="14"/>
      <c r="CZ35" s="14">
        <v>-0.1</v>
      </c>
      <c r="DA35" s="14">
        <v>-0.8</v>
      </c>
      <c r="DB35" s="14">
        <v>0</v>
      </c>
      <c r="DC35" s="14">
        <v>0</v>
      </c>
      <c r="DD35" s="14">
        <v>2.2999999999999998</v>
      </c>
      <c r="DE35" s="14">
        <v>-0.4</v>
      </c>
      <c r="DF35" s="14">
        <v>0.1</v>
      </c>
      <c r="DG35" s="14">
        <v>0.4</v>
      </c>
      <c r="DH35" s="14"/>
      <c r="DI35" s="14">
        <v>-0.9</v>
      </c>
      <c r="DJ35" s="14">
        <v>-2.2999999999999998</v>
      </c>
      <c r="DK35" s="14">
        <v>-2.6</v>
      </c>
      <c r="DL35" s="14">
        <v>0</v>
      </c>
      <c r="DM35" s="14">
        <v>1.4</v>
      </c>
      <c r="DN35" s="14">
        <v>0.3</v>
      </c>
      <c r="DO35" s="14">
        <v>0.4</v>
      </c>
      <c r="DP35" s="14">
        <v>0.6</v>
      </c>
      <c r="DQ35" s="14">
        <v>0</v>
      </c>
      <c r="DR35" s="14">
        <v>0</v>
      </c>
      <c r="DS35" s="14">
        <v>0.6</v>
      </c>
      <c r="DT35" s="14">
        <v>0</v>
      </c>
      <c r="DU35" s="14"/>
      <c r="DV35" s="14">
        <v>-4.7</v>
      </c>
      <c r="DW35" s="14">
        <v>0.6</v>
      </c>
      <c r="DX35" s="14">
        <v>2.8</v>
      </c>
      <c r="DY35" s="14">
        <v>2.9</v>
      </c>
      <c r="DZ35" s="14">
        <v>1.4</v>
      </c>
      <c r="EA35" s="14">
        <v>0.8</v>
      </c>
      <c r="EB35" s="14">
        <v>4</v>
      </c>
      <c r="EC35" s="14">
        <v>0.2</v>
      </c>
      <c r="ED35" s="14">
        <v>-2.7</v>
      </c>
      <c r="EE35" s="14">
        <v>-2.5</v>
      </c>
      <c r="EF35" s="14"/>
      <c r="EG35" s="14">
        <v>6.1</v>
      </c>
      <c r="EH35" s="14">
        <v>0</v>
      </c>
      <c r="EI35" s="14">
        <v>-0.1</v>
      </c>
      <c r="EJ35" s="14"/>
      <c r="EK35" s="14">
        <v>0</v>
      </c>
      <c r="EL35" s="14">
        <v>0</v>
      </c>
      <c r="EM35" s="14">
        <v>0</v>
      </c>
      <c r="EN35" s="14"/>
      <c r="EO35" s="14">
        <v>0.8</v>
      </c>
      <c r="EP35" s="14">
        <v>-12.8</v>
      </c>
      <c r="EQ35" s="14"/>
      <c r="ER35" s="14">
        <v>3.9</v>
      </c>
      <c r="ES35" s="14">
        <v>2.7</v>
      </c>
      <c r="ET35" s="14">
        <v>-6.8</v>
      </c>
      <c r="EU35" s="14">
        <v>1.3</v>
      </c>
      <c r="EV35" s="14">
        <v>0.4</v>
      </c>
      <c r="EW35" s="14">
        <v>1.8</v>
      </c>
      <c r="EX35" s="14"/>
      <c r="EY35" s="14"/>
      <c r="EZ35" s="14">
        <v>6.1</v>
      </c>
      <c r="FA35" s="14">
        <v>1.2</v>
      </c>
      <c r="FB35" s="14">
        <v>1.4</v>
      </c>
      <c r="FC35" s="14"/>
      <c r="FD35" s="14">
        <v>1.7</v>
      </c>
      <c r="FE35" s="14">
        <v>0.5</v>
      </c>
      <c r="FF35" s="14">
        <v>921.9</v>
      </c>
      <c r="FG35" s="15"/>
      <c r="FH35" s="14">
        <v>2.72567</v>
      </c>
      <c r="FI35" s="14"/>
      <c r="FJ35" s="14">
        <v>-1.077</v>
      </c>
      <c r="FK35" s="14"/>
      <c r="FL35" s="14">
        <v>1.8</v>
      </c>
      <c r="FM35" s="14"/>
      <c r="FN35" s="14">
        <v>4.7212699999999996</v>
      </c>
      <c r="FO35" s="14">
        <v>1.1000000000000001</v>
      </c>
      <c r="FP35" s="14">
        <v>3</v>
      </c>
      <c r="FQ35" s="14">
        <v>12.26994</v>
      </c>
    </row>
    <row r="36" spans="1:173" ht="24" customHeight="1" x14ac:dyDescent="0.35">
      <c r="A36" s="16" t="s">
        <v>61</v>
      </c>
      <c r="B36" s="16" t="s">
        <v>817</v>
      </c>
      <c r="C36" s="17">
        <v>0.1</v>
      </c>
      <c r="D36" s="17">
        <v>0.1</v>
      </c>
      <c r="E36" s="17">
        <v>136.4</v>
      </c>
      <c r="F36" s="17">
        <v>43.9</v>
      </c>
      <c r="G36" s="17"/>
      <c r="H36" s="17"/>
      <c r="I36" s="17">
        <v>-1.9</v>
      </c>
      <c r="J36" s="17">
        <v>29.3</v>
      </c>
      <c r="K36" s="17">
        <v>1.1000000000000001</v>
      </c>
      <c r="L36" s="17"/>
      <c r="M36" s="17">
        <v>18.3</v>
      </c>
      <c r="N36" s="17">
        <v>52.2</v>
      </c>
      <c r="O36" s="17">
        <v>49.7</v>
      </c>
      <c r="P36" s="17">
        <v>64.7</v>
      </c>
      <c r="Q36" s="17">
        <v>19.899999999999999</v>
      </c>
      <c r="R36" s="17">
        <v>6.7</v>
      </c>
      <c r="S36" s="17">
        <v>13</v>
      </c>
      <c r="T36" s="17">
        <v>0.2</v>
      </c>
      <c r="U36" s="17"/>
      <c r="V36" s="17"/>
      <c r="W36" s="17"/>
      <c r="X36" s="17"/>
      <c r="Y36" s="17">
        <v>2.8</v>
      </c>
      <c r="Z36" s="17">
        <v>0.6</v>
      </c>
      <c r="AA36" s="17">
        <v>1.8</v>
      </c>
      <c r="AB36" s="17">
        <v>-2.6</v>
      </c>
      <c r="AC36" s="17"/>
      <c r="AD36" s="17">
        <v>14.8</v>
      </c>
      <c r="AE36" s="17">
        <v>1.8</v>
      </c>
      <c r="AF36" s="17"/>
      <c r="AG36" s="17"/>
      <c r="AH36" s="17"/>
      <c r="AI36" s="17">
        <v>3.6</v>
      </c>
      <c r="AJ36" s="17">
        <v>11.3</v>
      </c>
      <c r="AK36" s="17"/>
      <c r="AL36" s="17"/>
      <c r="AM36" s="17"/>
      <c r="AN36" s="17">
        <v>-0.9</v>
      </c>
      <c r="AO36" s="17">
        <v>46.8</v>
      </c>
      <c r="AP36" s="17">
        <v>9.1</v>
      </c>
      <c r="AQ36" s="17">
        <v>0.1</v>
      </c>
      <c r="AR36" s="17">
        <v>6.2</v>
      </c>
      <c r="AS36" s="17">
        <v>0</v>
      </c>
      <c r="AT36" s="17">
        <v>0</v>
      </c>
      <c r="AU36" s="17">
        <v>1.7</v>
      </c>
      <c r="AV36" s="17">
        <v>45.1</v>
      </c>
      <c r="AW36" s="17">
        <v>8</v>
      </c>
      <c r="AX36" s="17">
        <v>-10.199999999999999</v>
      </c>
      <c r="AY36" s="17">
        <v>12.6</v>
      </c>
      <c r="AZ36" s="17">
        <v>0</v>
      </c>
      <c r="BA36" s="17">
        <v>-0.8</v>
      </c>
      <c r="BB36" s="17">
        <v>0.9</v>
      </c>
      <c r="BC36" s="17"/>
      <c r="BD36" s="17">
        <v>0.8</v>
      </c>
      <c r="BE36" s="17">
        <v>0.1</v>
      </c>
      <c r="BF36" s="17">
        <v>6.3</v>
      </c>
      <c r="BG36" s="17">
        <v>10</v>
      </c>
      <c r="BH36" s="17"/>
      <c r="BI36" s="17"/>
      <c r="BJ36" s="17">
        <v>3.5</v>
      </c>
      <c r="BK36" s="17"/>
      <c r="BL36" s="17"/>
      <c r="BM36" s="17"/>
      <c r="BN36" s="17">
        <v>7.1</v>
      </c>
      <c r="BO36" s="17"/>
      <c r="BP36" s="17"/>
      <c r="BQ36" s="17"/>
      <c r="BR36" s="17">
        <v>18.899999999999999</v>
      </c>
      <c r="BS36" s="17"/>
      <c r="BT36" s="17"/>
      <c r="BU36" s="17"/>
      <c r="BV36" s="17"/>
      <c r="BW36" s="17"/>
      <c r="BX36" s="17">
        <v>0.1</v>
      </c>
      <c r="BY36" s="17"/>
      <c r="BZ36" s="17"/>
      <c r="CA36" s="17"/>
      <c r="CB36" s="17">
        <v>109.5</v>
      </c>
      <c r="CC36" s="17">
        <v>31</v>
      </c>
      <c r="CD36" s="17">
        <v>10.7</v>
      </c>
      <c r="CE36" s="17">
        <v>13.9</v>
      </c>
      <c r="CF36" s="17"/>
      <c r="CG36" s="17">
        <v>4.2</v>
      </c>
      <c r="CH36" s="17"/>
      <c r="CI36" s="17"/>
      <c r="CJ36" s="17">
        <v>69.900000000000006</v>
      </c>
      <c r="CK36" s="17"/>
      <c r="CL36" s="17"/>
      <c r="CM36" s="17">
        <v>-6.3</v>
      </c>
      <c r="CN36" s="17"/>
      <c r="CO36" s="17"/>
      <c r="CP36" s="17"/>
      <c r="CQ36" s="17"/>
      <c r="CR36" s="17">
        <v>22.8</v>
      </c>
      <c r="CS36" s="17">
        <v>10.9</v>
      </c>
      <c r="CT36" s="17"/>
      <c r="CU36" s="17">
        <v>-2.8</v>
      </c>
      <c r="CV36" s="17">
        <v>4.9000000000000004</v>
      </c>
      <c r="CW36" s="17"/>
      <c r="CX36" s="17"/>
      <c r="CY36" s="17"/>
      <c r="CZ36" s="17">
        <v>0</v>
      </c>
      <c r="DA36" s="17">
        <v>-1</v>
      </c>
      <c r="DB36" s="17">
        <v>-0.4</v>
      </c>
      <c r="DC36" s="17">
        <v>0</v>
      </c>
      <c r="DD36" s="17">
        <v>2.2000000000000002</v>
      </c>
      <c r="DE36" s="17">
        <v>-0.9</v>
      </c>
      <c r="DF36" s="17">
        <v>0.1</v>
      </c>
      <c r="DG36" s="17">
        <v>0.4</v>
      </c>
      <c r="DH36" s="17"/>
      <c r="DI36" s="17">
        <v>-0.8</v>
      </c>
      <c r="DJ36" s="17">
        <v>-2.2000000000000002</v>
      </c>
      <c r="DK36" s="17">
        <v>-2.1</v>
      </c>
      <c r="DL36" s="17">
        <v>0</v>
      </c>
      <c r="DM36" s="17">
        <v>1.4</v>
      </c>
      <c r="DN36" s="17">
        <v>0.3</v>
      </c>
      <c r="DO36" s="17">
        <v>0.4</v>
      </c>
      <c r="DP36" s="17">
        <v>0.6</v>
      </c>
      <c r="DQ36" s="17">
        <v>0</v>
      </c>
      <c r="DR36" s="17">
        <v>-0.1</v>
      </c>
      <c r="DS36" s="17">
        <v>0.6</v>
      </c>
      <c r="DT36" s="17">
        <v>0</v>
      </c>
      <c r="DU36" s="17"/>
      <c r="DV36" s="17">
        <v>-4.5999999999999996</v>
      </c>
      <c r="DW36" s="17">
        <v>0.7</v>
      </c>
      <c r="DX36" s="17">
        <v>3</v>
      </c>
      <c r="DY36" s="17">
        <v>2.8</v>
      </c>
      <c r="DZ36" s="17">
        <v>1.5</v>
      </c>
      <c r="EA36" s="17">
        <v>0.8</v>
      </c>
      <c r="EB36" s="17">
        <v>4</v>
      </c>
      <c r="EC36" s="17">
        <v>0.4</v>
      </c>
      <c r="ED36" s="17">
        <v>-0.4</v>
      </c>
      <c r="EE36" s="17">
        <v>-0.9</v>
      </c>
      <c r="EF36" s="17"/>
      <c r="EG36" s="17">
        <v>4.4000000000000004</v>
      </c>
      <c r="EH36" s="17">
        <v>0</v>
      </c>
      <c r="EI36" s="17">
        <v>-0.1</v>
      </c>
      <c r="EJ36" s="17"/>
      <c r="EK36" s="17">
        <v>0</v>
      </c>
      <c r="EL36" s="17">
        <v>0</v>
      </c>
      <c r="EM36" s="17">
        <v>0</v>
      </c>
      <c r="EN36" s="17"/>
      <c r="EO36" s="17">
        <v>2.6</v>
      </c>
      <c r="EP36" s="17">
        <v>-10.7</v>
      </c>
      <c r="EQ36" s="17"/>
      <c r="ER36" s="17">
        <v>3.6</v>
      </c>
      <c r="ES36" s="17">
        <v>2.6</v>
      </c>
      <c r="ET36" s="17">
        <v>-3.3</v>
      </c>
      <c r="EU36" s="17">
        <v>0.7</v>
      </c>
      <c r="EV36" s="17">
        <v>0.4</v>
      </c>
      <c r="EW36" s="17">
        <v>1.9</v>
      </c>
      <c r="EX36" s="17"/>
      <c r="EY36" s="17"/>
      <c r="EZ36" s="17">
        <v>4.4000000000000004</v>
      </c>
      <c r="FA36" s="17">
        <v>1.2</v>
      </c>
      <c r="FB36" s="17">
        <v>1.1000000000000001</v>
      </c>
      <c r="FC36" s="17"/>
      <c r="FD36" s="17">
        <v>1.5</v>
      </c>
      <c r="FE36" s="17">
        <v>1.8</v>
      </c>
      <c r="FF36" s="17">
        <v>919.8</v>
      </c>
      <c r="FG36" s="15"/>
      <c r="FH36" s="17">
        <v>2.52121</v>
      </c>
      <c r="FI36" s="17"/>
      <c r="FJ36" s="17">
        <v>-1.252</v>
      </c>
      <c r="FK36" s="17"/>
      <c r="FL36" s="17">
        <v>1.7</v>
      </c>
      <c r="FM36" s="17"/>
      <c r="FN36" s="17">
        <v>4.71279</v>
      </c>
      <c r="FO36" s="17">
        <v>1</v>
      </c>
      <c r="FP36" s="17">
        <v>2.9</v>
      </c>
      <c r="FQ36" s="17">
        <v>11.582000000000001</v>
      </c>
    </row>
    <row r="37" spans="1:173" ht="24" customHeight="1" x14ac:dyDescent="0.35">
      <c r="A37" s="16" t="s">
        <v>61</v>
      </c>
      <c r="B37" s="16" t="s">
        <v>818</v>
      </c>
      <c r="C37" s="17">
        <v>0.1</v>
      </c>
      <c r="D37" s="17">
        <v>0.1</v>
      </c>
      <c r="E37" s="17">
        <v>127.6</v>
      </c>
      <c r="F37" s="17">
        <v>42.1</v>
      </c>
      <c r="G37" s="17"/>
      <c r="H37" s="17"/>
      <c r="I37" s="17">
        <v>-4.8</v>
      </c>
      <c r="J37" s="17">
        <v>11.4</v>
      </c>
      <c r="K37" s="17">
        <v>2.2000000000000002</v>
      </c>
      <c r="L37" s="17"/>
      <c r="M37" s="17">
        <v>15.1</v>
      </c>
      <c r="N37" s="17">
        <v>45.7</v>
      </c>
      <c r="O37" s="17">
        <v>42.4</v>
      </c>
      <c r="P37" s="17">
        <v>61.5</v>
      </c>
      <c r="Q37" s="17">
        <v>17.3</v>
      </c>
      <c r="R37" s="17">
        <v>5.6</v>
      </c>
      <c r="S37" s="17">
        <v>13.1</v>
      </c>
      <c r="T37" s="17">
        <v>0.1</v>
      </c>
      <c r="U37" s="17"/>
      <c r="V37" s="17"/>
      <c r="W37" s="17"/>
      <c r="X37" s="17"/>
      <c r="Y37" s="17">
        <v>4.7</v>
      </c>
      <c r="Z37" s="17">
        <v>0.8</v>
      </c>
      <c r="AA37" s="17">
        <v>1.9</v>
      </c>
      <c r="AB37" s="17">
        <v>-3</v>
      </c>
      <c r="AC37" s="17"/>
      <c r="AD37" s="17">
        <v>16</v>
      </c>
      <c r="AE37" s="17">
        <v>1.9</v>
      </c>
      <c r="AF37" s="17"/>
      <c r="AG37" s="17"/>
      <c r="AH37" s="17"/>
      <c r="AI37" s="17">
        <v>2.2000000000000002</v>
      </c>
      <c r="AJ37" s="17">
        <v>9.9</v>
      </c>
      <c r="AK37" s="17"/>
      <c r="AL37" s="17"/>
      <c r="AM37" s="17"/>
      <c r="AN37" s="17">
        <v>-0.9</v>
      </c>
      <c r="AO37" s="17">
        <v>45.6</v>
      </c>
      <c r="AP37" s="17">
        <v>10</v>
      </c>
      <c r="AQ37" s="17">
        <v>0.4</v>
      </c>
      <c r="AR37" s="17">
        <v>5.7</v>
      </c>
      <c r="AS37" s="17">
        <v>0</v>
      </c>
      <c r="AT37" s="17">
        <v>0</v>
      </c>
      <c r="AU37" s="17">
        <v>0.6</v>
      </c>
      <c r="AV37" s="17">
        <v>42</v>
      </c>
      <c r="AW37" s="17">
        <v>4.7</v>
      </c>
      <c r="AX37" s="17">
        <v>-13.5</v>
      </c>
      <c r="AY37" s="17">
        <v>12.3</v>
      </c>
      <c r="AZ37" s="17">
        <v>0</v>
      </c>
      <c r="BA37" s="17">
        <v>-0.9</v>
      </c>
      <c r="BB37" s="17">
        <v>-0.3</v>
      </c>
      <c r="BC37" s="17"/>
      <c r="BD37" s="17">
        <v>1</v>
      </c>
      <c r="BE37" s="17">
        <v>0</v>
      </c>
      <c r="BF37" s="17">
        <v>4.3</v>
      </c>
      <c r="BG37" s="17">
        <v>8.6</v>
      </c>
      <c r="BH37" s="17"/>
      <c r="BI37" s="17"/>
      <c r="BJ37" s="17">
        <v>1.1000000000000001</v>
      </c>
      <c r="BK37" s="17"/>
      <c r="BL37" s="17"/>
      <c r="BM37" s="17"/>
      <c r="BN37" s="17">
        <v>7.9</v>
      </c>
      <c r="BO37" s="17"/>
      <c r="BP37" s="17"/>
      <c r="BQ37" s="17"/>
      <c r="BR37" s="17">
        <v>19.2</v>
      </c>
      <c r="BS37" s="17"/>
      <c r="BT37" s="17"/>
      <c r="BU37" s="17"/>
      <c r="BV37" s="17"/>
      <c r="BW37" s="17"/>
      <c r="BX37" s="17">
        <v>-2.4</v>
      </c>
      <c r="BY37" s="17"/>
      <c r="BZ37" s="17"/>
      <c r="CA37" s="17"/>
      <c r="CB37" s="17">
        <v>110.4</v>
      </c>
      <c r="CC37" s="17">
        <v>32.6</v>
      </c>
      <c r="CD37" s="17">
        <v>11.4</v>
      </c>
      <c r="CE37" s="17">
        <v>14.8</v>
      </c>
      <c r="CF37" s="17"/>
      <c r="CG37" s="17">
        <v>-10</v>
      </c>
      <c r="CH37" s="17"/>
      <c r="CI37" s="17"/>
      <c r="CJ37" s="17">
        <v>66.5</v>
      </c>
      <c r="CK37" s="17"/>
      <c r="CL37" s="17"/>
      <c r="CM37" s="17">
        <v>-20.100000000000001</v>
      </c>
      <c r="CN37" s="17"/>
      <c r="CO37" s="17"/>
      <c r="CP37" s="17"/>
      <c r="CQ37" s="17"/>
      <c r="CR37" s="17">
        <v>20</v>
      </c>
      <c r="CS37" s="17">
        <v>9</v>
      </c>
      <c r="CT37" s="17"/>
      <c r="CU37" s="17">
        <v>-2.9</v>
      </c>
      <c r="CV37" s="17">
        <v>3.7</v>
      </c>
      <c r="CW37" s="17"/>
      <c r="CX37" s="17"/>
      <c r="CY37" s="17"/>
      <c r="CZ37" s="17">
        <v>-0.1</v>
      </c>
      <c r="DA37" s="17">
        <v>-0.9</v>
      </c>
      <c r="DB37" s="17">
        <v>-0.2</v>
      </c>
      <c r="DC37" s="17">
        <v>0</v>
      </c>
      <c r="DD37" s="17">
        <v>2.2000000000000002</v>
      </c>
      <c r="DE37" s="17">
        <v>-0.7</v>
      </c>
      <c r="DF37" s="17">
        <v>0.1</v>
      </c>
      <c r="DG37" s="17">
        <v>0.5</v>
      </c>
      <c r="DH37" s="17"/>
      <c r="DI37" s="17">
        <v>-0.8</v>
      </c>
      <c r="DJ37" s="17">
        <v>-2.2000000000000002</v>
      </c>
      <c r="DK37" s="17">
        <v>-2.2000000000000002</v>
      </c>
      <c r="DL37" s="17">
        <v>0</v>
      </c>
      <c r="DM37" s="17">
        <v>1.4</v>
      </c>
      <c r="DN37" s="17">
        <v>0.3</v>
      </c>
      <c r="DO37" s="17">
        <v>0.4</v>
      </c>
      <c r="DP37" s="17">
        <v>0.8</v>
      </c>
      <c r="DQ37" s="17">
        <v>0</v>
      </c>
      <c r="DR37" s="17">
        <v>-0.2</v>
      </c>
      <c r="DS37" s="17">
        <v>0.4</v>
      </c>
      <c r="DT37" s="17">
        <v>0</v>
      </c>
      <c r="DU37" s="17"/>
      <c r="DV37" s="17">
        <v>-4.5999999999999996</v>
      </c>
      <c r="DW37" s="17">
        <v>0.8</v>
      </c>
      <c r="DX37" s="17">
        <v>2.8</v>
      </c>
      <c r="DY37" s="17">
        <v>2.7</v>
      </c>
      <c r="DZ37" s="17">
        <v>1.4</v>
      </c>
      <c r="EA37" s="17">
        <v>0.8</v>
      </c>
      <c r="EB37" s="17">
        <v>3.9</v>
      </c>
      <c r="EC37" s="17">
        <v>0</v>
      </c>
      <c r="ED37" s="17">
        <v>-3.3</v>
      </c>
      <c r="EE37" s="17">
        <v>-2.5</v>
      </c>
      <c r="EF37" s="17"/>
      <c r="EG37" s="17">
        <v>4.4000000000000004</v>
      </c>
      <c r="EH37" s="17">
        <v>0</v>
      </c>
      <c r="EI37" s="17">
        <v>0</v>
      </c>
      <c r="EJ37" s="17"/>
      <c r="EK37" s="17">
        <v>0</v>
      </c>
      <c r="EL37" s="17">
        <v>0</v>
      </c>
      <c r="EM37" s="17">
        <v>0</v>
      </c>
      <c r="EN37" s="17"/>
      <c r="EO37" s="17">
        <v>2.7</v>
      </c>
      <c r="EP37" s="17">
        <v>-13.4</v>
      </c>
      <c r="EQ37" s="17"/>
      <c r="ER37" s="17">
        <v>2.7</v>
      </c>
      <c r="ES37" s="17">
        <v>2.1</v>
      </c>
      <c r="ET37" s="17">
        <v>-3.8</v>
      </c>
      <c r="EU37" s="17">
        <v>0.1</v>
      </c>
      <c r="EV37" s="17">
        <v>0.4</v>
      </c>
      <c r="EW37" s="17">
        <v>1.8</v>
      </c>
      <c r="EX37" s="17"/>
      <c r="EY37" s="17"/>
      <c r="EZ37" s="17">
        <v>4.4000000000000004</v>
      </c>
      <c r="FA37" s="17">
        <v>1.2</v>
      </c>
      <c r="FB37" s="17">
        <v>1.5</v>
      </c>
      <c r="FC37" s="17"/>
      <c r="FD37" s="17">
        <v>0.1</v>
      </c>
      <c r="FE37" s="17">
        <v>2.4</v>
      </c>
      <c r="FF37" s="17">
        <v>802.1</v>
      </c>
      <c r="FG37" s="15"/>
      <c r="FH37" s="17">
        <v>2.6410399999999998</v>
      </c>
      <c r="FI37" s="17"/>
      <c r="FJ37" s="17">
        <v>-1.133</v>
      </c>
      <c r="FK37" s="17"/>
      <c r="FL37" s="17">
        <v>1.7</v>
      </c>
      <c r="FM37" s="17"/>
      <c r="FN37" s="17">
        <v>4.7040499999999996</v>
      </c>
      <c r="FO37" s="17">
        <v>0.5</v>
      </c>
      <c r="FP37" s="17">
        <v>3.1</v>
      </c>
      <c r="FQ37" s="17">
        <v>11.512090000000001</v>
      </c>
    </row>
    <row r="38" spans="1:173" ht="24" customHeight="1" x14ac:dyDescent="0.35">
      <c r="A38" s="16" t="s">
        <v>61</v>
      </c>
      <c r="B38" s="16" t="s">
        <v>819</v>
      </c>
      <c r="C38" s="17">
        <v>0.1</v>
      </c>
      <c r="D38" s="17">
        <v>0.1</v>
      </c>
      <c r="E38" s="17">
        <v>120.4</v>
      </c>
      <c r="F38" s="17">
        <v>40.5</v>
      </c>
      <c r="G38" s="17"/>
      <c r="H38" s="17"/>
      <c r="I38" s="17">
        <v>-2.5</v>
      </c>
      <c r="J38" s="17">
        <v>17.7</v>
      </c>
      <c r="K38" s="17">
        <v>3.6</v>
      </c>
      <c r="L38" s="17"/>
      <c r="M38" s="17">
        <v>18.2</v>
      </c>
      <c r="N38" s="17">
        <v>43.3</v>
      </c>
      <c r="O38" s="17">
        <v>38.6</v>
      </c>
      <c r="P38" s="17">
        <v>64.2</v>
      </c>
      <c r="Q38" s="17">
        <v>19.100000000000001</v>
      </c>
      <c r="R38" s="17">
        <v>7.2</v>
      </c>
      <c r="S38" s="17">
        <v>9.8000000000000007</v>
      </c>
      <c r="T38" s="17">
        <v>0</v>
      </c>
      <c r="U38" s="17"/>
      <c r="V38" s="17"/>
      <c r="W38" s="17"/>
      <c r="X38" s="17"/>
      <c r="Y38" s="17">
        <v>5.5</v>
      </c>
      <c r="Z38" s="17">
        <v>1.6</v>
      </c>
      <c r="AA38" s="17">
        <v>2.1</v>
      </c>
      <c r="AB38" s="17">
        <v>-3.1</v>
      </c>
      <c r="AC38" s="17"/>
      <c r="AD38" s="17">
        <v>19.3</v>
      </c>
      <c r="AE38" s="17">
        <v>2.2000000000000002</v>
      </c>
      <c r="AF38" s="17"/>
      <c r="AG38" s="17"/>
      <c r="AH38" s="17"/>
      <c r="AI38" s="17">
        <v>2.2999999999999998</v>
      </c>
      <c r="AJ38" s="17">
        <v>10.199999999999999</v>
      </c>
      <c r="AK38" s="17"/>
      <c r="AL38" s="17"/>
      <c r="AM38" s="17"/>
      <c r="AN38" s="17">
        <v>-0.8</v>
      </c>
      <c r="AO38" s="17">
        <v>48</v>
      </c>
      <c r="AP38" s="17">
        <v>10.3</v>
      </c>
      <c r="AQ38" s="17">
        <v>1</v>
      </c>
      <c r="AR38" s="17">
        <v>5.8</v>
      </c>
      <c r="AS38" s="17">
        <v>0.6</v>
      </c>
      <c r="AT38" s="17">
        <v>0</v>
      </c>
      <c r="AU38" s="17">
        <v>1.2</v>
      </c>
      <c r="AV38" s="17">
        <v>42.1</v>
      </c>
      <c r="AW38" s="17">
        <v>4.8</v>
      </c>
      <c r="AX38" s="17">
        <v>-12.1</v>
      </c>
      <c r="AY38" s="17">
        <v>11</v>
      </c>
      <c r="AZ38" s="17">
        <v>0</v>
      </c>
      <c r="BA38" s="17">
        <v>-0.8</v>
      </c>
      <c r="BB38" s="17">
        <v>-1.1000000000000001</v>
      </c>
      <c r="BC38" s="17"/>
      <c r="BD38" s="17">
        <v>1</v>
      </c>
      <c r="BE38" s="17">
        <v>0</v>
      </c>
      <c r="BF38" s="17">
        <v>1</v>
      </c>
      <c r="BG38" s="17">
        <v>9.4</v>
      </c>
      <c r="BH38" s="17"/>
      <c r="BI38" s="17"/>
      <c r="BJ38" s="17">
        <v>2.6</v>
      </c>
      <c r="BK38" s="17"/>
      <c r="BL38" s="17"/>
      <c r="BM38" s="17"/>
      <c r="BN38" s="17">
        <v>9.1</v>
      </c>
      <c r="BO38" s="17"/>
      <c r="BP38" s="17"/>
      <c r="BQ38" s="17"/>
      <c r="BR38" s="17">
        <v>19.5</v>
      </c>
      <c r="BS38" s="17"/>
      <c r="BT38" s="17"/>
      <c r="BU38" s="17"/>
      <c r="BV38" s="17"/>
      <c r="BW38" s="17"/>
      <c r="BX38" s="17">
        <v>-3</v>
      </c>
      <c r="BY38" s="17"/>
      <c r="BZ38" s="17"/>
      <c r="CA38" s="17"/>
      <c r="CB38" s="17">
        <v>110.9</v>
      </c>
      <c r="CC38" s="17">
        <v>33.700000000000003</v>
      </c>
      <c r="CD38" s="17">
        <v>12.5</v>
      </c>
      <c r="CE38" s="17">
        <v>13.3</v>
      </c>
      <c r="CF38" s="17"/>
      <c r="CG38" s="17">
        <v>-8.5</v>
      </c>
      <c r="CH38" s="17"/>
      <c r="CI38" s="17"/>
      <c r="CJ38" s="17">
        <v>70.3</v>
      </c>
      <c r="CK38" s="17"/>
      <c r="CL38" s="17"/>
      <c r="CM38" s="17">
        <v>-22.6</v>
      </c>
      <c r="CN38" s="17"/>
      <c r="CO38" s="17"/>
      <c r="CP38" s="17"/>
      <c r="CQ38" s="17"/>
      <c r="CR38" s="17">
        <v>25.5</v>
      </c>
      <c r="CS38" s="17">
        <v>11.7</v>
      </c>
      <c r="CT38" s="17"/>
      <c r="CU38" s="17">
        <v>-2.9</v>
      </c>
      <c r="CV38" s="17">
        <v>9.1999999999999993</v>
      </c>
      <c r="CW38" s="17"/>
      <c r="CX38" s="17"/>
      <c r="CY38" s="17"/>
      <c r="CZ38" s="17">
        <v>0</v>
      </c>
      <c r="DA38" s="17">
        <v>-1.1000000000000001</v>
      </c>
      <c r="DB38" s="17">
        <v>-0.2</v>
      </c>
      <c r="DC38" s="17">
        <v>0</v>
      </c>
      <c r="DD38" s="17">
        <v>2.2000000000000002</v>
      </c>
      <c r="DE38" s="17">
        <v>-0.9</v>
      </c>
      <c r="DF38" s="17">
        <v>0.1</v>
      </c>
      <c r="DG38" s="17">
        <v>0.4</v>
      </c>
      <c r="DH38" s="17"/>
      <c r="DI38" s="17">
        <v>-0.8</v>
      </c>
      <c r="DJ38" s="17">
        <v>-1.6</v>
      </c>
      <c r="DK38" s="17">
        <v>-1.6</v>
      </c>
      <c r="DL38" s="17">
        <v>3.5</v>
      </c>
      <c r="DM38" s="17">
        <v>1.4</v>
      </c>
      <c r="DN38" s="17">
        <v>0.3</v>
      </c>
      <c r="DO38" s="17">
        <v>0.4</v>
      </c>
      <c r="DP38" s="17">
        <v>0.8</v>
      </c>
      <c r="DQ38" s="17">
        <v>0</v>
      </c>
      <c r="DR38" s="17">
        <v>0.1</v>
      </c>
      <c r="DS38" s="17">
        <v>0.6</v>
      </c>
      <c r="DT38" s="17">
        <v>0</v>
      </c>
      <c r="DU38" s="17"/>
      <c r="DV38" s="17">
        <v>-4.5999999999999996</v>
      </c>
      <c r="DW38" s="17">
        <v>0.5</v>
      </c>
      <c r="DX38" s="17">
        <v>2.9</v>
      </c>
      <c r="DY38" s="17">
        <v>2.7</v>
      </c>
      <c r="DZ38" s="17">
        <v>1.5</v>
      </c>
      <c r="EA38" s="17">
        <v>0.8</v>
      </c>
      <c r="EB38" s="17">
        <v>4</v>
      </c>
      <c r="EC38" s="17">
        <v>0</v>
      </c>
      <c r="ED38" s="17">
        <v>-3.6</v>
      </c>
      <c r="EE38" s="17">
        <v>-3.4</v>
      </c>
      <c r="EF38" s="17"/>
      <c r="EG38" s="17">
        <v>2</v>
      </c>
      <c r="EH38" s="17">
        <v>0</v>
      </c>
      <c r="EI38" s="17">
        <v>0</v>
      </c>
      <c r="EJ38" s="17"/>
      <c r="EK38" s="17">
        <v>0</v>
      </c>
      <c r="EL38" s="17">
        <v>0</v>
      </c>
      <c r="EM38" s="17">
        <v>0</v>
      </c>
      <c r="EN38" s="17"/>
      <c r="EO38" s="17">
        <v>2.2999999999999998</v>
      </c>
      <c r="EP38" s="17">
        <v>-12.4</v>
      </c>
      <c r="EQ38" s="17"/>
      <c r="ER38" s="17">
        <v>-1.1000000000000001</v>
      </c>
      <c r="ES38" s="17">
        <v>-0.4</v>
      </c>
      <c r="ET38" s="17">
        <v>-6</v>
      </c>
      <c r="EU38" s="17">
        <v>0</v>
      </c>
      <c r="EV38" s="17">
        <v>0.4</v>
      </c>
      <c r="EW38" s="17">
        <v>1.9</v>
      </c>
      <c r="EX38" s="17"/>
      <c r="EY38" s="17"/>
      <c r="EZ38" s="17">
        <v>2</v>
      </c>
      <c r="FA38" s="17">
        <v>1.2</v>
      </c>
      <c r="FB38" s="17">
        <v>1.8</v>
      </c>
      <c r="FC38" s="17"/>
      <c r="FD38" s="17">
        <v>0</v>
      </c>
      <c r="FE38" s="17">
        <v>1.7</v>
      </c>
      <c r="FF38" s="17">
        <v>820.9</v>
      </c>
      <c r="FG38" s="15"/>
      <c r="FH38" s="17">
        <v>2.7218100000000001</v>
      </c>
      <c r="FI38" s="17"/>
      <c r="FJ38" s="17">
        <v>-1.0189999999999999</v>
      </c>
      <c r="FK38" s="17"/>
      <c r="FL38" s="17">
        <v>1.6</v>
      </c>
      <c r="FM38" s="17"/>
      <c r="FN38" s="17">
        <v>4.7109800000000002</v>
      </c>
      <c r="FO38" s="17">
        <v>0.7</v>
      </c>
      <c r="FP38" s="17">
        <v>3.2</v>
      </c>
      <c r="FQ38" s="17">
        <v>11.913790000000001</v>
      </c>
    </row>
    <row r="39" spans="1:173" ht="24" customHeight="1" x14ac:dyDescent="0.35">
      <c r="A39" s="16" t="s">
        <v>61</v>
      </c>
      <c r="B39" s="16" t="s">
        <v>820</v>
      </c>
      <c r="C39" s="17">
        <v>0.1</v>
      </c>
      <c r="D39" s="17">
        <v>0.1</v>
      </c>
      <c r="E39" s="17">
        <v>156.1</v>
      </c>
      <c r="F39" s="17">
        <v>47</v>
      </c>
      <c r="G39" s="17"/>
      <c r="H39" s="17"/>
      <c r="I39" s="17">
        <v>4.8</v>
      </c>
      <c r="J39" s="17">
        <v>41.6</v>
      </c>
      <c r="K39" s="17">
        <v>5.8</v>
      </c>
      <c r="L39" s="17"/>
      <c r="M39" s="17">
        <v>29.8</v>
      </c>
      <c r="N39" s="17">
        <v>56.3</v>
      </c>
      <c r="O39" s="17">
        <v>51.6</v>
      </c>
      <c r="P39" s="17">
        <v>77.400000000000006</v>
      </c>
      <c r="Q39" s="17">
        <v>27.7</v>
      </c>
      <c r="R39" s="17">
        <v>13.1</v>
      </c>
      <c r="S39" s="17">
        <v>30.6</v>
      </c>
      <c r="T39" s="17">
        <v>0</v>
      </c>
      <c r="U39" s="17"/>
      <c r="V39" s="17"/>
      <c r="W39" s="17"/>
      <c r="X39" s="17"/>
      <c r="Y39" s="17">
        <v>8.8000000000000007</v>
      </c>
      <c r="Z39" s="17">
        <v>1.7</v>
      </c>
      <c r="AA39" s="17">
        <v>1.9</v>
      </c>
      <c r="AB39" s="17">
        <v>-3</v>
      </c>
      <c r="AC39" s="17"/>
      <c r="AD39" s="17">
        <v>22.2</v>
      </c>
      <c r="AE39" s="17">
        <v>2.2000000000000002</v>
      </c>
      <c r="AF39" s="17"/>
      <c r="AG39" s="17"/>
      <c r="AH39" s="17"/>
      <c r="AI39" s="17">
        <v>5</v>
      </c>
      <c r="AJ39" s="17">
        <v>16</v>
      </c>
      <c r="AK39" s="17"/>
      <c r="AL39" s="17"/>
      <c r="AM39" s="17"/>
      <c r="AN39" s="17">
        <v>-0.4</v>
      </c>
      <c r="AO39" s="17">
        <v>57.3</v>
      </c>
      <c r="AP39" s="17">
        <v>12</v>
      </c>
      <c r="AQ39" s="17">
        <v>1</v>
      </c>
      <c r="AR39" s="17">
        <v>5.6</v>
      </c>
      <c r="AS39" s="17">
        <v>1.3</v>
      </c>
      <c r="AT39" s="17">
        <v>0</v>
      </c>
      <c r="AU39" s="17">
        <v>1.4</v>
      </c>
      <c r="AV39" s="17">
        <v>61.6</v>
      </c>
      <c r="AW39" s="17">
        <v>24.3</v>
      </c>
      <c r="AX39" s="17">
        <v>5.2</v>
      </c>
      <c r="AY39" s="17">
        <v>13.4</v>
      </c>
      <c r="AZ39" s="17">
        <v>0</v>
      </c>
      <c r="BA39" s="17">
        <v>-0.7</v>
      </c>
      <c r="BB39" s="17">
        <v>0.9</v>
      </c>
      <c r="BC39" s="17"/>
      <c r="BD39" s="17">
        <v>1</v>
      </c>
      <c r="BE39" s="17">
        <v>0.1</v>
      </c>
      <c r="BF39" s="17">
        <v>1</v>
      </c>
      <c r="BG39" s="17">
        <v>12</v>
      </c>
      <c r="BH39" s="17"/>
      <c r="BI39" s="17"/>
      <c r="BJ39" s="17">
        <v>-0.3</v>
      </c>
      <c r="BK39" s="17"/>
      <c r="BL39" s="17"/>
      <c r="BM39" s="17"/>
      <c r="BN39" s="17">
        <v>14.3</v>
      </c>
      <c r="BO39" s="17"/>
      <c r="BP39" s="17"/>
      <c r="BQ39" s="17"/>
      <c r="BR39" s="17">
        <v>28.2</v>
      </c>
      <c r="BS39" s="17"/>
      <c r="BT39" s="17"/>
      <c r="BU39" s="17"/>
      <c r="BV39" s="17"/>
      <c r="BW39" s="17"/>
      <c r="BX39" s="17">
        <v>-1.1000000000000001</v>
      </c>
      <c r="BY39" s="17"/>
      <c r="BZ39" s="17"/>
      <c r="CA39" s="17"/>
      <c r="CB39" s="17">
        <v>102</v>
      </c>
      <c r="CC39" s="17">
        <v>42.3</v>
      </c>
      <c r="CD39" s="17">
        <v>15.5</v>
      </c>
      <c r="CE39" s="17">
        <v>13.4</v>
      </c>
      <c r="CF39" s="17"/>
      <c r="CG39" s="17">
        <v>17.8</v>
      </c>
      <c r="CH39" s="17"/>
      <c r="CI39" s="17"/>
      <c r="CJ39" s="17">
        <v>91.9</v>
      </c>
      <c r="CK39" s="17"/>
      <c r="CL39" s="17"/>
      <c r="CM39" s="17">
        <v>0.3</v>
      </c>
      <c r="CN39" s="17"/>
      <c r="CO39" s="17"/>
      <c r="CP39" s="17"/>
      <c r="CQ39" s="17"/>
      <c r="CR39" s="17">
        <v>40.700000000000003</v>
      </c>
      <c r="CS39" s="17">
        <v>20.7</v>
      </c>
      <c r="CT39" s="17"/>
      <c r="CU39" s="17">
        <v>-3.2</v>
      </c>
      <c r="CV39" s="17">
        <v>9.1999999999999993</v>
      </c>
      <c r="CW39" s="17"/>
      <c r="CX39" s="17"/>
      <c r="CY39" s="17"/>
      <c r="CZ39" s="17">
        <v>0</v>
      </c>
      <c r="DA39" s="17">
        <v>-0.9</v>
      </c>
      <c r="DB39" s="17">
        <v>0</v>
      </c>
      <c r="DC39" s="17">
        <v>0</v>
      </c>
      <c r="DD39" s="17">
        <v>2.2999999999999998</v>
      </c>
      <c r="DE39" s="17">
        <v>0.1</v>
      </c>
      <c r="DF39" s="17">
        <v>0.1</v>
      </c>
      <c r="DG39" s="17">
        <v>0.5</v>
      </c>
      <c r="DH39" s="17"/>
      <c r="DI39" s="17">
        <v>-0.8</v>
      </c>
      <c r="DJ39" s="17">
        <v>-1.6</v>
      </c>
      <c r="DK39" s="17">
        <v>-0.5</v>
      </c>
      <c r="DL39" s="17">
        <v>7.6</v>
      </c>
      <c r="DM39" s="17">
        <v>1.4</v>
      </c>
      <c r="DN39" s="17">
        <v>0.3</v>
      </c>
      <c r="DO39" s="17">
        <v>0.4</v>
      </c>
      <c r="DP39" s="17">
        <v>1</v>
      </c>
      <c r="DQ39" s="17">
        <v>0</v>
      </c>
      <c r="DR39" s="17">
        <v>0</v>
      </c>
      <c r="DS39" s="17">
        <v>0.6</v>
      </c>
      <c r="DT39" s="17">
        <v>0</v>
      </c>
      <c r="DU39" s="17"/>
      <c r="DV39" s="17">
        <v>-4.7</v>
      </c>
      <c r="DW39" s="17">
        <v>0.7</v>
      </c>
      <c r="DX39" s="17">
        <v>3.1</v>
      </c>
      <c r="DY39" s="17">
        <v>2.9</v>
      </c>
      <c r="DZ39" s="17">
        <v>2.1</v>
      </c>
      <c r="EA39" s="17">
        <v>0.8</v>
      </c>
      <c r="EB39" s="17">
        <v>4</v>
      </c>
      <c r="EC39" s="17">
        <v>-0.1</v>
      </c>
      <c r="ED39" s="17">
        <v>2.5</v>
      </c>
      <c r="EE39" s="17">
        <v>1.4</v>
      </c>
      <c r="EF39" s="17"/>
      <c r="EG39" s="17">
        <v>3.3</v>
      </c>
      <c r="EH39" s="17">
        <v>0</v>
      </c>
      <c r="EI39" s="17">
        <v>-0.1</v>
      </c>
      <c r="EJ39" s="17"/>
      <c r="EK39" s="17">
        <v>0</v>
      </c>
      <c r="EL39" s="17">
        <v>0</v>
      </c>
      <c r="EM39" s="17">
        <v>0</v>
      </c>
      <c r="EN39" s="17"/>
      <c r="EO39" s="17">
        <v>2.1</v>
      </c>
      <c r="EP39" s="17">
        <v>-19.2</v>
      </c>
      <c r="EQ39" s="17"/>
      <c r="ER39" s="17">
        <v>-2.2999999999999998</v>
      </c>
      <c r="ES39" s="17">
        <v>-0.4</v>
      </c>
      <c r="ET39" s="17">
        <v>-4.3</v>
      </c>
      <c r="EU39" s="17">
        <v>0</v>
      </c>
      <c r="EV39" s="17">
        <v>0.4</v>
      </c>
      <c r="EW39" s="17">
        <v>2.4</v>
      </c>
      <c r="EX39" s="17"/>
      <c r="EY39" s="17"/>
      <c r="EZ39" s="17">
        <v>3.3</v>
      </c>
      <c r="FA39" s="17">
        <v>1.2</v>
      </c>
      <c r="FB39" s="17">
        <v>1.5</v>
      </c>
      <c r="FC39" s="17"/>
      <c r="FD39" s="17">
        <v>1.2</v>
      </c>
      <c r="FE39" s="17">
        <v>1</v>
      </c>
      <c r="FF39" s="17">
        <v>1198.8</v>
      </c>
      <c r="FG39" s="15"/>
      <c r="FH39" s="17">
        <v>3.2532299999999998</v>
      </c>
      <c r="FI39" s="17"/>
      <c r="FJ39" s="17">
        <v>-1.133</v>
      </c>
      <c r="FK39" s="17"/>
      <c r="FL39" s="17">
        <v>0</v>
      </c>
      <c r="FM39" s="17"/>
      <c r="FN39" s="17">
        <v>4.7275600000000004</v>
      </c>
      <c r="FO39" s="17">
        <v>1.9</v>
      </c>
      <c r="FP39" s="17">
        <v>3.6</v>
      </c>
      <c r="FQ39" s="17">
        <v>12.34779</v>
      </c>
    </row>
    <row r="40" spans="1:173" ht="24" customHeight="1" x14ac:dyDescent="0.35">
      <c r="A40" s="16" t="s">
        <v>61</v>
      </c>
      <c r="B40" s="16" t="s">
        <v>821</v>
      </c>
      <c r="C40" s="17">
        <v>0.1</v>
      </c>
      <c r="D40" s="17">
        <v>0.1</v>
      </c>
      <c r="E40" s="17">
        <v>152.69999999999999</v>
      </c>
      <c r="F40" s="17">
        <v>46</v>
      </c>
      <c r="G40" s="17"/>
      <c r="H40" s="17"/>
      <c r="I40" s="17">
        <v>3.4</v>
      </c>
      <c r="J40" s="17">
        <v>39.700000000000003</v>
      </c>
      <c r="K40" s="17">
        <v>7.2</v>
      </c>
      <c r="L40" s="17"/>
      <c r="M40" s="17">
        <v>25.9</v>
      </c>
      <c r="N40" s="17">
        <v>52.8</v>
      </c>
      <c r="O40" s="17">
        <v>48.9</v>
      </c>
      <c r="P40" s="17">
        <v>75.099999999999994</v>
      </c>
      <c r="Q40" s="17">
        <v>27.3</v>
      </c>
      <c r="R40" s="17">
        <v>12.3</v>
      </c>
      <c r="S40" s="17">
        <v>31</v>
      </c>
      <c r="T40" s="17">
        <v>0</v>
      </c>
      <c r="U40" s="17"/>
      <c r="V40" s="17"/>
      <c r="W40" s="17"/>
      <c r="X40" s="17"/>
      <c r="Y40" s="17">
        <v>8.6</v>
      </c>
      <c r="Z40" s="17">
        <v>2.1</v>
      </c>
      <c r="AA40" s="17">
        <v>2</v>
      </c>
      <c r="AB40" s="17">
        <v>-2.8</v>
      </c>
      <c r="AC40" s="17"/>
      <c r="AD40" s="17">
        <v>20.3</v>
      </c>
      <c r="AE40" s="17">
        <v>2.1</v>
      </c>
      <c r="AF40" s="17"/>
      <c r="AG40" s="17"/>
      <c r="AH40" s="17"/>
      <c r="AI40" s="17">
        <v>7.1</v>
      </c>
      <c r="AJ40" s="17">
        <v>13.9</v>
      </c>
      <c r="AK40" s="17"/>
      <c r="AL40" s="17"/>
      <c r="AM40" s="17"/>
      <c r="AN40" s="17">
        <v>-1.3</v>
      </c>
      <c r="AO40" s="17">
        <v>57.8</v>
      </c>
      <c r="AP40" s="17">
        <v>11.2</v>
      </c>
      <c r="AQ40" s="17">
        <v>0.8</v>
      </c>
      <c r="AR40" s="17">
        <v>5.7</v>
      </c>
      <c r="AS40" s="17">
        <v>1.2</v>
      </c>
      <c r="AT40" s="17">
        <v>0</v>
      </c>
      <c r="AU40" s="17">
        <v>1.3</v>
      </c>
      <c r="AV40" s="17">
        <v>60.3</v>
      </c>
      <c r="AW40" s="17">
        <v>23.1</v>
      </c>
      <c r="AX40" s="17">
        <v>4.3</v>
      </c>
      <c r="AY40" s="17">
        <v>11.4</v>
      </c>
      <c r="AZ40" s="17">
        <v>0</v>
      </c>
      <c r="BA40" s="17">
        <v>-0.8</v>
      </c>
      <c r="BB40" s="17">
        <v>0.1</v>
      </c>
      <c r="BC40" s="17"/>
      <c r="BD40" s="17">
        <v>1</v>
      </c>
      <c r="BE40" s="17">
        <v>0.1</v>
      </c>
      <c r="BF40" s="17">
        <v>1.7</v>
      </c>
      <c r="BG40" s="17">
        <v>16.2</v>
      </c>
      <c r="BH40" s="17"/>
      <c r="BI40" s="17"/>
      <c r="BJ40" s="17">
        <v>0.8</v>
      </c>
      <c r="BK40" s="17"/>
      <c r="BL40" s="17"/>
      <c r="BM40" s="17"/>
      <c r="BN40" s="17">
        <v>13.4</v>
      </c>
      <c r="BO40" s="17"/>
      <c r="BP40" s="17"/>
      <c r="BQ40" s="17"/>
      <c r="BR40" s="17">
        <v>25.4</v>
      </c>
      <c r="BS40" s="17"/>
      <c r="BT40" s="17"/>
      <c r="BU40" s="17"/>
      <c r="BV40" s="17"/>
      <c r="BW40" s="17"/>
      <c r="BX40" s="17">
        <v>0.7</v>
      </c>
      <c r="BY40" s="17"/>
      <c r="BZ40" s="17"/>
      <c r="CA40" s="17"/>
      <c r="CB40" s="17">
        <v>90.9</v>
      </c>
      <c r="CC40" s="17">
        <v>52.4</v>
      </c>
      <c r="CD40" s="17">
        <v>15.3</v>
      </c>
      <c r="CE40" s="17">
        <v>13.6</v>
      </c>
      <c r="CF40" s="17"/>
      <c r="CG40" s="17">
        <v>17.3</v>
      </c>
      <c r="CH40" s="17"/>
      <c r="CI40" s="17"/>
      <c r="CJ40" s="17">
        <v>88.4</v>
      </c>
      <c r="CK40" s="17"/>
      <c r="CL40" s="17"/>
      <c r="CM40" s="17">
        <v>1</v>
      </c>
      <c r="CN40" s="17"/>
      <c r="CO40" s="17"/>
      <c r="CP40" s="17"/>
      <c r="CQ40" s="17"/>
      <c r="CR40" s="17">
        <v>38.700000000000003</v>
      </c>
      <c r="CS40" s="17">
        <v>19.600000000000001</v>
      </c>
      <c r="CT40" s="17"/>
      <c r="CU40" s="17">
        <v>-3.8</v>
      </c>
      <c r="CV40" s="17">
        <v>5</v>
      </c>
      <c r="CW40" s="17"/>
      <c r="CX40" s="17"/>
      <c r="CY40" s="17"/>
      <c r="CZ40" s="17">
        <v>-0.1</v>
      </c>
      <c r="DA40" s="17">
        <v>-0.8</v>
      </c>
      <c r="DB40" s="17">
        <v>-0.2</v>
      </c>
      <c r="DC40" s="17">
        <v>0</v>
      </c>
      <c r="DD40" s="17">
        <v>2.2000000000000002</v>
      </c>
      <c r="DE40" s="17">
        <v>-0.9</v>
      </c>
      <c r="DF40" s="17">
        <v>0.1</v>
      </c>
      <c r="DG40" s="17">
        <v>0.4</v>
      </c>
      <c r="DH40" s="17"/>
      <c r="DI40" s="17">
        <v>-0.8</v>
      </c>
      <c r="DJ40" s="17">
        <v>-2</v>
      </c>
      <c r="DK40" s="17">
        <v>-0.6</v>
      </c>
      <c r="DL40" s="17">
        <v>6.7</v>
      </c>
      <c r="DM40" s="17">
        <v>1.4</v>
      </c>
      <c r="DN40" s="17">
        <v>0.3</v>
      </c>
      <c r="DO40" s="17">
        <v>0.3</v>
      </c>
      <c r="DP40" s="17">
        <v>1</v>
      </c>
      <c r="DQ40" s="17">
        <v>0</v>
      </c>
      <c r="DR40" s="17">
        <v>0.1</v>
      </c>
      <c r="DS40" s="17">
        <v>0.6</v>
      </c>
      <c r="DT40" s="17">
        <v>0</v>
      </c>
      <c r="DU40" s="17"/>
      <c r="DV40" s="17">
        <v>-4.8</v>
      </c>
      <c r="DW40" s="17">
        <v>0.2</v>
      </c>
      <c r="DX40" s="17">
        <v>2.9</v>
      </c>
      <c r="DY40" s="17">
        <v>2.9</v>
      </c>
      <c r="DZ40" s="17">
        <v>2.1</v>
      </c>
      <c r="EA40" s="17">
        <v>0.8</v>
      </c>
      <c r="EB40" s="17">
        <v>0.6</v>
      </c>
      <c r="EC40" s="17">
        <v>0</v>
      </c>
      <c r="ED40" s="17">
        <v>-0.9</v>
      </c>
      <c r="EE40" s="17">
        <v>-0.9</v>
      </c>
      <c r="EF40" s="17"/>
      <c r="EG40" s="17">
        <v>0.3</v>
      </c>
      <c r="EH40" s="17">
        <v>0</v>
      </c>
      <c r="EI40" s="17">
        <v>0</v>
      </c>
      <c r="EJ40" s="17"/>
      <c r="EK40" s="17">
        <v>0</v>
      </c>
      <c r="EL40" s="17">
        <v>0</v>
      </c>
      <c r="EM40" s="17">
        <v>0</v>
      </c>
      <c r="EN40" s="17"/>
      <c r="EO40" s="17">
        <v>1.5</v>
      </c>
      <c r="EP40" s="17">
        <v>-20</v>
      </c>
      <c r="EQ40" s="17"/>
      <c r="ER40" s="17">
        <v>20</v>
      </c>
      <c r="ES40" s="17">
        <v>0.1</v>
      </c>
      <c r="ET40" s="17">
        <v>-2.1</v>
      </c>
      <c r="EU40" s="17">
        <v>0</v>
      </c>
      <c r="EV40" s="17">
        <v>0.4</v>
      </c>
      <c r="EW40" s="17">
        <v>2.4</v>
      </c>
      <c r="EX40" s="17"/>
      <c r="EY40" s="17"/>
      <c r="EZ40" s="17">
        <v>0.3</v>
      </c>
      <c r="FA40" s="17">
        <v>1.2</v>
      </c>
      <c r="FB40" s="17">
        <v>1.6</v>
      </c>
      <c r="FC40" s="17"/>
      <c r="FD40" s="17">
        <v>1.1000000000000001</v>
      </c>
      <c r="FE40" s="17">
        <v>1</v>
      </c>
      <c r="FF40" s="17">
        <v>1167</v>
      </c>
      <c r="FG40" s="15"/>
      <c r="FH40" s="17">
        <v>2.8673500000000001</v>
      </c>
      <c r="FI40" s="17"/>
      <c r="FJ40" s="17">
        <v>-1.518</v>
      </c>
      <c r="FK40" s="17"/>
      <c r="FL40" s="17">
        <v>0</v>
      </c>
      <c r="FM40" s="17"/>
      <c r="FN40" s="17">
        <v>4.7313099999999997</v>
      </c>
      <c r="FO40" s="17">
        <v>1.9</v>
      </c>
      <c r="FP40" s="17">
        <v>3.4</v>
      </c>
      <c r="FQ40" s="17">
        <v>11.380660000000001</v>
      </c>
    </row>
    <row r="41" spans="1:173" ht="24" customHeight="1" x14ac:dyDescent="0.35">
      <c r="A41" s="16" t="s">
        <v>61</v>
      </c>
      <c r="B41" s="16" t="s">
        <v>822</v>
      </c>
      <c r="C41" s="17">
        <v>0.1</v>
      </c>
      <c r="D41" s="17">
        <v>0.1</v>
      </c>
      <c r="E41" s="17">
        <v>147.80000000000001</v>
      </c>
      <c r="F41" s="17">
        <v>45.2</v>
      </c>
      <c r="G41" s="17"/>
      <c r="H41" s="17"/>
      <c r="I41" s="17">
        <v>2.1</v>
      </c>
      <c r="J41" s="17">
        <v>26.5</v>
      </c>
      <c r="K41" s="17">
        <v>7.9</v>
      </c>
      <c r="L41" s="17"/>
      <c r="M41" s="17">
        <v>22.1</v>
      </c>
      <c r="N41" s="17">
        <v>47.2</v>
      </c>
      <c r="O41" s="17">
        <v>42.7</v>
      </c>
      <c r="P41" s="17">
        <v>66.900000000000006</v>
      </c>
      <c r="Q41" s="17">
        <v>22.2</v>
      </c>
      <c r="R41" s="17">
        <v>9.4</v>
      </c>
      <c r="S41" s="17">
        <v>71</v>
      </c>
      <c r="T41" s="17">
        <v>0</v>
      </c>
      <c r="U41" s="17"/>
      <c r="V41" s="17"/>
      <c r="W41" s="17"/>
      <c r="X41" s="17"/>
      <c r="Y41" s="17">
        <v>8.3000000000000007</v>
      </c>
      <c r="Z41" s="17">
        <v>1.1000000000000001</v>
      </c>
      <c r="AA41" s="17">
        <v>1.8</v>
      </c>
      <c r="AB41" s="17">
        <v>-2.8</v>
      </c>
      <c r="AC41" s="17"/>
      <c r="AD41" s="17">
        <v>22.4</v>
      </c>
      <c r="AE41" s="17">
        <v>2.2000000000000002</v>
      </c>
      <c r="AF41" s="17"/>
      <c r="AG41" s="17"/>
      <c r="AH41" s="17"/>
      <c r="AI41" s="17">
        <v>7.3</v>
      </c>
      <c r="AJ41" s="17">
        <v>13.5</v>
      </c>
      <c r="AK41" s="17"/>
      <c r="AL41" s="17"/>
      <c r="AM41" s="17"/>
      <c r="AN41" s="17">
        <v>-1.3</v>
      </c>
      <c r="AO41" s="17">
        <v>55</v>
      </c>
      <c r="AP41" s="17">
        <v>10.8</v>
      </c>
      <c r="AQ41" s="17">
        <v>1</v>
      </c>
      <c r="AR41" s="17">
        <v>6.2</v>
      </c>
      <c r="AS41" s="17">
        <v>1.3</v>
      </c>
      <c r="AT41" s="17">
        <v>0</v>
      </c>
      <c r="AU41" s="17">
        <v>1.5</v>
      </c>
      <c r="AV41" s="17">
        <v>49.1</v>
      </c>
      <c r="AW41" s="17">
        <v>11.7</v>
      </c>
      <c r="AX41" s="17">
        <v>-6</v>
      </c>
      <c r="AY41" s="17">
        <v>11.2</v>
      </c>
      <c r="AZ41" s="17">
        <v>0</v>
      </c>
      <c r="BA41" s="17">
        <v>-0.9</v>
      </c>
      <c r="BB41" s="17">
        <v>-0.8</v>
      </c>
      <c r="BC41" s="17"/>
      <c r="BD41" s="17">
        <v>0.8</v>
      </c>
      <c r="BE41" s="17">
        <v>-0.1</v>
      </c>
      <c r="BF41" s="17">
        <v>1.2</v>
      </c>
      <c r="BG41" s="17">
        <v>14.2</v>
      </c>
      <c r="BH41" s="17"/>
      <c r="BI41" s="17"/>
      <c r="BJ41" s="17">
        <v>-1.2</v>
      </c>
      <c r="BK41" s="17"/>
      <c r="BL41" s="17"/>
      <c r="BM41" s="17"/>
      <c r="BN41" s="17">
        <v>11.6</v>
      </c>
      <c r="BO41" s="17"/>
      <c r="BP41" s="17"/>
      <c r="BQ41" s="17"/>
      <c r="BR41" s="17">
        <v>23</v>
      </c>
      <c r="BS41" s="17"/>
      <c r="BT41" s="17"/>
      <c r="BU41" s="17"/>
      <c r="BV41" s="17"/>
      <c r="BW41" s="17"/>
      <c r="BX41" s="17">
        <v>-1.1000000000000001</v>
      </c>
      <c r="BY41" s="17"/>
      <c r="BZ41" s="17"/>
      <c r="CA41" s="17"/>
      <c r="CB41" s="17">
        <v>91.3</v>
      </c>
      <c r="CC41" s="17">
        <v>52.4</v>
      </c>
      <c r="CD41" s="17">
        <v>15.1</v>
      </c>
      <c r="CE41" s="17">
        <v>13.4</v>
      </c>
      <c r="CF41" s="17"/>
      <c r="CG41" s="17">
        <v>13.2</v>
      </c>
      <c r="CH41" s="17"/>
      <c r="CI41" s="17"/>
      <c r="CJ41" s="17">
        <v>81.900000000000006</v>
      </c>
      <c r="CK41" s="17"/>
      <c r="CL41" s="17"/>
      <c r="CM41" s="17">
        <v>-7</v>
      </c>
      <c r="CN41" s="17"/>
      <c r="CO41" s="17"/>
      <c r="CP41" s="17"/>
      <c r="CQ41" s="17"/>
      <c r="CR41" s="17">
        <v>35.4</v>
      </c>
      <c r="CS41" s="17">
        <v>17.7</v>
      </c>
      <c r="CT41" s="17"/>
      <c r="CU41" s="17">
        <v>-3.6</v>
      </c>
      <c r="CV41" s="17">
        <v>7.5</v>
      </c>
      <c r="CW41" s="17"/>
      <c r="CX41" s="17"/>
      <c r="CY41" s="17"/>
      <c r="CZ41" s="17">
        <v>-0.1</v>
      </c>
      <c r="DA41" s="17">
        <v>-0.8</v>
      </c>
      <c r="DB41" s="17">
        <v>-0.1</v>
      </c>
      <c r="DC41" s="17">
        <v>0</v>
      </c>
      <c r="DD41" s="17">
        <v>2.2000000000000002</v>
      </c>
      <c r="DE41" s="17">
        <v>-0.8</v>
      </c>
      <c r="DF41" s="17">
        <v>0.2</v>
      </c>
      <c r="DG41" s="17">
        <v>0.4</v>
      </c>
      <c r="DH41" s="17"/>
      <c r="DI41" s="17">
        <v>-0.8</v>
      </c>
      <c r="DJ41" s="17">
        <v>-1.8</v>
      </c>
      <c r="DK41" s="17">
        <v>-2.4</v>
      </c>
      <c r="DL41" s="17">
        <v>1.9</v>
      </c>
      <c r="DM41" s="17">
        <v>1.4</v>
      </c>
      <c r="DN41" s="17">
        <v>0.3</v>
      </c>
      <c r="DO41" s="17">
        <v>0.3</v>
      </c>
      <c r="DP41" s="17">
        <v>1</v>
      </c>
      <c r="DQ41" s="17">
        <v>0</v>
      </c>
      <c r="DR41" s="17">
        <v>-0.1</v>
      </c>
      <c r="DS41" s="17">
        <v>0.6</v>
      </c>
      <c r="DT41" s="17">
        <v>0</v>
      </c>
      <c r="DU41" s="17"/>
      <c r="DV41" s="17">
        <v>-4.7</v>
      </c>
      <c r="DW41" s="17">
        <v>0.9</v>
      </c>
      <c r="DX41" s="17">
        <v>2.9</v>
      </c>
      <c r="DY41" s="17">
        <v>2.9</v>
      </c>
      <c r="DZ41" s="17">
        <v>1.9</v>
      </c>
      <c r="EA41" s="17">
        <v>0.8</v>
      </c>
      <c r="EB41" s="17">
        <v>0.3</v>
      </c>
      <c r="EC41" s="17">
        <v>0.5</v>
      </c>
      <c r="ED41" s="17">
        <v>-3.5</v>
      </c>
      <c r="EE41" s="17">
        <v>-2.9</v>
      </c>
      <c r="EF41" s="17"/>
      <c r="EG41" s="17">
        <v>1.4</v>
      </c>
      <c r="EH41" s="17">
        <v>0</v>
      </c>
      <c r="EI41" s="17">
        <v>0</v>
      </c>
      <c r="EJ41" s="17"/>
      <c r="EK41" s="17">
        <v>0</v>
      </c>
      <c r="EL41" s="17">
        <v>0</v>
      </c>
      <c r="EM41" s="17">
        <v>0</v>
      </c>
      <c r="EN41" s="17"/>
      <c r="EO41" s="17">
        <v>1</v>
      </c>
      <c r="EP41" s="17">
        <v>-13.9</v>
      </c>
      <c r="EQ41" s="17"/>
      <c r="ER41" s="17">
        <v>20.3</v>
      </c>
      <c r="ES41" s="17">
        <v>0.2</v>
      </c>
      <c r="ET41" s="17">
        <v>-6.7</v>
      </c>
      <c r="EU41" s="17">
        <v>0.4</v>
      </c>
      <c r="EV41" s="17">
        <v>0.4</v>
      </c>
      <c r="EW41" s="17">
        <v>2.4</v>
      </c>
      <c r="EX41" s="17"/>
      <c r="EY41" s="17"/>
      <c r="EZ41" s="17">
        <v>1.4</v>
      </c>
      <c r="FA41" s="17">
        <v>1.2</v>
      </c>
      <c r="FB41" s="17">
        <v>1.4</v>
      </c>
      <c r="FC41" s="17"/>
      <c r="FD41" s="17">
        <v>0.7</v>
      </c>
      <c r="FE41" s="17">
        <v>2.2999999999999998</v>
      </c>
      <c r="FF41" s="17">
        <v>1082.5</v>
      </c>
      <c r="FG41" s="15"/>
      <c r="FH41" s="17">
        <v>2.8503699999999998</v>
      </c>
      <c r="FI41" s="17"/>
      <c r="FJ41" s="17">
        <v>-1.5149999999999999</v>
      </c>
      <c r="FK41" s="17"/>
      <c r="FL41" s="17">
        <v>0</v>
      </c>
      <c r="FM41" s="17"/>
      <c r="FN41" s="17">
        <v>4.7269399999999999</v>
      </c>
      <c r="FO41" s="17">
        <v>1.5</v>
      </c>
      <c r="FP41" s="17">
        <v>3.8</v>
      </c>
      <c r="FQ41" s="17">
        <v>11.362310000000001</v>
      </c>
    </row>
    <row r="42" spans="1:173" ht="24" customHeight="1" x14ac:dyDescent="0.35">
      <c r="A42" s="18" t="s">
        <v>61</v>
      </c>
      <c r="B42" s="18" t="s">
        <v>823</v>
      </c>
      <c r="C42" s="19">
        <v>0.2</v>
      </c>
      <c r="D42" s="19">
        <v>0.1</v>
      </c>
      <c r="E42" s="19">
        <v>137.5</v>
      </c>
      <c r="F42" s="19">
        <v>43.5</v>
      </c>
      <c r="G42" s="19"/>
      <c r="H42" s="19"/>
      <c r="I42" s="19">
        <v>1.4</v>
      </c>
      <c r="J42" s="19">
        <v>36.5</v>
      </c>
      <c r="K42" s="19">
        <v>8.1999999999999993</v>
      </c>
      <c r="L42" s="19"/>
      <c r="M42" s="19">
        <v>20.100000000000001</v>
      </c>
      <c r="N42" s="19">
        <v>44.8</v>
      </c>
      <c r="O42" s="19">
        <v>40.799999999999997</v>
      </c>
      <c r="P42" s="19">
        <v>67.099999999999994</v>
      </c>
      <c r="Q42" s="19">
        <v>22.2</v>
      </c>
      <c r="R42" s="19">
        <v>9.5</v>
      </c>
      <c r="S42" s="19">
        <v>69.7</v>
      </c>
      <c r="T42" s="19">
        <v>0</v>
      </c>
      <c r="U42" s="19"/>
      <c r="V42" s="19"/>
      <c r="W42" s="19"/>
      <c r="X42" s="19"/>
      <c r="Y42" s="19">
        <v>7.5</v>
      </c>
      <c r="Z42" s="19">
        <v>1</v>
      </c>
      <c r="AA42" s="19">
        <v>2</v>
      </c>
      <c r="AB42" s="19">
        <v>-3.1</v>
      </c>
      <c r="AC42" s="19"/>
      <c r="AD42" s="19">
        <v>20.8</v>
      </c>
      <c r="AE42" s="19">
        <v>2.1</v>
      </c>
      <c r="AF42" s="19"/>
      <c r="AG42" s="19"/>
      <c r="AH42" s="19"/>
      <c r="AI42" s="19">
        <v>6.9</v>
      </c>
      <c r="AJ42" s="19">
        <v>11.6</v>
      </c>
      <c r="AK42" s="19"/>
      <c r="AL42" s="19"/>
      <c r="AM42" s="19"/>
      <c r="AN42" s="19">
        <v>-1.3</v>
      </c>
      <c r="AO42" s="19">
        <v>55</v>
      </c>
      <c r="AP42" s="19">
        <v>10.6</v>
      </c>
      <c r="AQ42" s="19">
        <v>1</v>
      </c>
      <c r="AR42" s="19">
        <v>6.2</v>
      </c>
      <c r="AS42" s="19">
        <v>1.3</v>
      </c>
      <c r="AT42" s="19">
        <v>0</v>
      </c>
      <c r="AU42" s="19">
        <v>1.4</v>
      </c>
      <c r="AV42" s="19">
        <v>49.5</v>
      </c>
      <c r="AW42" s="19">
        <v>12.2</v>
      </c>
      <c r="AX42" s="19">
        <v>-5</v>
      </c>
      <c r="AY42" s="19">
        <v>11.7</v>
      </c>
      <c r="AZ42" s="19">
        <v>0</v>
      </c>
      <c r="BA42" s="19">
        <v>-0.9</v>
      </c>
      <c r="BB42" s="19">
        <v>-2.1</v>
      </c>
      <c r="BC42" s="19"/>
      <c r="BD42" s="19">
        <v>0.9</v>
      </c>
      <c r="BE42" s="19">
        <v>-0.1</v>
      </c>
      <c r="BF42" s="19">
        <v>0.8</v>
      </c>
      <c r="BG42" s="19">
        <v>12.6</v>
      </c>
      <c r="BH42" s="19"/>
      <c r="BI42" s="19"/>
      <c r="BJ42" s="19">
        <v>-1</v>
      </c>
      <c r="BK42" s="19"/>
      <c r="BL42" s="19"/>
      <c r="BM42" s="19"/>
      <c r="BN42" s="19">
        <v>11.6</v>
      </c>
      <c r="BO42" s="19"/>
      <c r="BP42" s="19"/>
      <c r="BQ42" s="19"/>
      <c r="BR42" s="19">
        <v>22.3</v>
      </c>
      <c r="BS42" s="19"/>
      <c r="BT42" s="19"/>
      <c r="BU42" s="19"/>
      <c r="BV42" s="19"/>
      <c r="BW42" s="19"/>
      <c r="BX42" s="19">
        <v>0.2</v>
      </c>
      <c r="BY42" s="19"/>
      <c r="BZ42" s="19"/>
      <c r="CA42" s="19"/>
      <c r="CB42" s="19">
        <v>92.2</v>
      </c>
      <c r="CC42" s="19">
        <v>52.2</v>
      </c>
      <c r="CD42" s="19">
        <v>15.3</v>
      </c>
      <c r="CE42" s="19">
        <v>14.8</v>
      </c>
      <c r="CF42" s="19"/>
      <c r="CG42" s="19">
        <v>12.5</v>
      </c>
      <c r="CH42" s="19"/>
      <c r="CI42" s="19"/>
      <c r="CJ42" s="19">
        <v>80.099999999999994</v>
      </c>
      <c r="CK42" s="19"/>
      <c r="CL42" s="19"/>
      <c r="CM42" s="19">
        <v>-9.6</v>
      </c>
      <c r="CN42" s="19"/>
      <c r="CO42" s="19"/>
      <c r="CP42" s="19"/>
      <c r="CQ42" s="19"/>
      <c r="CR42" s="19">
        <v>32</v>
      </c>
      <c r="CS42" s="19">
        <v>15.7</v>
      </c>
      <c r="CT42" s="19"/>
      <c r="CU42" s="19">
        <v>-3.8</v>
      </c>
      <c r="CV42" s="19">
        <v>5.4</v>
      </c>
      <c r="CW42" s="19"/>
      <c r="CX42" s="19"/>
      <c r="CY42" s="19"/>
      <c r="CZ42" s="19">
        <v>-0.1</v>
      </c>
      <c r="DA42" s="19">
        <v>-0.8</v>
      </c>
      <c r="DB42" s="19">
        <v>-0.2</v>
      </c>
      <c r="DC42" s="19">
        <v>0.1</v>
      </c>
      <c r="DD42" s="19">
        <v>2.2000000000000002</v>
      </c>
      <c r="DE42" s="19">
        <v>-0.5</v>
      </c>
      <c r="DF42" s="19">
        <v>0.2</v>
      </c>
      <c r="DG42" s="19">
        <v>0.5</v>
      </c>
      <c r="DH42" s="19"/>
      <c r="DI42" s="19">
        <v>-0.7</v>
      </c>
      <c r="DJ42" s="19">
        <v>-1.6</v>
      </c>
      <c r="DK42" s="19">
        <v>-1.9</v>
      </c>
      <c r="DL42" s="19">
        <v>3.1</v>
      </c>
      <c r="DM42" s="19">
        <v>1.4</v>
      </c>
      <c r="DN42" s="19">
        <v>0.3</v>
      </c>
      <c r="DO42" s="19">
        <v>0.3</v>
      </c>
      <c r="DP42" s="19">
        <v>1</v>
      </c>
      <c r="DQ42" s="19">
        <v>0</v>
      </c>
      <c r="DR42" s="19">
        <v>0</v>
      </c>
      <c r="DS42" s="19">
        <v>0.4</v>
      </c>
      <c r="DT42" s="19">
        <v>0</v>
      </c>
      <c r="DU42" s="19"/>
      <c r="DV42" s="19">
        <v>-4.8</v>
      </c>
      <c r="DW42" s="19">
        <v>1</v>
      </c>
      <c r="DX42" s="19">
        <v>2.9</v>
      </c>
      <c r="DY42" s="19">
        <v>2.9</v>
      </c>
      <c r="DZ42" s="19">
        <v>1.9</v>
      </c>
      <c r="EA42" s="19">
        <v>0.8</v>
      </c>
      <c r="EB42" s="19">
        <v>0.1</v>
      </c>
      <c r="EC42" s="19">
        <v>0</v>
      </c>
      <c r="ED42" s="19">
        <v>-6</v>
      </c>
      <c r="EE42" s="19">
        <v>-5.2</v>
      </c>
      <c r="EF42" s="19"/>
      <c r="EG42" s="19">
        <v>0.1</v>
      </c>
      <c r="EH42" s="19">
        <v>0</v>
      </c>
      <c r="EI42" s="19">
        <v>0</v>
      </c>
      <c r="EJ42" s="19"/>
      <c r="EK42" s="19">
        <v>0</v>
      </c>
      <c r="EL42" s="19">
        <v>0</v>
      </c>
      <c r="EM42" s="19">
        <v>0</v>
      </c>
      <c r="EN42" s="19"/>
      <c r="EO42" s="19">
        <v>0.5</v>
      </c>
      <c r="EP42" s="19">
        <v>-10.4</v>
      </c>
      <c r="EQ42" s="19"/>
      <c r="ER42" s="19">
        <v>18.600000000000001</v>
      </c>
      <c r="ES42" s="19">
        <v>-2.2999999999999998</v>
      </c>
      <c r="ET42" s="19">
        <v>-5.0999999999999996</v>
      </c>
      <c r="EU42" s="19">
        <v>0</v>
      </c>
      <c r="EV42" s="19">
        <v>0.4</v>
      </c>
      <c r="EW42" s="19">
        <v>2.2000000000000002</v>
      </c>
      <c r="EX42" s="19"/>
      <c r="EY42" s="19"/>
      <c r="EZ42" s="19">
        <v>0.1</v>
      </c>
      <c r="FA42" s="19">
        <v>1.2</v>
      </c>
      <c r="FB42" s="19">
        <v>1.2</v>
      </c>
      <c r="FC42" s="19"/>
      <c r="FD42" s="19">
        <v>0.3</v>
      </c>
      <c r="FE42" s="19">
        <v>2</v>
      </c>
      <c r="FF42" s="19">
        <v>1050.2</v>
      </c>
      <c r="FG42" s="15"/>
      <c r="FH42" s="19">
        <v>2.8413300000000001</v>
      </c>
      <c r="FI42" s="19"/>
      <c r="FJ42" s="19">
        <v>-1.3089999999999999</v>
      </c>
      <c r="FK42" s="19"/>
      <c r="FL42" s="19">
        <v>0</v>
      </c>
      <c r="FM42" s="19"/>
      <c r="FN42" s="19">
        <v>4.7309900000000003</v>
      </c>
      <c r="FO42" s="19">
        <v>1.1000000000000001</v>
      </c>
      <c r="FP42" s="19">
        <v>3.8</v>
      </c>
      <c r="FQ42" s="19">
        <v>11.163320000000001</v>
      </c>
    </row>
    <row r="43" spans="1:173" ht="24" customHeight="1" x14ac:dyDescent="0.35">
      <c r="A43" s="13" t="s">
        <v>61</v>
      </c>
      <c r="B43" s="13" t="s">
        <v>824</v>
      </c>
      <c r="C43" s="14">
        <v>0.2</v>
      </c>
      <c r="D43" s="14">
        <v>0.1</v>
      </c>
      <c r="E43" s="14">
        <v>151.69999999999999</v>
      </c>
      <c r="F43" s="14">
        <v>45.7</v>
      </c>
      <c r="G43" s="14"/>
      <c r="H43" s="14"/>
      <c r="I43" s="14">
        <v>0.2</v>
      </c>
      <c r="J43" s="14">
        <v>22.1</v>
      </c>
      <c r="K43" s="14">
        <v>7.7</v>
      </c>
      <c r="L43" s="14"/>
      <c r="M43" s="14">
        <v>23.6</v>
      </c>
      <c r="N43" s="14">
        <v>51.5</v>
      </c>
      <c r="O43" s="14">
        <v>46.3</v>
      </c>
      <c r="P43" s="14">
        <v>69.099999999999994</v>
      </c>
      <c r="Q43" s="14">
        <v>21.7</v>
      </c>
      <c r="R43" s="14">
        <v>9.1</v>
      </c>
      <c r="S43" s="14">
        <v>68.900000000000006</v>
      </c>
      <c r="T43" s="14">
        <v>0.2</v>
      </c>
      <c r="U43" s="14"/>
      <c r="V43" s="14"/>
      <c r="W43" s="14"/>
      <c r="X43" s="14"/>
      <c r="Y43" s="14">
        <v>8.1</v>
      </c>
      <c r="Z43" s="14">
        <v>1</v>
      </c>
      <c r="AA43" s="14">
        <v>2.1</v>
      </c>
      <c r="AB43" s="14">
        <v>-3</v>
      </c>
      <c r="AC43" s="14"/>
      <c r="AD43" s="14">
        <v>19.5</v>
      </c>
      <c r="AE43" s="14">
        <v>1.9</v>
      </c>
      <c r="AF43" s="14"/>
      <c r="AG43" s="14"/>
      <c r="AH43" s="14"/>
      <c r="AI43" s="14">
        <v>6.5</v>
      </c>
      <c r="AJ43" s="14">
        <v>16.3</v>
      </c>
      <c r="AK43" s="14"/>
      <c r="AL43" s="14"/>
      <c r="AM43" s="14"/>
      <c r="AN43" s="14">
        <v>-1.3</v>
      </c>
      <c r="AO43" s="14">
        <v>55.9</v>
      </c>
      <c r="AP43" s="14">
        <v>10.6</v>
      </c>
      <c r="AQ43" s="14">
        <v>1.8</v>
      </c>
      <c r="AR43" s="14">
        <v>6</v>
      </c>
      <c r="AS43" s="14">
        <v>1</v>
      </c>
      <c r="AT43" s="14">
        <v>0</v>
      </c>
      <c r="AU43" s="14">
        <v>1.5</v>
      </c>
      <c r="AV43" s="14">
        <v>49.1</v>
      </c>
      <c r="AW43" s="14">
        <v>11.8</v>
      </c>
      <c r="AX43" s="14">
        <v>-16.399999999999999</v>
      </c>
      <c r="AY43" s="14">
        <v>11.3</v>
      </c>
      <c r="AZ43" s="14">
        <v>0</v>
      </c>
      <c r="BA43" s="14">
        <v>-0.9</v>
      </c>
      <c r="BB43" s="14">
        <v>-0.7</v>
      </c>
      <c r="BC43" s="14"/>
      <c r="BD43" s="14">
        <v>0.8</v>
      </c>
      <c r="BE43" s="14">
        <v>-0.1</v>
      </c>
      <c r="BF43" s="14">
        <v>3.9</v>
      </c>
      <c r="BG43" s="14">
        <v>12.5</v>
      </c>
      <c r="BH43" s="14"/>
      <c r="BI43" s="14"/>
      <c r="BJ43" s="14">
        <v>-4.9000000000000004</v>
      </c>
      <c r="BK43" s="14"/>
      <c r="BL43" s="14"/>
      <c r="BM43" s="14"/>
      <c r="BN43" s="14">
        <v>9.8000000000000007</v>
      </c>
      <c r="BO43" s="14"/>
      <c r="BP43" s="14"/>
      <c r="BQ43" s="14"/>
      <c r="BR43" s="14">
        <v>22.5</v>
      </c>
      <c r="BS43" s="14"/>
      <c r="BT43" s="14"/>
      <c r="BU43" s="14"/>
      <c r="BV43" s="14"/>
      <c r="BW43" s="14"/>
      <c r="BX43" s="14">
        <v>-0.6</v>
      </c>
      <c r="BY43" s="14"/>
      <c r="BZ43" s="14"/>
      <c r="CA43" s="14"/>
      <c r="CB43" s="14">
        <v>90.5</v>
      </c>
      <c r="CC43" s="14">
        <v>53.1</v>
      </c>
      <c r="CD43" s="14">
        <v>15.6</v>
      </c>
      <c r="CE43" s="14">
        <v>13.1</v>
      </c>
      <c r="CF43" s="14"/>
      <c r="CG43" s="14">
        <v>9.5</v>
      </c>
      <c r="CH43" s="14"/>
      <c r="CI43" s="14"/>
      <c r="CJ43" s="14">
        <v>72.900000000000006</v>
      </c>
      <c r="CK43" s="14"/>
      <c r="CL43" s="14"/>
      <c r="CM43" s="14">
        <v>-14.2</v>
      </c>
      <c r="CN43" s="14"/>
      <c r="CO43" s="14"/>
      <c r="CP43" s="14"/>
      <c r="CQ43" s="14"/>
      <c r="CR43" s="14">
        <v>31.1</v>
      </c>
      <c r="CS43" s="14">
        <v>15.1</v>
      </c>
      <c r="CT43" s="14"/>
      <c r="CU43" s="14">
        <v>-3.7</v>
      </c>
      <c r="CV43" s="14">
        <v>5.2</v>
      </c>
      <c r="CW43" s="14"/>
      <c r="CX43" s="14"/>
      <c r="CY43" s="14"/>
      <c r="CZ43" s="14">
        <v>-0.1</v>
      </c>
      <c r="DA43" s="14">
        <v>-0.8</v>
      </c>
      <c r="DB43" s="14">
        <v>-0.2</v>
      </c>
      <c r="DC43" s="14">
        <v>0.5</v>
      </c>
      <c r="DD43" s="14">
        <v>2.2000000000000002</v>
      </c>
      <c r="DE43" s="14">
        <v>-0.7</v>
      </c>
      <c r="DF43" s="14">
        <v>0.2</v>
      </c>
      <c r="DG43" s="14">
        <v>0.5</v>
      </c>
      <c r="DH43" s="14"/>
      <c r="DI43" s="14">
        <v>-0.6</v>
      </c>
      <c r="DJ43" s="14">
        <v>-1.1000000000000001</v>
      </c>
      <c r="DK43" s="14">
        <v>-2.2999999999999998</v>
      </c>
      <c r="DL43" s="14">
        <v>1.9</v>
      </c>
      <c r="DM43" s="14">
        <v>1.4</v>
      </c>
      <c r="DN43" s="14">
        <v>0.3</v>
      </c>
      <c r="DO43" s="14">
        <v>0.3</v>
      </c>
      <c r="DP43" s="14">
        <v>1</v>
      </c>
      <c r="DQ43" s="14">
        <v>0</v>
      </c>
      <c r="DR43" s="14">
        <v>0.2</v>
      </c>
      <c r="DS43" s="14">
        <v>0.6</v>
      </c>
      <c r="DT43" s="14">
        <v>0</v>
      </c>
      <c r="DU43" s="14"/>
      <c r="DV43" s="14">
        <v>-4.5999999999999996</v>
      </c>
      <c r="DW43" s="14">
        <v>0.8</v>
      </c>
      <c r="DX43" s="14">
        <v>3</v>
      </c>
      <c r="DY43" s="14">
        <v>2.9</v>
      </c>
      <c r="DZ43" s="14">
        <v>1.7</v>
      </c>
      <c r="EA43" s="14">
        <v>0.8</v>
      </c>
      <c r="EB43" s="14">
        <v>2.9</v>
      </c>
      <c r="EC43" s="14">
        <v>0</v>
      </c>
      <c r="ED43" s="14">
        <v>-1.9</v>
      </c>
      <c r="EE43" s="14">
        <v>-2.4</v>
      </c>
      <c r="EF43" s="14"/>
      <c r="EG43" s="14">
        <v>-2.2999999999999998</v>
      </c>
      <c r="EH43" s="14">
        <v>0</v>
      </c>
      <c r="EI43" s="14">
        <v>0</v>
      </c>
      <c r="EJ43" s="14"/>
      <c r="EK43" s="14">
        <v>0</v>
      </c>
      <c r="EL43" s="14">
        <v>0</v>
      </c>
      <c r="EM43" s="14">
        <v>0</v>
      </c>
      <c r="EN43" s="14"/>
      <c r="EO43" s="14">
        <v>0</v>
      </c>
      <c r="EP43" s="14">
        <v>-12.2</v>
      </c>
      <c r="EQ43" s="14"/>
      <c r="ER43" s="14">
        <v>19.399999999999999</v>
      </c>
      <c r="ES43" s="14">
        <v>-1.4</v>
      </c>
      <c r="ET43" s="14">
        <v>-3.6</v>
      </c>
      <c r="EU43" s="14">
        <v>0</v>
      </c>
      <c r="EV43" s="14">
        <v>0.4</v>
      </c>
      <c r="EW43" s="14">
        <v>2</v>
      </c>
      <c r="EX43" s="14"/>
      <c r="EY43" s="14"/>
      <c r="EZ43" s="14">
        <v>-2.2999999999999998</v>
      </c>
      <c r="FA43" s="14">
        <v>1.2</v>
      </c>
      <c r="FB43" s="14">
        <v>1</v>
      </c>
      <c r="FC43" s="14"/>
      <c r="FD43" s="14">
        <v>0</v>
      </c>
      <c r="FE43" s="14">
        <v>2</v>
      </c>
      <c r="FF43" s="14">
        <v>1043</v>
      </c>
      <c r="FG43" s="15"/>
      <c r="FH43" s="14">
        <v>2.92964</v>
      </c>
      <c r="FI43" s="14"/>
      <c r="FJ43" s="14">
        <v>-1.4359999999999999</v>
      </c>
      <c r="FK43" s="14"/>
      <c r="FL43" s="14">
        <v>0</v>
      </c>
      <c r="FM43" s="14"/>
      <c r="FN43" s="14">
        <v>4.7370400000000004</v>
      </c>
      <c r="FO43" s="14">
        <v>-0.2</v>
      </c>
      <c r="FP43" s="14">
        <v>3.6</v>
      </c>
      <c r="FQ43" s="14">
        <v>9.6306799999999999</v>
      </c>
    </row>
    <row r="44" spans="1:173" ht="24" customHeight="1" x14ac:dyDescent="0.35">
      <c r="A44" s="16" t="s">
        <v>61</v>
      </c>
      <c r="B44" s="16" t="s">
        <v>825</v>
      </c>
      <c r="C44" s="17">
        <v>0.2</v>
      </c>
      <c r="D44" s="17">
        <v>0</v>
      </c>
      <c r="E44" s="17">
        <v>97.6</v>
      </c>
      <c r="F44" s="17">
        <v>32.1</v>
      </c>
      <c r="G44" s="17"/>
      <c r="H44" s="17"/>
      <c r="I44" s="17">
        <v>-1.7</v>
      </c>
      <c r="J44" s="17">
        <v>15.5</v>
      </c>
      <c r="K44" s="17">
        <v>3.1</v>
      </c>
      <c r="L44" s="17"/>
      <c r="M44" s="17">
        <v>22.2</v>
      </c>
      <c r="N44" s="17">
        <v>57.5</v>
      </c>
      <c r="O44" s="17">
        <v>53.6</v>
      </c>
      <c r="P44" s="17">
        <v>60.4</v>
      </c>
      <c r="Q44" s="17">
        <v>21.8</v>
      </c>
      <c r="R44" s="17">
        <v>8.6999999999999993</v>
      </c>
      <c r="S44" s="17">
        <v>77.3</v>
      </c>
      <c r="T44" s="17">
        <v>0.4</v>
      </c>
      <c r="U44" s="17"/>
      <c r="V44" s="17"/>
      <c r="W44" s="17"/>
      <c r="X44" s="17"/>
      <c r="Y44" s="17">
        <v>11.3</v>
      </c>
      <c r="Z44" s="17">
        <v>0.7</v>
      </c>
      <c r="AA44" s="17">
        <v>0</v>
      </c>
      <c r="AB44" s="17">
        <v>-3.2</v>
      </c>
      <c r="AC44" s="17"/>
      <c r="AD44" s="17">
        <v>18.8</v>
      </c>
      <c r="AE44" s="17">
        <v>1.7</v>
      </c>
      <c r="AF44" s="17"/>
      <c r="AG44" s="17"/>
      <c r="AH44" s="17"/>
      <c r="AI44" s="17">
        <v>5.7</v>
      </c>
      <c r="AJ44" s="17">
        <v>27</v>
      </c>
      <c r="AK44" s="17"/>
      <c r="AL44" s="17"/>
      <c r="AM44" s="17"/>
      <c r="AN44" s="17">
        <v>-1.4</v>
      </c>
      <c r="AO44" s="17">
        <v>58.7</v>
      </c>
      <c r="AP44" s="17">
        <v>10.9</v>
      </c>
      <c r="AQ44" s="17">
        <v>1.6</v>
      </c>
      <c r="AR44" s="17">
        <v>5.2</v>
      </c>
      <c r="AS44" s="17">
        <v>1.1000000000000001</v>
      </c>
      <c r="AT44" s="17">
        <v>0</v>
      </c>
      <c r="AU44" s="17">
        <v>0.1</v>
      </c>
      <c r="AV44" s="17">
        <v>41.5</v>
      </c>
      <c r="AW44" s="17">
        <v>4.3</v>
      </c>
      <c r="AX44" s="17">
        <v>-22.5</v>
      </c>
      <c r="AY44" s="17">
        <v>16.100000000000001</v>
      </c>
      <c r="AZ44" s="17">
        <v>0</v>
      </c>
      <c r="BA44" s="17">
        <v>-0.9</v>
      </c>
      <c r="BB44" s="17">
        <v>0.6</v>
      </c>
      <c r="BC44" s="17"/>
      <c r="BD44" s="17">
        <v>0.8</v>
      </c>
      <c r="BE44" s="17">
        <v>0</v>
      </c>
      <c r="BF44" s="17">
        <v>4.4000000000000004</v>
      </c>
      <c r="BG44" s="17">
        <v>13.1</v>
      </c>
      <c r="BH44" s="17"/>
      <c r="BI44" s="17"/>
      <c r="BJ44" s="17">
        <v>-6.2</v>
      </c>
      <c r="BK44" s="17"/>
      <c r="BL44" s="17"/>
      <c r="BM44" s="17"/>
      <c r="BN44" s="17">
        <v>8.1999999999999993</v>
      </c>
      <c r="BO44" s="17"/>
      <c r="BP44" s="17"/>
      <c r="BQ44" s="17"/>
      <c r="BR44" s="17">
        <v>22</v>
      </c>
      <c r="BS44" s="17"/>
      <c r="BT44" s="17"/>
      <c r="BU44" s="17"/>
      <c r="BV44" s="17"/>
      <c r="BW44" s="17"/>
      <c r="BX44" s="17">
        <v>3.2</v>
      </c>
      <c r="BY44" s="17"/>
      <c r="BZ44" s="17"/>
      <c r="CA44" s="17"/>
      <c r="CB44" s="17">
        <v>73.7</v>
      </c>
      <c r="CC44" s="17">
        <v>37.4</v>
      </c>
      <c r="CD44" s="17">
        <v>15.7</v>
      </c>
      <c r="CE44" s="17">
        <v>13.2</v>
      </c>
      <c r="CF44" s="17"/>
      <c r="CG44" s="17">
        <v>7.6</v>
      </c>
      <c r="CH44" s="17"/>
      <c r="CI44" s="17"/>
      <c r="CJ44" s="17">
        <v>69.3</v>
      </c>
      <c r="CK44" s="17"/>
      <c r="CL44" s="17"/>
      <c r="CM44" s="17">
        <v>-6.5</v>
      </c>
      <c r="CN44" s="17"/>
      <c r="CO44" s="17"/>
      <c r="CP44" s="17"/>
      <c r="CQ44" s="17"/>
      <c r="CR44" s="17">
        <v>32.200000000000003</v>
      </c>
      <c r="CS44" s="17">
        <v>15.7</v>
      </c>
      <c r="CT44" s="17"/>
      <c r="CU44" s="17">
        <v>-3</v>
      </c>
      <c r="CV44" s="17">
        <v>3.6</v>
      </c>
      <c r="CW44" s="17"/>
      <c r="CX44" s="17"/>
      <c r="CY44" s="17"/>
      <c r="CZ44" s="17">
        <v>-0.1</v>
      </c>
      <c r="DA44" s="17">
        <v>-0.8</v>
      </c>
      <c r="DB44" s="17">
        <v>-0.2</v>
      </c>
      <c r="DC44" s="17">
        <v>0.6</v>
      </c>
      <c r="DD44" s="17">
        <v>2.1</v>
      </c>
      <c r="DE44" s="17">
        <v>-0.9</v>
      </c>
      <c r="DF44" s="17">
        <v>0.2</v>
      </c>
      <c r="DG44" s="17">
        <v>0.5</v>
      </c>
      <c r="DH44" s="17"/>
      <c r="DI44" s="17">
        <v>-0.3</v>
      </c>
      <c r="DJ44" s="17">
        <v>-0.3</v>
      </c>
      <c r="DK44" s="17">
        <v>-2.6</v>
      </c>
      <c r="DL44" s="17">
        <v>1.4</v>
      </c>
      <c r="DM44" s="17">
        <v>1.6</v>
      </c>
      <c r="DN44" s="17">
        <v>0.3</v>
      </c>
      <c r="DO44" s="17">
        <v>0.4</v>
      </c>
      <c r="DP44" s="17">
        <v>1</v>
      </c>
      <c r="DQ44" s="17">
        <v>0</v>
      </c>
      <c r="DR44" s="17">
        <v>-0.2</v>
      </c>
      <c r="DS44" s="17">
        <v>0.6</v>
      </c>
      <c r="DT44" s="17">
        <v>0</v>
      </c>
      <c r="DU44" s="17"/>
      <c r="DV44" s="17">
        <v>-4.8</v>
      </c>
      <c r="DW44" s="17">
        <v>0.9</v>
      </c>
      <c r="DX44" s="17">
        <v>3.1</v>
      </c>
      <c r="DY44" s="17">
        <v>2.9</v>
      </c>
      <c r="DZ44" s="17">
        <v>1.7</v>
      </c>
      <c r="EA44" s="17">
        <v>0.8</v>
      </c>
      <c r="EB44" s="17">
        <v>7</v>
      </c>
      <c r="EC44" s="17">
        <v>0</v>
      </c>
      <c r="ED44" s="17">
        <v>-4.3</v>
      </c>
      <c r="EE44" s="17">
        <v>-3.7</v>
      </c>
      <c r="EF44" s="17"/>
      <c r="EG44" s="17">
        <v>-3.7</v>
      </c>
      <c r="EH44" s="17">
        <v>0.8</v>
      </c>
      <c r="EI44" s="17">
        <v>-0.1</v>
      </c>
      <c r="EJ44" s="17"/>
      <c r="EK44" s="17">
        <v>0</v>
      </c>
      <c r="EL44" s="17">
        <v>0</v>
      </c>
      <c r="EM44" s="17">
        <v>0</v>
      </c>
      <c r="EN44" s="17"/>
      <c r="EO44" s="17">
        <v>0</v>
      </c>
      <c r="EP44" s="17">
        <v>-19.600000000000001</v>
      </c>
      <c r="EQ44" s="17"/>
      <c r="ER44" s="17">
        <v>19.600000000000001</v>
      </c>
      <c r="ES44" s="17">
        <v>-0.4</v>
      </c>
      <c r="ET44" s="17">
        <v>-1.4</v>
      </c>
      <c r="EU44" s="17">
        <v>0</v>
      </c>
      <c r="EV44" s="17">
        <v>0.4</v>
      </c>
      <c r="EW44" s="17">
        <v>2</v>
      </c>
      <c r="EX44" s="17"/>
      <c r="EY44" s="17"/>
      <c r="EZ44" s="17">
        <v>-3.7</v>
      </c>
      <c r="FA44" s="17">
        <v>1.2</v>
      </c>
      <c r="FB44" s="17">
        <v>1</v>
      </c>
      <c r="FC44" s="17"/>
      <c r="FD44" s="17">
        <v>0</v>
      </c>
      <c r="FE44" s="17">
        <v>1.8</v>
      </c>
      <c r="FF44" s="17">
        <v>935.2</v>
      </c>
      <c r="FG44" s="15"/>
      <c r="FH44" s="17">
        <v>3.0428500000000001</v>
      </c>
      <c r="FI44" s="17"/>
      <c r="FJ44" s="17">
        <v>-1.82</v>
      </c>
      <c r="FK44" s="17"/>
      <c r="FL44" s="17">
        <v>0</v>
      </c>
      <c r="FM44" s="17"/>
      <c r="FN44" s="17">
        <v>4.7278599999999997</v>
      </c>
      <c r="FO44" s="17">
        <v>-1</v>
      </c>
      <c r="FP44" s="17">
        <v>3</v>
      </c>
      <c r="FQ44" s="17">
        <v>7.9507099999999999</v>
      </c>
    </row>
    <row r="45" spans="1:173" ht="24" customHeight="1" x14ac:dyDescent="0.35">
      <c r="A45" s="16" t="s">
        <v>61</v>
      </c>
      <c r="B45" s="16" t="s">
        <v>826</v>
      </c>
      <c r="C45" s="17">
        <v>0</v>
      </c>
      <c r="D45" s="17">
        <v>0.1</v>
      </c>
      <c r="E45" s="17">
        <v>87</v>
      </c>
      <c r="F45" s="17">
        <v>31</v>
      </c>
      <c r="G45" s="17"/>
      <c r="H45" s="17"/>
      <c r="I45" s="17">
        <v>-7.5</v>
      </c>
      <c r="J45" s="17">
        <v>8.6999999999999993</v>
      </c>
      <c r="K45" s="17">
        <v>0.9</v>
      </c>
      <c r="L45" s="17"/>
      <c r="M45" s="17">
        <v>10.1</v>
      </c>
      <c r="N45" s="17">
        <v>36.6</v>
      </c>
      <c r="O45" s="17">
        <v>32.4</v>
      </c>
      <c r="P45" s="17">
        <v>54.5</v>
      </c>
      <c r="Q45" s="17">
        <v>17</v>
      </c>
      <c r="R45" s="17">
        <v>5.9</v>
      </c>
      <c r="S45" s="17">
        <v>83</v>
      </c>
      <c r="T45" s="17">
        <v>0.1</v>
      </c>
      <c r="U45" s="17"/>
      <c r="V45" s="17"/>
      <c r="W45" s="17"/>
      <c r="X45" s="17"/>
      <c r="Y45" s="17">
        <v>5.7</v>
      </c>
      <c r="Z45" s="17">
        <v>1</v>
      </c>
      <c r="AA45" s="17">
        <v>0</v>
      </c>
      <c r="AB45" s="17">
        <v>-3</v>
      </c>
      <c r="AC45" s="17"/>
      <c r="AD45" s="17">
        <v>16.3</v>
      </c>
      <c r="AE45" s="17">
        <v>1.5</v>
      </c>
      <c r="AF45" s="17"/>
      <c r="AG45" s="17"/>
      <c r="AH45" s="17"/>
      <c r="AI45" s="17">
        <v>6.2</v>
      </c>
      <c r="AJ45" s="17">
        <v>17.399999999999999</v>
      </c>
      <c r="AK45" s="17"/>
      <c r="AL45" s="17"/>
      <c r="AM45" s="17"/>
      <c r="AN45" s="17">
        <v>-1.6</v>
      </c>
      <c r="AO45" s="17">
        <v>54.9</v>
      </c>
      <c r="AP45" s="17">
        <v>10.199999999999999</v>
      </c>
      <c r="AQ45" s="17">
        <v>0.7</v>
      </c>
      <c r="AR45" s="17">
        <v>5.4</v>
      </c>
      <c r="AS45" s="17">
        <v>1</v>
      </c>
      <c r="AT45" s="17">
        <v>0</v>
      </c>
      <c r="AU45" s="17">
        <v>0</v>
      </c>
      <c r="AV45" s="17">
        <v>38.799999999999997</v>
      </c>
      <c r="AW45" s="17">
        <v>1.6</v>
      </c>
      <c r="AX45" s="17">
        <v>-25.4</v>
      </c>
      <c r="AY45" s="17">
        <v>13.2</v>
      </c>
      <c r="AZ45" s="17">
        <v>0</v>
      </c>
      <c r="BA45" s="17">
        <v>-1.2</v>
      </c>
      <c r="BB45" s="17">
        <v>-1.3</v>
      </c>
      <c r="BC45" s="17"/>
      <c r="BD45" s="17">
        <v>0.8</v>
      </c>
      <c r="BE45" s="17">
        <v>0.1</v>
      </c>
      <c r="BF45" s="17">
        <v>3.1</v>
      </c>
      <c r="BG45" s="17">
        <v>10.1</v>
      </c>
      <c r="BH45" s="17"/>
      <c r="BI45" s="17"/>
      <c r="BJ45" s="17">
        <v>-5.2</v>
      </c>
      <c r="BK45" s="17"/>
      <c r="BL45" s="17"/>
      <c r="BM45" s="17"/>
      <c r="BN45" s="17">
        <v>9.3000000000000007</v>
      </c>
      <c r="BO45" s="17"/>
      <c r="BP45" s="17"/>
      <c r="BQ45" s="17"/>
      <c r="BR45" s="17">
        <v>18.100000000000001</v>
      </c>
      <c r="BS45" s="17"/>
      <c r="BT45" s="17"/>
      <c r="BU45" s="17"/>
      <c r="BV45" s="17"/>
      <c r="BW45" s="17"/>
      <c r="BX45" s="17">
        <v>-2.8</v>
      </c>
      <c r="BY45" s="17"/>
      <c r="BZ45" s="17"/>
      <c r="CA45" s="17"/>
      <c r="CB45" s="17">
        <v>74.5</v>
      </c>
      <c r="CC45" s="17">
        <v>36.4</v>
      </c>
      <c r="CD45" s="17">
        <v>15</v>
      </c>
      <c r="CE45" s="17">
        <v>13.4</v>
      </c>
      <c r="CF45" s="17"/>
      <c r="CG45" s="17">
        <v>4.3</v>
      </c>
      <c r="CH45" s="17"/>
      <c r="CI45" s="17"/>
      <c r="CJ45" s="17">
        <v>62.4</v>
      </c>
      <c r="CK45" s="17"/>
      <c r="CL45" s="17"/>
      <c r="CM45" s="17">
        <v>-25.9</v>
      </c>
      <c r="CN45" s="17"/>
      <c r="CO45" s="17"/>
      <c r="CP45" s="17"/>
      <c r="CQ45" s="17"/>
      <c r="CR45" s="17">
        <v>22.6</v>
      </c>
      <c r="CS45" s="17">
        <v>11.1</v>
      </c>
      <c r="CT45" s="17"/>
      <c r="CU45" s="17">
        <v>-3.8</v>
      </c>
      <c r="CV45" s="17">
        <v>5.0999999999999996</v>
      </c>
      <c r="CW45" s="17"/>
      <c r="CX45" s="17"/>
      <c r="CY45" s="17"/>
      <c r="CZ45" s="17">
        <v>-0.1</v>
      </c>
      <c r="DA45" s="17">
        <v>-0.8</v>
      </c>
      <c r="DB45" s="17">
        <v>-0.2</v>
      </c>
      <c r="DC45" s="17">
        <v>1</v>
      </c>
      <c r="DD45" s="17">
        <v>2.2000000000000002</v>
      </c>
      <c r="DE45" s="17">
        <v>-0.9</v>
      </c>
      <c r="DF45" s="17">
        <v>0.1</v>
      </c>
      <c r="DG45" s="17">
        <v>0.5</v>
      </c>
      <c r="DH45" s="17"/>
      <c r="DI45" s="17">
        <v>-0.1</v>
      </c>
      <c r="DJ45" s="17">
        <v>0</v>
      </c>
      <c r="DK45" s="17">
        <v>-3.2</v>
      </c>
      <c r="DL45" s="17">
        <v>4.8</v>
      </c>
      <c r="DM45" s="17">
        <v>1.6</v>
      </c>
      <c r="DN45" s="17">
        <v>0.3</v>
      </c>
      <c r="DO45" s="17">
        <v>0.4</v>
      </c>
      <c r="DP45" s="17">
        <v>1</v>
      </c>
      <c r="DQ45" s="17">
        <v>0</v>
      </c>
      <c r="DR45" s="17">
        <v>-0.1</v>
      </c>
      <c r="DS45" s="17">
        <v>0.6</v>
      </c>
      <c r="DT45" s="17">
        <v>0</v>
      </c>
      <c r="DU45" s="17"/>
      <c r="DV45" s="17">
        <v>-4.8</v>
      </c>
      <c r="DW45" s="17">
        <v>0.7</v>
      </c>
      <c r="DX45" s="17">
        <v>2.8</v>
      </c>
      <c r="DY45" s="17">
        <v>2.9</v>
      </c>
      <c r="DZ45" s="17">
        <v>1.5</v>
      </c>
      <c r="EA45" s="17">
        <v>0.8</v>
      </c>
      <c r="EB45" s="17">
        <v>17.600000000000001</v>
      </c>
      <c r="EC45" s="17">
        <v>0.1</v>
      </c>
      <c r="ED45" s="17">
        <v>-9.5</v>
      </c>
      <c r="EE45" s="17">
        <v>-8.6999999999999993</v>
      </c>
      <c r="EF45" s="17"/>
      <c r="EG45" s="17">
        <v>-1.2</v>
      </c>
      <c r="EH45" s="17">
        <v>2.4</v>
      </c>
      <c r="EI45" s="17">
        <v>-0.2</v>
      </c>
      <c r="EJ45" s="17"/>
      <c r="EK45" s="17">
        <v>0</v>
      </c>
      <c r="EL45" s="17">
        <v>0.2</v>
      </c>
      <c r="EM45" s="17">
        <v>0.1</v>
      </c>
      <c r="EN45" s="17"/>
      <c r="EO45" s="17">
        <v>0</v>
      </c>
      <c r="EP45" s="17">
        <v>-22.8</v>
      </c>
      <c r="EQ45" s="17"/>
      <c r="ER45" s="17">
        <v>18.100000000000001</v>
      </c>
      <c r="ES45" s="17">
        <v>-1.9</v>
      </c>
      <c r="ET45" s="17">
        <v>0.8</v>
      </c>
      <c r="EU45" s="17">
        <v>0</v>
      </c>
      <c r="EV45" s="17">
        <v>0.4</v>
      </c>
      <c r="EW45" s="17">
        <v>1.8</v>
      </c>
      <c r="EX45" s="17"/>
      <c r="EY45" s="17"/>
      <c r="EZ45" s="17">
        <v>-1.2</v>
      </c>
      <c r="FA45" s="17">
        <v>1.2</v>
      </c>
      <c r="FB45" s="17">
        <v>1</v>
      </c>
      <c r="FC45" s="17"/>
      <c r="FD45" s="17">
        <v>0</v>
      </c>
      <c r="FE45" s="17">
        <v>2</v>
      </c>
      <c r="FF45" s="17">
        <v>761</v>
      </c>
      <c r="FG45" s="15"/>
      <c r="FH45" s="17">
        <v>2.8280699999999999</v>
      </c>
      <c r="FI45" s="17"/>
      <c r="FJ45" s="17">
        <v>-1.524</v>
      </c>
      <c r="FK45" s="17"/>
      <c r="FL45" s="17">
        <v>0</v>
      </c>
      <c r="FM45" s="17"/>
      <c r="FN45" s="17">
        <v>4.73916</v>
      </c>
      <c r="FO45" s="17">
        <v>-1.1000000000000001</v>
      </c>
      <c r="FP45" s="17">
        <v>3.5</v>
      </c>
      <c r="FQ45" s="17">
        <v>8.4432299999999998</v>
      </c>
    </row>
    <row r="46" spans="1:173" ht="24" customHeight="1" x14ac:dyDescent="0.35">
      <c r="A46" s="16" t="s">
        <v>61</v>
      </c>
      <c r="B46" s="16" t="s">
        <v>827</v>
      </c>
      <c r="C46" s="17">
        <v>0.2</v>
      </c>
      <c r="D46" s="17">
        <v>0.1</v>
      </c>
      <c r="E46" s="17">
        <v>26.5</v>
      </c>
      <c r="F46" s="17">
        <v>50.3</v>
      </c>
      <c r="G46" s="17"/>
      <c r="H46" s="17"/>
      <c r="I46" s="17">
        <v>-8.5</v>
      </c>
      <c r="J46" s="17">
        <v>16.5</v>
      </c>
      <c r="K46" s="17">
        <v>0</v>
      </c>
      <c r="L46" s="17"/>
      <c r="M46" s="17">
        <v>-14.8</v>
      </c>
      <c r="N46" s="17">
        <v>13.7</v>
      </c>
      <c r="O46" s="17">
        <v>25.5</v>
      </c>
      <c r="P46" s="17">
        <v>61.6</v>
      </c>
      <c r="Q46" s="17">
        <v>18.100000000000001</v>
      </c>
      <c r="R46" s="17">
        <v>6.6</v>
      </c>
      <c r="S46" s="17">
        <v>98.8</v>
      </c>
      <c r="T46" s="17">
        <v>0.2</v>
      </c>
      <c r="U46" s="17"/>
      <c r="V46" s="17"/>
      <c r="W46" s="17"/>
      <c r="X46" s="17"/>
      <c r="Y46" s="17">
        <v>7.4</v>
      </c>
      <c r="Z46" s="17">
        <v>1.4</v>
      </c>
      <c r="AA46" s="17">
        <v>0</v>
      </c>
      <c r="AB46" s="17">
        <v>-3.1</v>
      </c>
      <c r="AC46" s="17"/>
      <c r="AD46" s="17">
        <v>18.600000000000001</v>
      </c>
      <c r="AE46" s="17">
        <v>1.9</v>
      </c>
      <c r="AF46" s="17"/>
      <c r="AG46" s="17"/>
      <c r="AH46" s="17"/>
      <c r="AI46" s="17">
        <v>8.4</v>
      </c>
      <c r="AJ46" s="17">
        <v>25.3</v>
      </c>
      <c r="AK46" s="17"/>
      <c r="AL46" s="17"/>
      <c r="AM46" s="17"/>
      <c r="AN46" s="17">
        <v>-1.6</v>
      </c>
      <c r="AO46" s="17">
        <v>52.9</v>
      </c>
      <c r="AP46" s="17">
        <v>10.3</v>
      </c>
      <c r="AQ46" s="17">
        <v>7.8</v>
      </c>
      <c r="AR46" s="17">
        <v>6.1</v>
      </c>
      <c r="AS46" s="17">
        <v>0.5</v>
      </c>
      <c r="AT46" s="17">
        <v>0</v>
      </c>
      <c r="AU46" s="17">
        <v>1.3</v>
      </c>
      <c r="AV46" s="17">
        <v>38</v>
      </c>
      <c r="AW46" s="17">
        <v>0.7</v>
      </c>
      <c r="AX46" s="17">
        <v>-26.3</v>
      </c>
      <c r="AY46" s="17">
        <v>11.6</v>
      </c>
      <c r="AZ46" s="17">
        <v>0</v>
      </c>
      <c r="BA46" s="17">
        <v>-0.9</v>
      </c>
      <c r="BB46" s="17">
        <v>1.7</v>
      </c>
      <c r="BC46" s="17"/>
      <c r="BD46" s="17">
        <v>1</v>
      </c>
      <c r="BE46" s="17">
        <v>0.1</v>
      </c>
      <c r="BF46" s="17">
        <v>4.5999999999999996</v>
      </c>
      <c r="BG46" s="17">
        <v>9.6</v>
      </c>
      <c r="BH46" s="17"/>
      <c r="BI46" s="17"/>
      <c r="BJ46" s="17">
        <v>-3</v>
      </c>
      <c r="BK46" s="17"/>
      <c r="BL46" s="17"/>
      <c r="BM46" s="17"/>
      <c r="BN46" s="17">
        <v>10.1</v>
      </c>
      <c r="BO46" s="17"/>
      <c r="BP46" s="17"/>
      <c r="BQ46" s="17"/>
      <c r="BR46" s="17">
        <v>18.899999999999999</v>
      </c>
      <c r="BS46" s="17"/>
      <c r="BT46" s="17"/>
      <c r="BU46" s="17"/>
      <c r="BV46" s="17"/>
      <c r="BW46" s="17"/>
      <c r="BX46" s="17">
        <v>-1.5</v>
      </c>
      <c r="BY46" s="17"/>
      <c r="BZ46" s="17"/>
      <c r="CA46" s="17"/>
      <c r="CB46" s="17">
        <v>36.299999999999997</v>
      </c>
      <c r="CC46" s="17">
        <v>36.6</v>
      </c>
      <c r="CD46" s="17">
        <v>9</v>
      </c>
      <c r="CE46" s="17">
        <v>13.2</v>
      </c>
      <c r="CF46" s="17"/>
      <c r="CG46" s="17">
        <v>0</v>
      </c>
      <c r="CH46" s="17"/>
      <c r="CI46" s="17"/>
      <c r="CJ46" s="17">
        <v>37.799999999999997</v>
      </c>
      <c r="CK46" s="17"/>
      <c r="CL46" s="17"/>
      <c r="CM46" s="17">
        <v>-22.8</v>
      </c>
      <c r="CN46" s="17"/>
      <c r="CO46" s="17"/>
      <c r="CP46" s="17"/>
      <c r="CQ46" s="17"/>
      <c r="CR46" s="17">
        <v>18.899999999999999</v>
      </c>
      <c r="CS46" s="17">
        <v>8.8000000000000007</v>
      </c>
      <c r="CT46" s="17"/>
      <c r="CU46" s="17">
        <v>-4.2</v>
      </c>
      <c r="CV46" s="17">
        <v>5.7</v>
      </c>
      <c r="CW46" s="17"/>
      <c r="CX46" s="17"/>
      <c r="CY46" s="17"/>
      <c r="CZ46" s="17">
        <v>-0.1</v>
      </c>
      <c r="DA46" s="17">
        <v>-0.9</v>
      </c>
      <c r="DB46" s="17">
        <v>-0.2</v>
      </c>
      <c r="DC46" s="17">
        <v>1.3</v>
      </c>
      <c r="DD46" s="17">
        <v>2.2000000000000002</v>
      </c>
      <c r="DE46" s="17">
        <v>-0.7</v>
      </c>
      <c r="DF46" s="17">
        <v>0.1</v>
      </c>
      <c r="DG46" s="17">
        <v>0.5</v>
      </c>
      <c r="DH46" s="17"/>
      <c r="DI46" s="17">
        <v>0</v>
      </c>
      <c r="DJ46" s="17">
        <v>0</v>
      </c>
      <c r="DK46" s="17">
        <v>-3.1</v>
      </c>
      <c r="DL46" s="17">
        <v>4.5</v>
      </c>
      <c r="DM46" s="17">
        <v>1.6</v>
      </c>
      <c r="DN46" s="17">
        <v>0.3</v>
      </c>
      <c r="DO46" s="17">
        <v>0.2</v>
      </c>
      <c r="DP46" s="17">
        <v>1</v>
      </c>
      <c r="DQ46" s="17">
        <v>0</v>
      </c>
      <c r="DR46" s="17">
        <v>0.1</v>
      </c>
      <c r="DS46" s="17">
        <v>0</v>
      </c>
      <c r="DT46" s="17">
        <v>0</v>
      </c>
      <c r="DU46" s="17"/>
      <c r="DV46" s="17">
        <v>-4.8</v>
      </c>
      <c r="DW46" s="17">
        <v>0.4</v>
      </c>
      <c r="DX46" s="17">
        <v>3.1</v>
      </c>
      <c r="DY46" s="17">
        <v>2.9</v>
      </c>
      <c r="DZ46" s="17">
        <v>1.5</v>
      </c>
      <c r="EA46" s="17">
        <v>0.8</v>
      </c>
      <c r="EB46" s="17">
        <v>28.3</v>
      </c>
      <c r="EC46" s="17">
        <v>0.3</v>
      </c>
      <c r="ED46" s="17">
        <v>-7.3</v>
      </c>
      <c r="EE46" s="17">
        <v>-6.6</v>
      </c>
      <c r="EF46" s="17"/>
      <c r="EG46" s="17">
        <v>-0.9</v>
      </c>
      <c r="EH46" s="17">
        <v>2.6</v>
      </c>
      <c r="EI46" s="17">
        <v>-0.3</v>
      </c>
      <c r="EJ46" s="17"/>
      <c r="EK46" s="17">
        <v>0</v>
      </c>
      <c r="EL46" s="17">
        <v>0.2</v>
      </c>
      <c r="EM46" s="17">
        <v>0.2</v>
      </c>
      <c r="EN46" s="17"/>
      <c r="EO46" s="17">
        <v>0</v>
      </c>
      <c r="EP46" s="17">
        <v>-23.6</v>
      </c>
      <c r="EQ46" s="17"/>
      <c r="ER46" s="17">
        <v>19.5</v>
      </c>
      <c r="ES46" s="17">
        <v>1.2</v>
      </c>
      <c r="ET46" s="17">
        <v>1.2</v>
      </c>
      <c r="EU46" s="17">
        <v>0</v>
      </c>
      <c r="EV46" s="17">
        <v>0.2</v>
      </c>
      <c r="EW46" s="17">
        <v>1.8</v>
      </c>
      <c r="EX46" s="17"/>
      <c r="EY46" s="17"/>
      <c r="EZ46" s="17">
        <v>-0.9</v>
      </c>
      <c r="FA46" s="17">
        <v>1.2</v>
      </c>
      <c r="FB46" s="17">
        <v>1.2</v>
      </c>
      <c r="FC46" s="17"/>
      <c r="FD46" s="17">
        <v>0</v>
      </c>
      <c r="FE46" s="17">
        <v>1.5</v>
      </c>
      <c r="FF46" s="17">
        <v>666.4</v>
      </c>
      <c r="FG46" s="15"/>
      <c r="FH46" s="17">
        <v>2.82457</v>
      </c>
      <c r="FI46" s="17"/>
      <c r="FJ46" s="17">
        <v>-1.377</v>
      </c>
      <c r="FK46" s="17"/>
      <c r="FL46" s="17">
        <v>0</v>
      </c>
      <c r="FM46" s="17"/>
      <c r="FN46" s="17">
        <v>4.7310999999999996</v>
      </c>
      <c r="FO46" s="17">
        <v>-0.8</v>
      </c>
      <c r="FP46" s="17">
        <v>3.7</v>
      </c>
      <c r="FQ46" s="17">
        <v>9.0786700000000007</v>
      </c>
    </row>
    <row r="47" spans="1:173" ht="24" customHeight="1" x14ac:dyDescent="0.35">
      <c r="A47" s="16" t="s">
        <v>61</v>
      </c>
      <c r="B47" s="16" t="s">
        <v>828</v>
      </c>
      <c r="C47" s="17">
        <v>0.2</v>
      </c>
      <c r="D47" s="17">
        <v>0.1</v>
      </c>
      <c r="E47" s="17">
        <v>37.4</v>
      </c>
      <c r="F47" s="17">
        <v>25.8</v>
      </c>
      <c r="G47" s="17"/>
      <c r="H47" s="17"/>
      <c r="I47" s="17">
        <v>-10.3</v>
      </c>
      <c r="J47" s="17">
        <v>10.7</v>
      </c>
      <c r="K47" s="17">
        <v>0</v>
      </c>
      <c r="L47" s="17"/>
      <c r="M47" s="17">
        <v>-24</v>
      </c>
      <c r="N47" s="17">
        <v>1</v>
      </c>
      <c r="O47" s="17">
        <v>13.3</v>
      </c>
      <c r="P47" s="17">
        <v>49.3</v>
      </c>
      <c r="Q47" s="17">
        <v>12.2</v>
      </c>
      <c r="R47" s="17">
        <v>2.1</v>
      </c>
      <c r="S47" s="17">
        <v>95.7</v>
      </c>
      <c r="T47" s="17">
        <v>0</v>
      </c>
      <c r="U47" s="17"/>
      <c r="V47" s="17"/>
      <c r="W47" s="17"/>
      <c r="X47" s="17"/>
      <c r="Y47" s="17">
        <v>9.9</v>
      </c>
      <c r="Z47" s="17">
        <v>1</v>
      </c>
      <c r="AA47" s="17">
        <v>0</v>
      </c>
      <c r="AB47" s="17">
        <v>-3.2</v>
      </c>
      <c r="AC47" s="17"/>
      <c r="AD47" s="17">
        <v>19.399999999999999</v>
      </c>
      <c r="AE47" s="17">
        <v>1.9</v>
      </c>
      <c r="AF47" s="17"/>
      <c r="AG47" s="17"/>
      <c r="AH47" s="17"/>
      <c r="AI47" s="17">
        <v>16.8</v>
      </c>
      <c r="AJ47" s="17">
        <v>23.6</v>
      </c>
      <c r="AK47" s="17"/>
      <c r="AL47" s="17"/>
      <c r="AM47" s="17"/>
      <c r="AN47" s="17">
        <v>-1.5</v>
      </c>
      <c r="AO47" s="17">
        <v>51.6</v>
      </c>
      <c r="AP47" s="17">
        <v>9.1999999999999993</v>
      </c>
      <c r="AQ47" s="17">
        <v>6.6</v>
      </c>
      <c r="AR47" s="17">
        <v>5.8</v>
      </c>
      <c r="AS47" s="17">
        <v>0.2</v>
      </c>
      <c r="AT47" s="17">
        <v>0</v>
      </c>
      <c r="AU47" s="17">
        <v>1.2</v>
      </c>
      <c r="AV47" s="17">
        <v>28.4</v>
      </c>
      <c r="AW47" s="17">
        <v>-8.6</v>
      </c>
      <c r="AX47" s="17">
        <v>-35.1</v>
      </c>
      <c r="AY47" s="17">
        <v>9.8000000000000007</v>
      </c>
      <c r="AZ47" s="17">
        <v>-0.7</v>
      </c>
      <c r="BA47" s="17">
        <v>-1</v>
      </c>
      <c r="BB47" s="17">
        <v>-1.4</v>
      </c>
      <c r="BC47" s="17"/>
      <c r="BD47" s="17">
        <v>1</v>
      </c>
      <c r="BE47" s="17">
        <v>0.1</v>
      </c>
      <c r="BF47" s="17">
        <v>1.2</v>
      </c>
      <c r="BG47" s="17">
        <v>8.4</v>
      </c>
      <c r="BH47" s="17"/>
      <c r="BI47" s="17"/>
      <c r="BJ47" s="17">
        <v>-3.4</v>
      </c>
      <c r="BK47" s="17"/>
      <c r="BL47" s="17"/>
      <c r="BM47" s="17"/>
      <c r="BN47" s="17">
        <v>7.8</v>
      </c>
      <c r="BO47" s="17"/>
      <c r="BP47" s="17"/>
      <c r="BQ47" s="17"/>
      <c r="BR47" s="17">
        <v>11.8</v>
      </c>
      <c r="BS47" s="17"/>
      <c r="BT47" s="17"/>
      <c r="BU47" s="17"/>
      <c r="BV47" s="17"/>
      <c r="BW47" s="17"/>
      <c r="BX47" s="17">
        <v>-3.6</v>
      </c>
      <c r="BY47" s="17"/>
      <c r="BZ47" s="17"/>
      <c r="CA47" s="17"/>
      <c r="CB47" s="17">
        <v>55.9</v>
      </c>
      <c r="CC47" s="17">
        <v>36.1</v>
      </c>
      <c r="CD47" s="17">
        <v>8.9</v>
      </c>
      <c r="CE47" s="17">
        <v>15.8</v>
      </c>
      <c r="CF47" s="17"/>
      <c r="CG47" s="17">
        <v>0</v>
      </c>
      <c r="CH47" s="17"/>
      <c r="CI47" s="17"/>
      <c r="CJ47" s="17">
        <v>26.6</v>
      </c>
      <c r="CK47" s="17"/>
      <c r="CL47" s="17"/>
      <c r="CM47" s="17">
        <v>-42.8</v>
      </c>
      <c r="CN47" s="17"/>
      <c r="CO47" s="17"/>
      <c r="CP47" s="17"/>
      <c r="CQ47" s="17"/>
      <c r="CR47" s="17">
        <v>11.6</v>
      </c>
      <c r="CS47" s="17">
        <v>4.5</v>
      </c>
      <c r="CT47" s="17"/>
      <c r="CU47" s="17">
        <v>-4.5</v>
      </c>
      <c r="CV47" s="17">
        <v>0</v>
      </c>
      <c r="CW47" s="17"/>
      <c r="CX47" s="17"/>
      <c r="CY47" s="17"/>
      <c r="CZ47" s="17">
        <v>-0.1</v>
      </c>
      <c r="DA47" s="17">
        <v>-0.9</v>
      </c>
      <c r="DB47" s="17">
        <v>-0.2</v>
      </c>
      <c r="DC47" s="17">
        <v>1.4</v>
      </c>
      <c r="DD47" s="17">
        <v>2.2000000000000002</v>
      </c>
      <c r="DE47" s="17">
        <v>-1.1000000000000001</v>
      </c>
      <c r="DF47" s="17">
        <v>0.2</v>
      </c>
      <c r="DG47" s="17">
        <v>0.6</v>
      </c>
      <c r="DH47" s="17"/>
      <c r="DI47" s="17">
        <v>0</v>
      </c>
      <c r="DJ47" s="17">
        <v>0</v>
      </c>
      <c r="DK47" s="17">
        <v>-2</v>
      </c>
      <c r="DL47" s="17">
        <v>7.5</v>
      </c>
      <c r="DM47" s="17">
        <v>1.6</v>
      </c>
      <c r="DN47" s="17">
        <v>0.3</v>
      </c>
      <c r="DO47" s="17">
        <v>0.4</v>
      </c>
      <c r="DP47" s="17">
        <v>1</v>
      </c>
      <c r="DQ47" s="17">
        <v>0</v>
      </c>
      <c r="DR47" s="17">
        <v>0</v>
      </c>
      <c r="DS47" s="17">
        <v>-0.3</v>
      </c>
      <c r="DT47" s="17">
        <v>0</v>
      </c>
      <c r="DU47" s="17"/>
      <c r="DV47" s="17">
        <v>-4.5999999999999996</v>
      </c>
      <c r="DW47" s="17">
        <v>0.4</v>
      </c>
      <c r="DX47" s="17">
        <v>3</v>
      </c>
      <c r="DY47" s="17">
        <v>2.9</v>
      </c>
      <c r="DZ47" s="17">
        <v>1.3</v>
      </c>
      <c r="EA47" s="17">
        <v>0.8</v>
      </c>
      <c r="EB47" s="17">
        <v>16.100000000000001</v>
      </c>
      <c r="EC47" s="17">
        <v>0.3</v>
      </c>
      <c r="ED47" s="17">
        <v>-6.4</v>
      </c>
      <c r="EE47" s="17">
        <v>-5.8</v>
      </c>
      <c r="EF47" s="17"/>
      <c r="EG47" s="17">
        <v>0.9</v>
      </c>
      <c r="EH47" s="17">
        <v>2.6</v>
      </c>
      <c r="EI47" s="17">
        <v>0.1</v>
      </c>
      <c r="EJ47" s="17"/>
      <c r="EK47" s="17">
        <v>0.2</v>
      </c>
      <c r="EL47" s="17">
        <v>0.2</v>
      </c>
      <c r="EM47" s="17">
        <v>0.2</v>
      </c>
      <c r="EN47" s="17"/>
      <c r="EO47" s="17">
        <v>0</v>
      </c>
      <c r="EP47" s="17">
        <v>0</v>
      </c>
      <c r="EQ47" s="17"/>
      <c r="ER47" s="17">
        <v>-2</v>
      </c>
      <c r="ES47" s="17">
        <v>-1.3</v>
      </c>
      <c r="ET47" s="17">
        <v>0</v>
      </c>
      <c r="EU47" s="17">
        <v>0</v>
      </c>
      <c r="EV47" s="17">
        <v>0.2</v>
      </c>
      <c r="EW47" s="17">
        <v>1.8</v>
      </c>
      <c r="EX47" s="17"/>
      <c r="EY47" s="17"/>
      <c r="EZ47" s="17">
        <v>0.9</v>
      </c>
      <c r="FA47" s="17">
        <v>1.2</v>
      </c>
      <c r="FB47" s="17">
        <v>1.6</v>
      </c>
      <c r="FC47" s="17"/>
      <c r="FD47" s="17">
        <v>0</v>
      </c>
      <c r="FE47" s="17">
        <v>1.9</v>
      </c>
      <c r="FF47" s="17">
        <v>509.9</v>
      </c>
      <c r="FG47" s="15"/>
      <c r="FH47" s="17">
        <v>2.38354</v>
      </c>
      <c r="FI47" s="17"/>
      <c r="FJ47" s="17">
        <v>0.107</v>
      </c>
      <c r="FK47" s="17"/>
      <c r="FL47" s="17">
        <v>0</v>
      </c>
      <c r="FM47" s="17"/>
      <c r="FN47" s="17">
        <v>4.7337600000000002</v>
      </c>
      <c r="FO47" s="17">
        <v>-0.3</v>
      </c>
      <c r="FP47" s="17">
        <v>3.5</v>
      </c>
      <c r="FQ47" s="17">
        <v>10.424300000000001</v>
      </c>
    </row>
    <row r="48" spans="1:173" ht="24" customHeight="1" x14ac:dyDescent="0.35">
      <c r="A48" s="16" t="s">
        <v>61</v>
      </c>
      <c r="B48" s="16" t="s">
        <v>829</v>
      </c>
      <c r="C48" s="17">
        <v>0.2</v>
      </c>
      <c r="D48" s="17">
        <v>0.1</v>
      </c>
      <c r="E48" s="17">
        <v>50.6</v>
      </c>
      <c r="F48" s="17">
        <v>28.8</v>
      </c>
      <c r="G48" s="17"/>
      <c r="H48" s="17"/>
      <c r="I48" s="17">
        <v>-2</v>
      </c>
      <c r="J48" s="17">
        <v>21.5</v>
      </c>
      <c r="K48" s="17">
        <v>2.1</v>
      </c>
      <c r="L48" s="17"/>
      <c r="M48" s="17">
        <v>-17</v>
      </c>
      <c r="N48" s="17">
        <v>-25.7</v>
      </c>
      <c r="O48" s="17">
        <v>3.6</v>
      </c>
      <c r="P48" s="17">
        <v>33.799999999999997</v>
      </c>
      <c r="Q48" s="17">
        <v>20.2</v>
      </c>
      <c r="R48" s="17">
        <v>7.8</v>
      </c>
      <c r="S48" s="17">
        <v>103.2</v>
      </c>
      <c r="T48" s="17">
        <v>-0.1</v>
      </c>
      <c r="U48" s="17"/>
      <c r="V48" s="17"/>
      <c r="W48" s="17"/>
      <c r="X48" s="17"/>
      <c r="Y48" s="17">
        <v>11.4</v>
      </c>
      <c r="Z48" s="17">
        <v>0.6</v>
      </c>
      <c r="AA48" s="17">
        <v>0</v>
      </c>
      <c r="AB48" s="17">
        <v>-3.2</v>
      </c>
      <c r="AC48" s="17"/>
      <c r="AD48" s="17">
        <v>18.5</v>
      </c>
      <c r="AE48" s="17">
        <v>1.9</v>
      </c>
      <c r="AF48" s="17"/>
      <c r="AG48" s="17"/>
      <c r="AH48" s="17"/>
      <c r="AI48" s="17">
        <v>19.899999999999999</v>
      </c>
      <c r="AJ48" s="17">
        <v>30.1</v>
      </c>
      <c r="AK48" s="17"/>
      <c r="AL48" s="17"/>
      <c r="AM48" s="17"/>
      <c r="AN48" s="17">
        <v>-1.2</v>
      </c>
      <c r="AO48" s="17">
        <v>53.1</v>
      </c>
      <c r="AP48" s="17">
        <v>9.4</v>
      </c>
      <c r="AQ48" s="17">
        <v>14.8</v>
      </c>
      <c r="AR48" s="17">
        <v>3</v>
      </c>
      <c r="AS48" s="17">
        <v>-0.2</v>
      </c>
      <c r="AT48" s="17">
        <v>0.1</v>
      </c>
      <c r="AU48" s="17">
        <v>0.6</v>
      </c>
      <c r="AV48" s="17">
        <v>37.299999999999997</v>
      </c>
      <c r="AW48" s="17">
        <v>0.2</v>
      </c>
      <c r="AX48" s="17">
        <v>-27.4</v>
      </c>
      <c r="AY48" s="17">
        <v>10.7</v>
      </c>
      <c r="AZ48" s="17">
        <v>-0.7</v>
      </c>
      <c r="BA48" s="17">
        <v>-0.9</v>
      </c>
      <c r="BB48" s="17">
        <v>-0.3</v>
      </c>
      <c r="BC48" s="17"/>
      <c r="BD48" s="17">
        <v>1</v>
      </c>
      <c r="BE48" s="17">
        <v>0.2</v>
      </c>
      <c r="BF48" s="17">
        <v>0.4</v>
      </c>
      <c r="BG48" s="17">
        <v>12.6</v>
      </c>
      <c r="BH48" s="17"/>
      <c r="BI48" s="17"/>
      <c r="BJ48" s="17">
        <v>2</v>
      </c>
      <c r="BK48" s="17"/>
      <c r="BL48" s="17"/>
      <c r="BM48" s="17"/>
      <c r="BN48" s="17">
        <v>9.8000000000000007</v>
      </c>
      <c r="BO48" s="17"/>
      <c r="BP48" s="17"/>
      <c r="BQ48" s="17"/>
      <c r="BR48" s="17">
        <v>19.600000000000001</v>
      </c>
      <c r="BS48" s="17"/>
      <c r="BT48" s="17"/>
      <c r="BU48" s="17"/>
      <c r="BV48" s="17"/>
      <c r="BW48" s="17"/>
      <c r="BX48" s="17">
        <v>1</v>
      </c>
      <c r="BY48" s="17"/>
      <c r="BZ48" s="17"/>
      <c r="CA48" s="17"/>
      <c r="CB48" s="17">
        <v>56.8</v>
      </c>
      <c r="CC48" s="17">
        <v>35.4</v>
      </c>
      <c r="CD48" s="17">
        <v>9.1</v>
      </c>
      <c r="CE48" s="17">
        <v>13.3</v>
      </c>
      <c r="CF48" s="17"/>
      <c r="CG48" s="17">
        <v>0</v>
      </c>
      <c r="CH48" s="17"/>
      <c r="CI48" s="17"/>
      <c r="CJ48" s="17">
        <v>39.700000000000003</v>
      </c>
      <c r="CK48" s="17"/>
      <c r="CL48" s="17"/>
      <c r="CM48" s="17">
        <v>-26.3</v>
      </c>
      <c r="CN48" s="17"/>
      <c r="CO48" s="17"/>
      <c r="CP48" s="17"/>
      <c r="CQ48" s="17"/>
      <c r="CR48" s="17">
        <v>15.6</v>
      </c>
      <c r="CS48" s="17">
        <v>6.9</v>
      </c>
      <c r="CT48" s="17"/>
      <c r="CU48" s="17">
        <v>-4.0999999999999996</v>
      </c>
      <c r="CV48" s="17">
        <v>0</v>
      </c>
      <c r="CW48" s="17"/>
      <c r="CX48" s="17"/>
      <c r="CY48" s="17"/>
      <c r="CZ48" s="17">
        <v>-0.1</v>
      </c>
      <c r="DA48" s="17">
        <v>-0.9</v>
      </c>
      <c r="DB48" s="17">
        <v>0</v>
      </c>
      <c r="DC48" s="17">
        <v>1.7</v>
      </c>
      <c r="DD48" s="17">
        <v>2.2999999999999998</v>
      </c>
      <c r="DE48" s="17">
        <v>-0.9</v>
      </c>
      <c r="DF48" s="17">
        <v>0.2</v>
      </c>
      <c r="DG48" s="17">
        <v>0.6</v>
      </c>
      <c r="DH48" s="17"/>
      <c r="DI48" s="17">
        <v>0</v>
      </c>
      <c r="DJ48" s="17">
        <v>0</v>
      </c>
      <c r="DK48" s="17">
        <v>-2.4</v>
      </c>
      <c r="DL48" s="17">
        <v>6.8</v>
      </c>
      <c r="DM48" s="17">
        <v>1.6</v>
      </c>
      <c r="DN48" s="17">
        <v>0.3</v>
      </c>
      <c r="DO48" s="17">
        <v>0.5</v>
      </c>
      <c r="DP48" s="17">
        <v>1</v>
      </c>
      <c r="DQ48" s="17">
        <v>0</v>
      </c>
      <c r="DR48" s="17">
        <v>0.2</v>
      </c>
      <c r="DS48" s="17">
        <v>-0.1</v>
      </c>
      <c r="DT48" s="17">
        <v>0.1</v>
      </c>
      <c r="DU48" s="17"/>
      <c r="DV48" s="17">
        <v>-4.5999999999999996</v>
      </c>
      <c r="DW48" s="17">
        <v>0.6</v>
      </c>
      <c r="DX48" s="17">
        <v>3.1</v>
      </c>
      <c r="DY48" s="17">
        <v>3.1</v>
      </c>
      <c r="DZ48" s="17">
        <v>1.7</v>
      </c>
      <c r="EA48" s="17">
        <v>0.8</v>
      </c>
      <c r="EB48" s="17">
        <v>4</v>
      </c>
      <c r="EC48" s="17">
        <v>0.4</v>
      </c>
      <c r="ED48" s="17">
        <v>-5.6</v>
      </c>
      <c r="EE48" s="17">
        <v>-5</v>
      </c>
      <c r="EF48" s="17"/>
      <c r="EG48" s="17">
        <v>0.1</v>
      </c>
      <c r="EH48" s="17">
        <v>2.6</v>
      </c>
      <c r="EI48" s="17">
        <v>0</v>
      </c>
      <c r="EJ48" s="17"/>
      <c r="EK48" s="17">
        <v>0.2</v>
      </c>
      <c r="EL48" s="17">
        <v>0.2</v>
      </c>
      <c r="EM48" s="17">
        <v>0.2</v>
      </c>
      <c r="EN48" s="17"/>
      <c r="EO48" s="17">
        <v>0</v>
      </c>
      <c r="EP48" s="17">
        <v>0</v>
      </c>
      <c r="EQ48" s="17"/>
      <c r="ER48" s="17">
        <v>-1.3</v>
      </c>
      <c r="ES48" s="17">
        <v>0.8</v>
      </c>
      <c r="ET48" s="17">
        <v>0</v>
      </c>
      <c r="EU48" s="17">
        <v>0</v>
      </c>
      <c r="EV48" s="17">
        <v>0.2</v>
      </c>
      <c r="EW48" s="17">
        <v>2</v>
      </c>
      <c r="EX48" s="17"/>
      <c r="EY48" s="17"/>
      <c r="EZ48" s="17">
        <v>0.1</v>
      </c>
      <c r="FA48" s="17">
        <v>1.2</v>
      </c>
      <c r="FB48" s="17">
        <v>1.6</v>
      </c>
      <c r="FC48" s="17"/>
      <c r="FD48" s="17">
        <v>2.2000000000000002</v>
      </c>
      <c r="FE48" s="17">
        <v>1.2</v>
      </c>
      <c r="FF48" s="17">
        <v>618.5</v>
      </c>
      <c r="FG48" s="15"/>
      <c r="FH48" s="17">
        <v>2.4570400000000001</v>
      </c>
      <c r="FI48" s="17"/>
      <c r="FJ48" s="17">
        <v>-1.0609999999999999</v>
      </c>
      <c r="FK48" s="17"/>
      <c r="FL48" s="17">
        <v>0</v>
      </c>
      <c r="FM48" s="17"/>
      <c r="FN48" s="17">
        <v>4.7313999999999998</v>
      </c>
      <c r="FO48" s="17">
        <v>0.1</v>
      </c>
      <c r="FP48" s="17">
        <v>3.7</v>
      </c>
      <c r="FQ48" s="17">
        <v>9.9274400000000007</v>
      </c>
    </row>
    <row r="49" spans="1:173" ht="24" customHeight="1" x14ac:dyDescent="0.35">
      <c r="A49" s="16" t="s">
        <v>61</v>
      </c>
      <c r="B49" s="16" t="s">
        <v>830</v>
      </c>
      <c r="C49" s="17">
        <v>0.2</v>
      </c>
      <c r="D49" s="17">
        <v>0.1</v>
      </c>
      <c r="E49" s="17">
        <v>51.9</v>
      </c>
      <c r="F49" s="17">
        <v>28</v>
      </c>
      <c r="G49" s="17"/>
      <c r="H49" s="17"/>
      <c r="I49" s="17">
        <v>-0.7</v>
      </c>
      <c r="J49" s="17">
        <v>23.1</v>
      </c>
      <c r="K49" s="17">
        <v>2.2999999999999998</v>
      </c>
      <c r="L49" s="17"/>
      <c r="M49" s="17">
        <v>-15.6</v>
      </c>
      <c r="N49" s="17">
        <v>-26.7</v>
      </c>
      <c r="O49" s="17">
        <v>0</v>
      </c>
      <c r="P49" s="17">
        <v>35.5</v>
      </c>
      <c r="Q49" s="17">
        <v>18.100000000000001</v>
      </c>
      <c r="R49" s="17">
        <v>6.1</v>
      </c>
      <c r="S49" s="17">
        <v>95.8</v>
      </c>
      <c r="T49" s="17">
        <v>0</v>
      </c>
      <c r="U49" s="17"/>
      <c r="V49" s="17"/>
      <c r="W49" s="17"/>
      <c r="X49" s="17"/>
      <c r="Y49" s="17">
        <v>9.1999999999999993</v>
      </c>
      <c r="Z49" s="17">
        <v>0.5</v>
      </c>
      <c r="AA49" s="17">
        <v>0</v>
      </c>
      <c r="AB49" s="17">
        <v>-3.2</v>
      </c>
      <c r="AC49" s="17"/>
      <c r="AD49" s="17">
        <v>16.399999999999999</v>
      </c>
      <c r="AE49" s="17">
        <v>1.7</v>
      </c>
      <c r="AF49" s="17"/>
      <c r="AG49" s="17"/>
      <c r="AH49" s="17"/>
      <c r="AI49" s="17">
        <v>19.600000000000001</v>
      </c>
      <c r="AJ49" s="17">
        <v>15.8</v>
      </c>
      <c r="AK49" s="17"/>
      <c r="AL49" s="17"/>
      <c r="AM49" s="17"/>
      <c r="AN49" s="17">
        <v>-1.1000000000000001</v>
      </c>
      <c r="AO49" s="17">
        <v>51.8</v>
      </c>
      <c r="AP49" s="17">
        <v>9.4</v>
      </c>
      <c r="AQ49" s="17">
        <v>16.100000000000001</v>
      </c>
      <c r="AR49" s="17">
        <v>2.4</v>
      </c>
      <c r="AS49" s="17">
        <v>-0.3</v>
      </c>
      <c r="AT49" s="17">
        <v>2.7</v>
      </c>
      <c r="AU49" s="17">
        <v>0.5</v>
      </c>
      <c r="AV49" s="17">
        <v>33.5</v>
      </c>
      <c r="AW49" s="17">
        <v>-3.5</v>
      </c>
      <c r="AX49" s="17">
        <v>-31.3</v>
      </c>
      <c r="AY49" s="17">
        <v>12.7</v>
      </c>
      <c r="AZ49" s="17">
        <v>-0.7</v>
      </c>
      <c r="BA49" s="17">
        <v>-0.9</v>
      </c>
      <c r="BB49" s="17">
        <v>0.6</v>
      </c>
      <c r="BC49" s="17"/>
      <c r="BD49" s="17">
        <v>1</v>
      </c>
      <c r="BE49" s="17">
        <v>0.1</v>
      </c>
      <c r="BF49" s="17">
        <v>0.5</v>
      </c>
      <c r="BG49" s="17">
        <v>13.4</v>
      </c>
      <c r="BH49" s="17"/>
      <c r="BI49" s="17"/>
      <c r="BJ49" s="17">
        <v>2.8</v>
      </c>
      <c r="BK49" s="17"/>
      <c r="BL49" s="17"/>
      <c r="BM49" s="17"/>
      <c r="BN49" s="17">
        <v>10</v>
      </c>
      <c r="BO49" s="17"/>
      <c r="BP49" s="17"/>
      <c r="BQ49" s="17"/>
      <c r="BR49" s="17">
        <v>17.3</v>
      </c>
      <c r="BS49" s="17"/>
      <c r="BT49" s="17"/>
      <c r="BU49" s="17"/>
      <c r="BV49" s="17"/>
      <c r="BW49" s="17"/>
      <c r="BX49" s="17">
        <v>0.1</v>
      </c>
      <c r="BY49" s="17"/>
      <c r="BZ49" s="17"/>
      <c r="CA49" s="17"/>
      <c r="CB49" s="17">
        <v>53.4</v>
      </c>
      <c r="CC49" s="17">
        <v>36.6</v>
      </c>
      <c r="CD49" s="17">
        <v>9.4</v>
      </c>
      <c r="CE49" s="17">
        <v>13.4</v>
      </c>
      <c r="CF49" s="17"/>
      <c r="CG49" s="17">
        <v>0</v>
      </c>
      <c r="CH49" s="17"/>
      <c r="CI49" s="17"/>
      <c r="CJ49" s="17">
        <v>45.4</v>
      </c>
      <c r="CK49" s="17"/>
      <c r="CL49" s="17"/>
      <c r="CM49" s="17">
        <v>-22.2</v>
      </c>
      <c r="CN49" s="17"/>
      <c r="CO49" s="17"/>
      <c r="CP49" s="17"/>
      <c r="CQ49" s="17"/>
      <c r="CR49" s="17">
        <v>9.9</v>
      </c>
      <c r="CS49" s="17">
        <v>3.5</v>
      </c>
      <c r="CT49" s="17"/>
      <c r="CU49" s="17">
        <v>-4.0999999999999996</v>
      </c>
      <c r="CV49" s="17">
        <v>0</v>
      </c>
      <c r="CW49" s="17"/>
      <c r="CX49" s="17"/>
      <c r="CY49" s="17"/>
      <c r="CZ49" s="17">
        <v>-0.1</v>
      </c>
      <c r="DA49" s="17">
        <v>-0.8</v>
      </c>
      <c r="DB49" s="17">
        <v>0</v>
      </c>
      <c r="DC49" s="17">
        <v>1.7</v>
      </c>
      <c r="DD49" s="17">
        <v>2.2999999999999998</v>
      </c>
      <c r="DE49" s="17">
        <v>-0.5</v>
      </c>
      <c r="DF49" s="17">
        <v>0.2</v>
      </c>
      <c r="DG49" s="17">
        <v>0.6</v>
      </c>
      <c r="DH49" s="17"/>
      <c r="DI49" s="17">
        <v>0</v>
      </c>
      <c r="DJ49" s="17">
        <v>0</v>
      </c>
      <c r="DK49" s="17">
        <v>-2.2000000000000002</v>
      </c>
      <c r="DL49" s="17">
        <v>6.8</v>
      </c>
      <c r="DM49" s="17">
        <v>1.9</v>
      </c>
      <c r="DN49" s="17">
        <v>0.3</v>
      </c>
      <c r="DO49" s="17">
        <v>0.5</v>
      </c>
      <c r="DP49" s="17">
        <v>1.2</v>
      </c>
      <c r="DQ49" s="17">
        <v>0</v>
      </c>
      <c r="DR49" s="17">
        <v>0.2</v>
      </c>
      <c r="DS49" s="17">
        <v>-0.1</v>
      </c>
      <c r="DT49" s="17">
        <v>0.1</v>
      </c>
      <c r="DU49" s="17"/>
      <c r="DV49" s="17">
        <v>-4.5999999999999996</v>
      </c>
      <c r="DW49" s="17">
        <v>0.8</v>
      </c>
      <c r="DX49" s="17">
        <v>3.1</v>
      </c>
      <c r="DY49" s="17">
        <v>3</v>
      </c>
      <c r="DZ49" s="17">
        <v>1.9</v>
      </c>
      <c r="EA49" s="17">
        <v>0.8</v>
      </c>
      <c r="EB49" s="17">
        <v>4</v>
      </c>
      <c r="EC49" s="17">
        <v>0.4</v>
      </c>
      <c r="ED49" s="17">
        <v>-6.1</v>
      </c>
      <c r="EE49" s="17">
        <v>-6.1</v>
      </c>
      <c r="EF49" s="17"/>
      <c r="EG49" s="17">
        <v>0.3</v>
      </c>
      <c r="EH49" s="17">
        <v>2.6</v>
      </c>
      <c r="EI49" s="17">
        <v>0</v>
      </c>
      <c r="EJ49" s="17"/>
      <c r="EK49" s="17">
        <v>0.2</v>
      </c>
      <c r="EL49" s="17">
        <v>0.2</v>
      </c>
      <c r="EM49" s="17">
        <v>0.2</v>
      </c>
      <c r="EN49" s="17"/>
      <c r="EO49" s="17">
        <v>0</v>
      </c>
      <c r="EP49" s="17">
        <v>0</v>
      </c>
      <c r="EQ49" s="17"/>
      <c r="ER49" s="17">
        <v>-2.5</v>
      </c>
      <c r="ES49" s="17">
        <v>-0.3</v>
      </c>
      <c r="ET49" s="17">
        <v>0</v>
      </c>
      <c r="EU49" s="17">
        <v>0</v>
      </c>
      <c r="EV49" s="17">
        <v>0.2</v>
      </c>
      <c r="EW49" s="17">
        <v>2.2999999999999998</v>
      </c>
      <c r="EX49" s="17"/>
      <c r="EY49" s="17"/>
      <c r="EZ49" s="17">
        <v>0.3</v>
      </c>
      <c r="FA49" s="17">
        <v>1.2</v>
      </c>
      <c r="FB49" s="17">
        <v>1.5</v>
      </c>
      <c r="FC49" s="17"/>
      <c r="FD49" s="17">
        <v>0</v>
      </c>
      <c r="FE49" s="17">
        <v>2.1</v>
      </c>
      <c r="FF49" s="17">
        <v>578.1</v>
      </c>
      <c r="FG49" s="15"/>
      <c r="FH49" s="17">
        <v>2.52616</v>
      </c>
      <c r="FI49" s="17"/>
      <c r="FJ49" s="17">
        <v>-1.29</v>
      </c>
      <c r="FK49" s="17"/>
      <c r="FL49" s="17">
        <v>0</v>
      </c>
      <c r="FM49" s="17"/>
      <c r="FN49" s="17">
        <v>4.7346300000000001</v>
      </c>
      <c r="FO49" s="17">
        <v>-0.1</v>
      </c>
      <c r="FP49" s="17">
        <v>3.7</v>
      </c>
      <c r="FQ49" s="17">
        <v>9.5707900000000006</v>
      </c>
    </row>
    <row r="50" spans="1:173" ht="24" customHeight="1" x14ac:dyDescent="0.35">
      <c r="A50" s="18" t="s">
        <v>61</v>
      </c>
      <c r="B50" s="18" t="s">
        <v>831</v>
      </c>
      <c r="C50" s="19">
        <v>0.2</v>
      </c>
      <c r="D50" s="19">
        <v>0.1</v>
      </c>
      <c r="E50" s="19">
        <v>48.4</v>
      </c>
      <c r="F50" s="19">
        <v>27.8</v>
      </c>
      <c r="G50" s="19"/>
      <c r="H50" s="19"/>
      <c r="I50" s="19">
        <v>-3</v>
      </c>
      <c r="J50" s="19">
        <v>20.9</v>
      </c>
      <c r="K50" s="19">
        <v>2</v>
      </c>
      <c r="L50" s="19"/>
      <c r="M50" s="19">
        <v>-18.2</v>
      </c>
      <c r="N50" s="19">
        <v>-26.3</v>
      </c>
      <c r="O50" s="19">
        <v>1.1000000000000001</v>
      </c>
      <c r="P50" s="19">
        <v>33.299999999999997</v>
      </c>
      <c r="Q50" s="19">
        <v>16.100000000000001</v>
      </c>
      <c r="R50" s="19">
        <v>4.9000000000000004</v>
      </c>
      <c r="S50" s="19">
        <v>95.9</v>
      </c>
      <c r="T50" s="19">
        <v>-0.1</v>
      </c>
      <c r="U50" s="19"/>
      <c r="V50" s="19"/>
      <c r="W50" s="19"/>
      <c r="X50" s="19"/>
      <c r="Y50" s="19">
        <v>10.8</v>
      </c>
      <c r="Z50" s="19">
        <v>0.8</v>
      </c>
      <c r="AA50" s="19">
        <v>0</v>
      </c>
      <c r="AB50" s="19">
        <v>-3.3</v>
      </c>
      <c r="AC50" s="19"/>
      <c r="AD50" s="19">
        <v>16.100000000000001</v>
      </c>
      <c r="AE50" s="19">
        <v>1.8</v>
      </c>
      <c r="AF50" s="19"/>
      <c r="AG50" s="19"/>
      <c r="AH50" s="19"/>
      <c r="AI50" s="19">
        <v>15.8</v>
      </c>
      <c r="AJ50" s="19">
        <v>15.7</v>
      </c>
      <c r="AK50" s="19"/>
      <c r="AL50" s="19"/>
      <c r="AM50" s="19"/>
      <c r="AN50" s="19">
        <v>-1.1000000000000001</v>
      </c>
      <c r="AO50" s="19">
        <v>53</v>
      </c>
      <c r="AP50" s="19">
        <v>9.6</v>
      </c>
      <c r="AQ50" s="19">
        <v>15.1</v>
      </c>
      <c r="AR50" s="19">
        <v>2.8</v>
      </c>
      <c r="AS50" s="19">
        <v>-0.3</v>
      </c>
      <c r="AT50" s="19">
        <v>2.7</v>
      </c>
      <c r="AU50" s="19">
        <v>0.7</v>
      </c>
      <c r="AV50" s="19">
        <v>31.5</v>
      </c>
      <c r="AW50" s="19">
        <v>-5.3</v>
      </c>
      <c r="AX50" s="19">
        <v>-33.299999999999997</v>
      </c>
      <c r="AY50" s="19">
        <v>12.3</v>
      </c>
      <c r="AZ50" s="19">
        <v>-0.7</v>
      </c>
      <c r="BA50" s="19">
        <v>-0.6</v>
      </c>
      <c r="BB50" s="19">
        <v>1.3</v>
      </c>
      <c r="BC50" s="19"/>
      <c r="BD50" s="19">
        <v>1</v>
      </c>
      <c r="BE50" s="19">
        <v>0.2</v>
      </c>
      <c r="BF50" s="19">
        <v>0.7</v>
      </c>
      <c r="BG50" s="19">
        <v>12.5</v>
      </c>
      <c r="BH50" s="19"/>
      <c r="BI50" s="19"/>
      <c r="BJ50" s="19">
        <v>1</v>
      </c>
      <c r="BK50" s="19"/>
      <c r="BL50" s="19"/>
      <c r="BM50" s="19"/>
      <c r="BN50" s="19">
        <v>10.4</v>
      </c>
      <c r="BO50" s="19"/>
      <c r="BP50" s="19"/>
      <c r="BQ50" s="19"/>
      <c r="BR50" s="19">
        <v>15.9</v>
      </c>
      <c r="BS50" s="19"/>
      <c r="BT50" s="19"/>
      <c r="BU50" s="19"/>
      <c r="BV50" s="19"/>
      <c r="BW50" s="19"/>
      <c r="BX50" s="19">
        <v>0.5</v>
      </c>
      <c r="BY50" s="19"/>
      <c r="BZ50" s="19"/>
      <c r="CA50" s="19"/>
      <c r="CB50" s="19">
        <v>56.1</v>
      </c>
      <c r="CC50" s="19">
        <v>35</v>
      </c>
      <c r="CD50" s="19">
        <v>8.9</v>
      </c>
      <c r="CE50" s="19">
        <v>13.6</v>
      </c>
      <c r="CF50" s="19"/>
      <c r="CG50" s="19">
        <v>0</v>
      </c>
      <c r="CH50" s="19"/>
      <c r="CI50" s="19"/>
      <c r="CJ50" s="19">
        <v>41</v>
      </c>
      <c r="CK50" s="19"/>
      <c r="CL50" s="19"/>
      <c r="CM50" s="19">
        <v>0</v>
      </c>
      <c r="CN50" s="19"/>
      <c r="CO50" s="19"/>
      <c r="CP50" s="19"/>
      <c r="CQ50" s="19"/>
      <c r="CR50" s="19">
        <v>9.1999999999999993</v>
      </c>
      <c r="CS50" s="19">
        <v>3.1</v>
      </c>
      <c r="CT50" s="19"/>
      <c r="CU50" s="19">
        <v>-4.2</v>
      </c>
      <c r="CV50" s="19">
        <v>0</v>
      </c>
      <c r="CW50" s="19"/>
      <c r="CX50" s="19"/>
      <c r="CY50" s="19"/>
      <c r="CZ50" s="19">
        <v>-0.1</v>
      </c>
      <c r="DA50" s="19">
        <v>-0.8</v>
      </c>
      <c r="DB50" s="19">
        <v>0</v>
      </c>
      <c r="DC50" s="19">
        <v>1.8</v>
      </c>
      <c r="DD50" s="19">
        <v>2.2999999999999998</v>
      </c>
      <c r="DE50" s="19">
        <v>-0.5</v>
      </c>
      <c r="DF50" s="19">
        <v>0.2</v>
      </c>
      <c r="DG50" s="19">
        <v>0.6</v>
      </c>
      <c r="DH50" s="19"/>
      <c r="DI50" s="19">
        <v>0</v>
      </c>
      <c r="DJ50" s="19">
        <v>0</v>
      </c>
      <c r="DK50" s="19">
        <v>-2.8</v>
      </c>
      <c r="DL50" s="19">
        <v>8.3000000000000007</v>
      </c>
      <c r="DM50" s="19">
        <v>1.9</v>
      </c>
      <c r="DN50" s="19">
        <v>0.3</v>
      </c>
      <c r="DO50" s="19">
        <v>0.5</v>
      </c>
      <c r="DP50" s="19">
        <v>1.3</v>
      </c>
      <c r="DQ50" s="19">
        <v>0</v>
      </c>
      <c r="DR50" s="19">
        <v>0</v>
      </c>
      <c r="DS50" s="19">
        <v>-0.1</v>
      </c>
      <c r="DT50" s="19">
        <v>0.1</v>
      </c>
      <c r="DU50" s="19"/>
      <c r="DV50" s="19">
        <v>-4.5999999999999996</v>
      </c>
      <c r="DW50" s="19">
        <v>0.9</v>
      </c>
      <c r="DX50" s="19">
        <v>3.1</v>
      </c>
      <c r="DY50" s="19">
        <v>3</v>
      </c>
      <c r="DZ50" s="19">
        <v>1.9</v>
      </c>
      <c r="EA50" s="19">
        <v>0.8</v>
      </c>
      <c r="EB50" s="19">
        <v>4</v>
      </c>
      <c r="EC50" s="19">
        <v>0</v>
      </c>
      <c r="ED50" s="19">
        <v>-6.8</v>
      </c>
      <c r="EE50" s="19">
        <v>-7.1</v>
      </c>
      <c r="EF50" s="19"/>
      <c r="EG50" s="19">
        <v>2.4</v>
      </c>
      <c r="EH50" s="19">
        <v>2.6</v>
      </c>
      <c r="EI50" s="19">
        <v>0</v>
      </c>
      <c r="EJ50" s="19"/>
      <c r="EK50" s="19">
        <v>0.2</v>
      </c>
      <c r="EL50" s="19">
        <v>0.2</v>
      </c>
      <c r="EM50" s="19">
        <v>0.2</v>
      </c>
      <c r="EN50" s="19"/>
      <c r="EO50" s="19">
        <v>0</v>
      </c>
      <c r="EP50" s="19">
        <v>0</v>
      </c>
      <c r="EQ50" s="19"/>
      <c r="ER50" s="19">
        <v>-2.6</v>
      </c>
      <c r="ES50" s="19">
        <v>-0.6</v>
      </c>
      <c r="ET50" s="19">
        <v>0</v>
      </c>
      <c r="EU50" s="19">
        <v>0</v>
      </c>
      <c r="EV50" s="19">
        <v>0.2</v>
      </c>
      <c r="EW50" s="19">
        <v>2.2999999999999998</v>
      </c>
      <c r="EX50" s="19"/>
      <c r="EY50" s="19"/>
      <c r="EZ50" s="19">
        <v>2.4</v>
      </c>
      <c r="FA50" s="19">
        <v>1.2</v>
      </c>
      <c r="FB50" s="19">
        <v>1.5</v>
      </c>
      <c r="FC50" s="19"/>
      <c r="FD50" s="19">
        <v>0</v>
      </c>
      <c r="FE50" s="19">
        <v>2.6</v>
      </c>
      <c r="FF50" s="19">
        <v>574.20000000000005</v>
      </c>
      <c r="FG50" s="15"/>
      <c r="FH50" s="19">
        <v>2.5855899999999998</v>
      </c>
      <c r="FI50" s="19"/>
      <c r="FJ50" s="19">
        <v>-1.44</v>
      </c>
      <c r="FK50" s="19"/>
      <c r="FL50" s="19">
        <v>0</v>
      </c>
      <c r="FM50" s="19"/>
      <c r="FN50" s="19">
        <v>4.7414300000000003</v>
      </c>
      <c r="FO50" s="19">
        <v>-0.3</v>
      </c>
      <c r="FP50" s="19">
        <v>3.6</v>
      </c>
      <c r="FQ50" s="19">
        <v>9.1870200000000004</v>
      </c>
    </row>
    <row r="51" spans="1:173" ht="24" customHeight="1" x14ac:dyDescent="0.35">
      <c r="A51" s="13" t="s">
        <v>61</v>
      </c>
      <c r="B51" s="13" t="s">
        <v>832</v>
      </c>
      <c r="C51" s="14">
        <v>0.2</v>
      </c>
      <c r="D51" s="14">
        <v>0.1</v>
      </c>
      <c r="E51" s="14">
        <v>61.1</v>
      </c>
      <c r="F51" s="14">
        <v>30.4</v>
      </c>
      <c r="G51" s="14"/>
      <c r="H51" s="14"/>
      <c r="I51" s="14">
        <v>-5</v>
      </c>
      <c r="J51" s="14">
        <v>20.3</v>
      </c>
      <c r="K51" s="14">
        <v>2.1</v>
      </c>
      <c r="L51" s="14"/>
      <c r="M51" s="14">
        <v>-8.6999999999999993</v>
      </c>
      <c r="N51" s="14">
        <v>-15.8</v>
      </c>
      <c r="O51" s="14">
        <v>10.8</v>
      </c>
      <c r="P51" s="14">
        <v>46.6</v>
      </c>
      <c r="Q51" s="14">
        <v>19.5</v>
      </c>
      <c r="R51" s="14">
        <v>7.5</v>
      </c>
      <c r="S51" s="14">
        <v>102.9</v>
      </c>
      <c r="T51" s="14">
        <v>0</v>
      </c>
      <c r="U51" s="14"/>
      <c r="V51" s="14"/>
      <c r="W51" s="14"/>
      <c r="X51" s="14"/>
      <c r="Y51" s="14">
        <v>11.2</v>
      </c>
      <c r="Z51" s="14">
        <v>1.1000000000000001</v>
      </c>
      <c r="AA51" s="14">
        <v>0</v>
      </c>
      <c r="AB51" s="14">
        <v>-3.3</v>
      </c>
      <c r="AC51" s="14"/>
      <c r="AD51" s="14">
        <v>17.2</v>
      </c>
      <c r="AE51" s="14">
        <v>1.8</v>
      </c>
      <c r="AF51" s="14"/>
      <c r="AG51" s="14"/>
      <c r="AH51" s="14"/>
      <c r="AI51" s="14">
        <v>12.3</v>
      </c>
      <c r="AJ51" s="14">
        <v>25</v>
      </c>
      <c r="AK51" s="14"/>
      <c r="AL51" s="14"/>
      <c r="AM51" s="14"/>
      <c r="AN51" s="14">
        <v>-1.1000000000000001</v>
      </c>
      <c r="AO51" s="14">
        <v>59.6</v>
      </c>
      <c r="AP51" s="14">
        <v>10.5</v>
      </c>
      <c r="AQ51" s="14">
        <v>15.3</v>
      </c>
      <c r="AR51" s="14">
        <v>3.2</v>
      </c>
      <c r="AS51" s="14">
        <v>0.3</v>
      </c>
      <c r="AT51" s="14">
        <v>2.7</v>
      </c>
      <c r="AU51" s="14">
        <v>0.8</v>
      </c>
      <c r="AV51" s="14">
        <v>35.9</v>
      </c>
      <c r="AW51" s="14">
        <v>-1</v>
      </c>
      <c r="AX51" s="14">
        <v>-29</v>
      </c>
      <c r="AY51" s="14">
        <v>12.6</v>
      </c>
      <c r="AZ51" s="14">
        <v>-0.7</v>
      </c>
      <c r="BA51" s="14">
        <v>-0.7</v>
      </c>
      <c r="BB51" s="14">
        <v>1.8</v>
      </c>
      <c r="BC51" s="14"/>
      <c r="BD51" s="14">
        <v>1</v>
      </c>
      <c r="BE51" s="14">
        <v>0.1</v>
      </c>
      <c r="BF51" s="14">
        <v>1.5</v>
      </c>
      <c r="BG51" s="14">
        <v>13.8</v>
      </c>
      <c r="BH51" s="14"/>
      <c r="BI51" s="14"/>
      <c r="BJ51" s="14">
        <v>-1.4</v>
      </c>
      <c r="BK51" s="14"/>
      <c r="BL51" s="14"/>
      <c r="BM51" s="14"/>
      <c r="BN51" s="14">
        <v>13.1</v>
      </c>
      <c r="BO51" s="14"/>
      <c r="BP51" s="14"/>
      <c r="BQ51" s="14"/>
      <c r="BR51" s="14">
        <v>18.8</v>
      </c>
      <c r="BS51" s="14"/>
      <c r="BT51" s="14"/>
      <c r="BU51" s="14"/>
      <c r="BV51" s="14"/>
      <c r="BW51" s="14"/>
      <c r="BX51" s="14">
        <v>-0.8</v>
      </c>
      <c r="BY51" s="14"/>
      <c r="BZ51" s="14"/>
      <c r="CA51" s="14"/>
      <c r="CB51" s="14">
        <v>55.9</v>
      </c>
      <c r="CC51" s="14">
        <v>34.9</v>
      </c>
      <c r="CD51" s="14">
        <v>9.1999999999999993</v>
      </c>
      <c r="CE51" s="14">
        <v>13.6</v>
      </c>
      <c r="CF51" s="14"/>
      <c r="CG51" s="14">
        <v>0</v>
      </c>
      <c r="CH51" s="14"/>
      <c r="CI51" s="14"/>
      <c r="CJ51" s="14">
        <v>49.1</v>
      </c>
      <c r="CK51" s="14"/>
      <c r="CL51" s="14"/>
      <c r="CM51" s="14">
        <v>0</v>
      </c>
      <c r="CN51" s="14"/>
      <c r="CO51" s="14"/>
      <c r="CP51" s="14"/>
      <c r="CQ51" s="14"/>
      <c r="CR51" s="14">
        <v>11.1</v>
      </c>
      <c r="CS51" s="14">
        <v>4.2</v>
      </c>
      <c r="CT51" s="14"/>
      <c r="CU51" s="14">
        <v>-4.7</v>
      </c>
      <c r="CV51" s="14">
        <v>0</v>
      </c>
      <c r="CW51" s="14"/>
      <c r="CX51" s="14"/>
      <c r="CY51" s="14"/>
      <c r="CZ51" s="14">
        <v>-0.1</v>
      </c>
      <c r="DA51" s="14">
        <v>-0.8</v>
      </c>
      <c r="DB51" s="14">
        <v>0</v>
      </c>
      <c r="DC51" s="14">
        <v>1.9</v>
      </c>
      <c r="DD51" s="14">
        <v>2.2000000000000002</v>
      </c>
      <c r="DE51" s="14">
        <v>1.3</v>
      </c>
      <c r="DF51" s="14">
        <v>0.2</v>
      </c>
      <c r="DG51" s="14">
        <v>0.6</v>
      </c>
      <c r="DH51" s="14"/>
      <c r="DI51" s="14">
        <v>0</v>
      </c>
      <c r="DJ51" s="14">
        <v>0</v>
      </c>
      <c r="DK51" s="14">
        <v>-2.9</v>
      </c>
      <c r="DL51" s="14">
        <v>8.1</v>
      </c>
      <c r="DM51" s="14">
        <v>2</v>
      </c>
      <c r="DN51" s="14">
        <v>0.3</v>
      </c>
      <c r="DO51" s="14">
        <v>0.5</v>
      </c>
      <c r="DP51" s="14">
        <v>1.3</v>
      </c>
      <c r="DQ51" s="14">
        <v>0</v>
      </c>
      <c r="DR51" s="14">
        <v>0.2</v>
      </c>
      <c r="DS51" s="14">
        <v>-0.1</v>
      </c>
      <c r="DT51" s="14">
        <v>0.1</v>
      </c>
      <c r="DU51" s="14"/>
      <c r="DV51" s="14">
        <v>-4.5999999999999996</v>
      </c>
      <c r="DW51" s="14">
        <v>1.1000000000000001</v>
      </c>
      <c r="DX51" s="14">
        <v>3.1</v>
      </c>
      <c r="DY51" s="14">
        <v>3</v>
      </c>
      <c r="DZ51" s="14">
        <v>1.9</v>
      </c>
      <c r="EA51" s="14">
        <v>0.8</v>
      </c>
      <c r="EB51" s="14">
        <v>4</v>
      </c>
      <c r="EC51" s="14">
        <v>0</v>
      </c>
      <c r="ED51" s="14">
        <v>-5.6</v>
      </c>
      <c r="EE51" s="14">
        <v>-4.9000000000000004</v>
      </c>
      <c r="EF51" s="14"/>
      <c r="EG51" s="14">
        <v>1</v>
      </c>
      <c r="EH51" s="14">
        <v>2.6</v>
      </c>
      <c r="EI51" s="14">
        <v>-0.1</v>
      </c>
      <c r="EJ51" s="14"/>
      <c r="EK51" s="14">
        <v>0.2</v>
      </c>
      <c r="EL51" s="14">
        <v>0.2</v>
      </c>
      <c r="EM51" s="14">
        <v>0.2</v>
      </c>
      <c r="EN51" s="14"/>
      <c r="EO51" s="14">
        <v>0</v>
      </c>
      <c r="EP51" s="14">
        <v>0</v>
      </c>
      <c r="EQ51" s="14"/>
      <c r="ER51" s="14">
        <v>2.2000000000000002</v>
      </c>
      <c r="ES51" s="14">
        <v>2.6</v>
      </c>
      <c r="ET51" s="14">
        <v>0</v>
      </c>
      <c r="EU51" s="14">
        <v>0</v>
      </c>
      <c r="EV51" s="14">
        <v>0.2</v>
      </c>
      <c r="EW51" s="14">
        <v>2.4</v>
      </c>
      <c r="EX51" s="14"/>
      <c r="EY51" s="14"/>
      <c r="EZ51" s="14">
        <v>1</v>
      </c>
      <c r="FA51" s="14">
        <v>1.2</v>
      </c>
      <c r="FB51" s="14">
        <v>1.6</v>
      </c>
      <c r="FC51" s="14"/>
      <c r="FD51" s="14">
        <v>0</v>
      </c>
      <c r="FE51" s="14">
        <v>1.6</v>
      </c>
      <c r="FF51" s="14">
        <v>697.4</v>
      </c>
      <c r="FG51" s="15"/>
      <c r="FH51" s="14">
        <v>2.7551899999999998</v>
      </c>
      <c r="FI51" s="14"/>
      <c r="FJ51" s="14">
        <v>-1.109</v>
      </c>
      <c r="FK51" s="14"/>
      <c r="FL51" s="14">
        <v>0</v>
      </c>
      <c r="FM51" s="14"/>
      <c r="FN51" s="14">
        <v>4.75563</v>
      </c>
      <c r="FO51" s="14">
        <v>-0.9</v>
      </c>
      <c r="FP51" s="14">
        <v>3.6</v>
      </c>
      <c r="FQ51" s="14">
        <v>9.10182</v>
      </c>
    </row>
    <row r="52" spans="1:173" ht="24" customHeight="1" x14ac:dyDescent="0.35">
      <c r="A52" s="16" t="s">
        <v>61</v>
      </c>
      <c r="B52" s="16" t="s">
        <v>833</v>
      </c>
      <c r="C52" s="17">
        <v>0.2</v>
      </c>
      <c r="D52" s="17">
        <v>0.1</v>
      </c>
      <c r="E52" s="17">
        <v>56</v>
      </c>
      <c r="F52" s="17">
        <v>29.5</v>
      </c>
      <c r="G52" s="17"/>
      <c r="H52" s="17"/>
      <c r="I52" s="17">
        <v>-7.2</v>
      </c>
      <c r="J52" s="17">
        <v>18</v>
      </c>
      <c r="K52" s="17">
        <v>0.9</v>
      </c>
      <c r="L52" s="17"/>
      <c r="M52" s="17">
        <v>-9.6999999999999993</v>
      </c>
      <c r="N52" s="17">
        <v>-19.600000000000001</v>
      </c>
      <c r="O52" s="17">
        <v>7.9</v>
      </c>
      <c r="P52" s="17">
        <v>44.3</v>
      </c>
      <c r="Q52" s="17">
        <v>18.5</v>
      </c>
      <c r="R52" s="17">
        <v>6.9</v>
      </c>
      <c r="S52" s="17">
        <v>103.3</v>
      </c>
      <c r="T52" s="17">
        <v>-0.1</v>
      </c>
      <c r="U52" s="17"/>
      <c r="V52" s="17"/>
      <c r="W52" s="17"/>
      <c r="X52" s="17"/>
      <c r="Y52" s="17">
        <v>9.4</v>
      </c>
      <c r="Z52" s="17">
        <v>1.2</v>
      </c>
      <c r="AA52" s="17">
        <v>0</v>
      </c>
      <c r="AB52" s="17">
        <v>-3.3</v>
      </c>
      <c r="AC52" s="17"/>
      <c r="AD52" s="17">
        <v>16.8</v>
      </c>
      <c r="AE52" s="17">
        <v>1.6</v>
      </c>
      <c r="AF52" s="17"/>
      <c r="AG52" s="17"/>
      <c r="AH52" s="17"/>
      <c r="AI52" s="17">
        <v>10.5</v>
      </c>
      <c r="AJ52" s="17">
        <v>26.1</v>
      </c>
      <c r="AK52" s="17"/>
      <c r="AL52" s="17"/>
      <c r="AM52" s="17"/>
      <c r="AN52" s="17">
        <v>-1.2</v>
      </c>
      <c r="AO52" s="17">
        <v>58.5</v>
      </c>
      <c r="AP52" s="17">
        <v>10.5</v>
      </c>
      <c r="AQ52" s="17">
        <v>15.3</v>
      </c>
      <c r="AR52" s="17">
        <v>2.9</v>
      </c>
      <c r="AS52" s="17">
        <v>0.6</v>
      </c>
      <c r="AT52" s="17">
        <v>2.7</v>
      </c>
      <c r="AU52" s="17">
        <v>0.9</v>
      </c>
      <c r="AV52" s="17">
        <v>34.299999999999997</v>
      </c>
      <c r="AW52" s="17">
        <v>-2.6</v>
      </c>
      <c r="AX52" s="17">
        <v>-30.4</v>
      </c>
      <c r="AY52" s="17">
        <v>14.2</v>
      </c>
      <c r="AZ52" s="17">
        <v>-0.7</v>
      </c>
      <c r="BA52" s="17">
        <v>-0.8</v>
      </c>
      <c r="BB52" s="17">
        <v>-0.1</v>
      </c>
      <c r="BC52" s="17"/>
      <c r="BD52" s="17">
        <v>1</v>
      </c>
      <c r="BE52" s="17">
        <v>0.1</v>
      </c>
      <c r="BF52" s="17">
        <v>-0.1</v>
      </c>
      <c r="BG52" s="17">
        <v>13.1</v>
      </c>
      <c r="BH52" s="17"/>
      <c r="BI52" s="17"/>
      <c r="BJ52" s="17">
        <v>-2.6</v>
      </c>
      <c r="BK52" s="17"/>
      <c r="BL52" s="17"/>
      <c r="BM52" s="17"/>
      <c r="BN52" s="17">
        <v>12.9</v>
      </c>
      <c r="BO52" s="17"/>
      <c r="BP52" s="17"/>
      <c r="BQ52" s="17"/>
      <c r="BR52" s="17">
        <v>19.100000000000001</v>
      </c>
      <c r="BS52" s="17"/>
      <c r="BT52" s="17"/>
      <c r="BU52" s="17"/>
      <c r="BV52" s="17"/>
      <c r="BW52" s="17"/>
      <c r="BX52" s="17">
        <v>-2.5</v>
      </c>
      <c r="BY52" s="17"/>
      <c r="BZ52" s="17"/>
      <c r="CA52" s="17"/>
      <c r="CB52" s="17">
        <v>55.4</v>
      </c>
      <c r="CC52" s="17">
        <v>35.1</v>
      </c>
      <c r="CD52" s="17">
        <v>8.4</v>
      </c>
      <c r="CE52" s="17">
        <v>15.1</v>
      </c>
      <c r="CF52" s="17"/>
      <c r="CG52" s="17">
        <v>0</v>
      </c>
      <c r="CH52" s="17"/>
      <c r="CI52" s="17"/>
      <c r="CJ52" s="17">
        <v>46.7</v>
      </c>
      <c r="CK52" s="17"/>
      <c r="CL52" s="17"/>
      <c r="CM52" s="17">
        <v>0</v>
      </c>
      <c r="CN52" s="17"/>
      <c r="CO52" s="17"/>
      <c r="CP52" s="17"/>
      <c r="CQ52" s="17"/>
      <c r="CR52" s="17">
        <v>10.1</v>
      </c>
      <c r="CS52" s="17">
        <v>3.6</v>
      </c>
      <c r="CT52" s="17"/>
      <c r="CU52" s="17">
        <v>-4.3</v>
      </c>
      <c r="CV52" s="17">
        <v>0</v>
      </c>
      <c r="CW52" s="17"/>
      <c r="CX52" s="17"/>
      <c r="CY52" s="17"/>
      <c r="CZ52" s="17">
        <v>-0.1</v>
      </c>
      <c r="DA52" s="17">
        <v>-0.9</v>
      </c>
      <c r="DB52" s="17">
        <v>0</v>
      </c>
      <c r="DC52" s="17">
        <v>2</v>
      </c>
      <c r="DD52" s="17">
        <v>2.2999999999999998</v>
      </c>
      <c r="DE52" s="17">
        <v>0.1</v>
      </c>
      <c r="DF52" s="17">
        <v>0.2</v>
      </c>
      <c r="DG52" s="17">
        <v>0.6</v>
      </c>
      <c r="DH52" s="17"/>
      <c r="DI52" s="17">
        <v>0</v>
      </c>
      <c r="DJ52" s="17">
        <v>0</v>
      </c>
      <c r="DK52" s="17">
        <v>-1.8</v>
      </c>
      <c r="DL52" s="17">
        <v>7.3</v>
      </c>
      <c r="DM52" s="17">
        <v>2</v>
      </c>
      <c r="DN52" s="17">
        <v>0.2</v>
      </c>
      <c r="DO52" s="17">
        <v>0.5</v>
      </c>
      <c r="DP52" s="17">
        <v>1.3</v>
      </c>
      <c r="DQ52" s="17">
        <v>0</v>
      </c>
      <c r="DR52" s="17">
        <v>0.2</v>
      </c>
      <c r="DS52" s="17">
        <v>-0.3</v>
      </c>
      <c r="DT52" s="17">
        <v>0.1</v>
      </c>
      <c r="DU52" s="17"/>
      <c r="DV52" s="17">
        <v>-4.7</v>
      </c>
      <c r="DW52" s="17">
        <v>0.9</v>
      </c>
      <c r="DX52" s="17">
        <v>3.1</v>
      </c>
      <c r="DY52" s="17">
        <v>3</v>
      </c>
      <c r="DZ52" s="17">
        <v>1.9</v>
      </c>
      <c r="EA52" s="17">
        <v>0.8</v>
      </c>
      <c r="EB52" s="17">
        <v>4</v>
      </c>
      <c r="EC52" s="17">
        <v>0</v>
      </c>
      <c r="ED52" s="17">
        <v>-5.3</v>
      </c>
      <c r="EE52" s="17">
        <v>-5</v>
      </c>
      <c r="EF52" s="17"/>
      <c r="EG52" s="17">
        <v>0.5</v>
      </c>
      <c r="EH52" s="17">
        <v>2.6</v>
      </c>
      <c r="EI52" s="17">
        <v>0</v>
      </c>
      <c r="EJ52" s="17"/>
      <c r="EK52" s="17">
        <v>0.2</v>
      </c>
      <c r="EL52" s="17">
        <v>0.2</v>
      </c>
      <c r="EM52" s="17">
        <v>0.2</v>
      </c>
      <c r="EN52" s="17"/>
      <c r="EO52" s="17">
        <v>0</v>
      </c>
      <c r="EP52" s="17">
        <v>0</v>
      </c>
      <c r="EQ52" s="17"/>
      <c r="ER52" s="17">
        <v>4.2</v>
      </c>
      <c r="ES52" s="17">
        <v>3.4</v>
      </c>
      <c r="ET52" s="17">
        <v>0</v>
      </c>
      <c r="EU52" s="17">
        <v>0</v>
      </c>
      <c r="EV52" s="17">
        <v>0.2</v>
      </c>
      <c r="EW52" s="17">
        <v>2.2000000000000002</v>
      </c>
      <c r="EX52" s="17"/>
      <c r="EY52" s="17"/>
      <c r="EZ52" s="17">
        <v>0.5</v>
      </c>
      <c r="FA52" s="17">
        <v>1.2</v>
      </c>
      <c r="FB52" s="17">
        <v>1.5</v>
      </c>
      <c r="FC52" s="17"/>
      <c r="FD52" s="17">
        <v>0</v>
      </c>
      <c r="FE52" s="17">
        <v>2.1</v>
      </c>
      <c r="FF52" s="17">
        <v>657.9</v>
      </c>
      <c r="FG52" s="15"/>
      <c r="FH52" s="17">
        <v>2.7703600000000002</v>
      </c>
      <c r="FI52" s="17"/>
      <c r="FJ52" s="17">
        <v>-0.55300000000000005</v>
      </c>
      <c r="FK52" s="17"/>
      <c r="FL52" s="17">
        <v>0</v>
      </c>
      <c r="FM52" s="17"/>
      <c r="FN52" s="17">
        <v>3.89459</v>
      </c>
      <c r="FO52" s="17">
        <v>-0.8</v>
      </c>
      <c r="FP52" s="17">
        <v>1</v>
      </c>
      <c r="FQ52" s="17">
        <v>6.3119500000000004</v>
      </c>
    </row>
    <row r="53" spans="1:173" ht="24" customHeight="1" x14ac:dyDescent="0.35">
      <c r="A53" s="16" t="s">
        <v>61</v>
      </c>
      <c r="B53" s="16" t="s">
        <v>834</v>
      </c>
      <c r="C53" s="17">
        <v>0.2</v>
      </c>
      <c r="D53" s="17">
        <v>0.1</v>
      </c>
      <c r="E53" s="17">
        <v>54</v>
      </c>
      <c r="F53" s="17">
        <v>29</v>
      </c>
      <c r="G53" s="17"/>
      <c r="H53" s="17"/>
      <c r="I53" s="17">
        <v>-4.7</v>
      </c>
      <c r="J53" s="17">
        <v>34.799999999999997</v>
      </c>
      <c r="K53" s="17">
        <v>0.4</v>
      </c>
      <c r="L53" s="17"/>
      <c r="M53" s="17">
        <v>-12.4</v>
      </c>
      <c r="N53" s="17">
        <v>-21.9</v>
      </c>
      <c r="O53" s="17">
        <v>5.4</v>
      </c>
      <c r="P53" s="17">
        <v>39.799999999999997</v>
      </c>
      <c r="Q53" s="17">
        <v>17</v>
      </c>
      <c r="R53" s="17">
        <v>5.6</v>
      </c>
      <c r="S53" s="17">
        <v>97.1</v>
      </c>
      <c r="T53" s="17">
        <v>0</v>
      </c>
      <c r="U53" s="17"/>
      <c r="V53" s="17"/>
      <c r="W53" s="17"/>
      <c r="X53" s="17"/>
      <c r="Y53" s="17">
        <v>13.4</v>
      </c>
      <c r="Z53" s="17">
        <v>1.2</v>
      </c>
      <c r="AA53" s="17">
        <v>0</v>
      </c>
      <c r="AB53" s="17">
        <v>-3.3</v>
      </c>
      <c r="AC53" s="17"/>
      <c r="AD53" s="17">
        <v>14.2</v>
      </c>
      <c r="AE53" s="17">
        <v>1.3</v>
      </c>
      <c r="AF53" s="17"/>
      <c r="AG53" s="17"/>
      <c r="AH53" s="17"/>
      <c r="AI53" s="17">
        <v>10.7</v>
      </c>
      <c r="AJ53" s="17">
        <v>20.6</v>
      </c>
      <c r="AK53" s="17"/>
      <c r="AL53" s="17"/>
      <c r="AM53" s="17"/>
      <c r="AN53" s="17">
        <v>-1.3</v>
      </c>
      <c r="AO53" s="17">
        <v>58.5</v>
      </c>
      <c r="AP53" s="17">
        <v>10.1</v>
      </c>
      <c r="AQ53" s="17">
        <v>15.8</v>
      </c>
      <c r="AR53" s="17">
        <v>2.7</v>
      </c>
      <c r="AS53" s="17">
        <v>0.4</v>
      </c>
      <c r="AT53" s="17">
        <v>2.7</v>
      </c>
      <c r="AU53" s="17">
        <v>1.2</v>
      </c>
      <c r="AV53" s="17">
        <v>31.9</v>
      </c>
      <c r="AW53" s="17">
        <v>-4.9000000000000004</v>
      </c>
      <c r="AX53" s="17">
        <v>-32.6</v>
      </c>
      <c r="AY53" s="17">
        <v>10.9</v>
      </c>
      <c r="AZ53" s="17">
        <v>-0.7</v>
      </c>
      <c r="BA53" s="17">
        <v>-0.8</v>
      </c>
      <c r="BB53" s="17">
        <v>0.8</v>
      </c>
      <c r="BC53" s="17"/>
      <c r="BD53" s="17">
        <v>1</v>
      </c>
      <c r="BE53" s="17">
        <v>0.1</v>
      </c>
      <c r="BF53" s="17">
        <v>2.6</v>
      </c>
      <c r="BG53" s="17">
        <v>12.6</v>
      </c>
      <c r="BH53" s="17"/>
      <c r="BI53" s="17"/>
      <c r="BJ53" s="17">
        <v>-0.3</v>
      </c>
      <c r="BK53" s="17"/>
      <c r="BL53" s="17"/>
      <c r="BM53" s="17"/>
      <c r="BN53" s="17">
        <v>11.7</v>
      </c>
      <c r="BO53" s="17"/>
      <c r="BP53" s="17"/>
      <c r="BQ53" s="17"/>
      <c r="BR53" s="17">
        <v>17.8</v>
      </c>
      <c r="BS53" s="17"/>
      <c r="BT53" s="17"/>
      <c r="BU53" s="17"/>
      <c r="BV53" s="17"/>
      <c r="BW53" s="17"/>
      <c r="BX53" s="17">
        <v>2</v>
      </c>
      <c r="BY53" s="17"/>
      <c r="BZ53" s="17"/>
      <c r="CA53" s="17"/>
      <c r="CB53" s="17">
        <v>55.6</v>
      </c>
      <c r="CC53" s="17">
        <v>35</v>
      </c>
      <c r="CD53" s="17">
        <v>9.1</v>
      </c>
      <c r="CE53" s="17">
        <v>13.3</v>
      </c>
      <c r="CF53" s="17"/>
      <c r="CG53" s="17">
        <v>0</v>
      </c>
      <c r="CH53" s="17"/>
      <c r="CI53" s="17"/>
      <c r="CJ53" s="17">
        <v>44.1</v>
      </c>
      <c r="CK53" s="17"/>
      <c r="CL53" s="17"/>
      <c r="CM53" s="17">
        <v>0</v>
      </c>
      <c r="CN53" s="17"/>
      <c r="CO53" s="17"/>
      <c r="CP53" s="17"/>
      <c r="CQ53" s="17"/>
      <c r="CR53" s="17">
        <v>9.1</v>
      </c>
      <c r="CS53" s="17">
        <v>3</v>
      </c>
      <c r="CT53" s="17"/>
      <c r="CU53" s="17">
        <v>-4.9000000000000004</v>
      </c>
      <c r="CV53" s="17">
        <v>0</v>
      </c>
      <c r="CW53" s="17"/>
      <c r="CX53" s="17"/>
      <c r="CY53" s="17"/>
      <c r="CZ53" s="17">
        <v>0</v>
      </c>
      <c r="DA53" s="17">
        <v>-1.1000000000000001</v>
      </c>
      <c r="DB53" s="17">
        <v>0</v>
      </c>
      <c r="DC53" s="17">
        <v>1.9</v>
      </c>
      <c r="DD53" s="17">
        <v>2.2000000000000002</v>
      </c>
      <c r="DE53" s="17">
        <v>0.5</v>
      </c>
      <c r="DF53" s="17">
        <v>0</v>
      </c>
      <c r="DG53" s="17">
        <v>0.6</v>
      </c>
      <c r="DH53" s="17"/>
      <c r="DI53" s="17">
        <v>0</v>
      </c>
      <c r="DJ53" s="17">
        <v>0</v>
      </c>
      <c r="DK53" s="17">
        <v>-2</v>
      </c>
      <c r="DL53" s="17">
        <v>7.2</v>
      </c>
      <c r="DM53" s="17">
        <v>2</v>
      </c>
      <c r="DN53" s="17">
        <v>0.3</v>
      </c>
      <c r="DO53" s="17">
        <v>0.5</v>
      </c>
      <c r="DP53" s="17">
        <v>1.3</v>
      </c>
      <c r="DQ53" s="17">
        <v>0</v>
      </c>
      <c r="DR53" s="17">
        <v>0.1</v>
      </c>
      <c r="DS53" s="17">
        <v>0.4</v>
      </c>
      <c r="DT53" s="17">
        <v>0.1</v>
      </c>
      <c r="DU53" s="17"/>
      <c r="DV53" s="17">
        <v>-4.5999999999999996</v>
      </c>
      <c r="DW53" s="17">
        <v>0.5</v>
      </c>
      <c r="DX53" s="17">
        <v>3.1</v>
      </c>
      <c r="DY53" s="17">
        <v>3</v>
      </c>
      <c r="DZ53" s="17">
        <v>1.9</v>
      </c>
      <c r="EA53" s="17">
        <v>0.8</v>
      </c>
      <c r="EB53" s="17">
        <v>4</v>
      </c>
      <c r="EC53" s="17">
        <v>0</v>
      </c>
      <c r="ED53" s="17">
        <v>-4.9000000000000004</v>
      </c>
      <c r="EE53" s="17">
        <v>-4.4000000000000004</v>
      </c>
      <c r="EF53" s="17"/>
      <c r="EG53" s="17">
        <v>1.9</v>
      </c>
      <c r="EH53" s="17">
        <v>2.6</v>
      </c>
      <c r="EI53" s="17">
        <v>-0.1</v>
      </c>
      <c r="EJ53" s="17"/>
      <c r="EK53" s="17">
        <v>0.2</v>
      </c>
      <c r="EL53" s="17">
        <v>0.2</v>
      </c>
      <c r="EM53" s="17">
        <v>0.2</v>
      </c>
      <c r="EN53" s="17"/>
      <c r="EO53" s="17">
        <v>0</v>
      </c>
      <c r="EP53" s="17">
        <v>0</v>
      </c>
      <c r="EQ53" s="17"/>
      <c r="ER53" s="17">
        <v>3.1</v>
      </c>
      <c r="ES53" s="17">
        <v>3</v>
      </c>
      <c r="ET53" s="17">
        <v>0</v>
      </c>
      <c r="EU53" s="17">
        <v>0</v>
      </c>
      <c r="EV53" s="17">
        <v>0.2</v>
      </c>
      <c r="EW53" s="17">
        <v>2.2000000000000002</v>
      </c>
      <c r="EX53" s="17"/>
      <c r="EY53" s="17"/>
      <c r="EZ53" s="17">
        <v>1.9</v>
      </c>
      <c r="FA53" s="17">
        <v>1.2</v>
      </c>
      <c r="FB53" s="17">
        <v>1.3</v>
      </c>
      <c r="FC53" s="17"/>
      <c r="FD53" s="17">
        <v>0</v>
      </c>
      <c r="FE53" s="17">
        <v>2.6</v>
      </c>
      <c r="FF53" s="17">
        <v>642.9</v>
      </c>
      <c r="FG53" s="15"/>
      <c r="FH53" s="17">
        <v>2.6919900000000001</v>
      </c>
      <c r="FI53" s="17"/>
      <c r="FJ53" s="17">
        <v>-0.52300000000000002</v>
      </c>
      <c r="FK53" s="17"/>
      <c r="FL53" s="17">
        <v>0</v>
      </c>
      <c r="FM53" s="17"/>
      <c r="FN53" s="17">
        <v>2.68771</v>
      </c>
      <c r="FO53" s="17">
        <v>-0.9</v>
      </c>
      <c r="FP53" s="17">
        <v>1</v>
      </c>
      <c r="FQ53" s="17">
        <v>4.9566999999999997</v>
      </c>
    </row>
    <row r="54" spans="1:173" ht="24" customHeight="1" x14ac:dyDescent="0.35">
      <c r="A54" s="16" t="s">
        <v>61</v>
      </c>
      <c r="B54" s="16" t="s">
        <v>835</v>
      </c>
      <c r="C54" s="17">
        <v>0.2</v>
      </c>
      <c r="D54" s="17">
        <v>0.1</v>
      </c>
      <c r="E54" s="17">
        <v>61.7</v>
      </c>
      <c r="F54" s="17">
        <v>30.1</v>
      </c>
      <c r="G54" s="17"/>
      <c r="H54" s="17"/>
      <c r="I54" s="17">
        <v>2.8</v>
      </c>
      <c r="J54" s="17">
        <v>37.5</v>
      </c>
      <c r="K54" s="17">
        <v>0.1</v>
      </c>
      <c r="L54" s="17"/>
      <c r="M54" s="17">
        <v>-9.4</v>
      </c>
      <c r="N54" s="17">
        <v>-15</v>
      </c>
      <c r="O54" s="17">
        <v>12.7</v>
      </c>
      <c r="P54" s="17">
        <v>44.1</v>
      </c>
      <c r="Q54" s="17">
        <v>19.8</v>
      </c>
      <c r="R54" s="17">
        <v>7.6</v>
      </c>
      <c r="S54" s="17">
        <v>100.1</v>
      </c>
      <c r="T54" s="17">
        <v>0.1</v>
      </c>
      <c r="U54" s="17"/>
      <c r="V54" s="17"/>
      <c r="W54" s="17"/>
      <c r="X54" s="17"/>
      <c r="Y54" s="17">
        <v>13</v>
      </c>
      <c r="Z54" s="17">
        <v>1.2</v>
      </c>
      <c r="AA54" s="17">
        <v>0</v>
      </c>
      <c r="AB54" s="17">
        <v>-3.2</v>
      </c>
      <c r="AC54" s="17"/>
      <c r="AD54" s="17">
        <v>16.5</v>
      </c>
      <c r="AE54" s="17">
        <v>1.5</v>
      </c>
      <c r="AF54" s="17"/>
      <c r="AG54" s="17"/>
      <c r="AH54" s="17"/>
      <c r="AI54" s="17">
        <v>7.8</v>
      </c>
      <c r="AJ54" s="17">
        <v>20.6</v>
      </c>
      <c r="AK54" s="17"/>
      <c r="AL54" s="17"/>
      <c r="AM54" s="17"/>
      <c r="AN54" s="17">
        <v>-1.4</v>
      </c>
      <c r="AO54" s="17">
        <v>59.6</v>
      </c>
      <c r="AP54" s="17">
        <v>10.5</v>
      </c>
      <c r="AQ54" s="17">
        <v>15.7</v>
      </c>
      <c r="AR54" s="17">
        <v>2.4</v>
      </c>
      <c r="AS54" s="17">
        <v>0.5</v>
      </c>
      <c r="AT54" s="17">
        <v>2.7</v>
      </c>
      <c r="AU54" s="17">
        <v>1.6</v>
      </c>
      <c r="AV54" s="17">
        <v>35.700000000000003</v>
      </c>
      <c r="AW54" s="17">
        <v>-1.1000000000000001</v>
      </c>
      <c r="AX54" s="17">
        <v>-29.1</v>
      </c>
      <c r="AY54" s="17">
        <v>11.2</v>
      </c>
      <c r="AZ54" s="17">
        <v>-0.7</v>
      </c>
      <c r="BA54" s="17">
        <v>-0.5</v>
      </c>
      <c r="BB54" s="17">
        <v>2.8</v>
      </c>
      <c r="BC54" s="17"/>
      <c r="BD54" s="17">
        <v>1</v>
      </c>
      <c r="BE54" s="17">
        <v>0</v>
      </c>
      <c r="BF54" s="17">
        <v>0.9</v>
      </c>
      <c r="BG54" s="17">
        <v>14.1</v>
      </c>
      <c r="BH54" s="17"/>
      <c r="BI54" s="17"/>
      <c r="BJ54" s="17">
        <v>7.8</v>
      </c>
      <c r="BK54" s="17"/>
      <c r="BL54" s="17"/>
      <c r="BM54" s="17"/>
      <c r="BN54" s="17">
        <v>12.7</v>
      </c>
      <c r="BO54" s="17"/>
      <c r="BP54" s="17"/>
      <c r="BQ54" s="17"/>
      <c r="BR54" s="17">
        <v>19.600000000000001</v>
      </c>
      <c r="BS54" s="17"/>
      <c r="BT54" s="17"/>
      <c r="BU54" s="17"/>
      <c r="BV54" s="17"/>
      <c r="BW54" s="17"/>
      <c r="BX54" s="17">
        <v>2.5</v>
      </c>
      <c r="BY54" s="17"/>
      <c r="BZ54" s="17"/>
      <c r="CA54" s="17"/>
      <c r="CB54" s="17">
        <v>54.9</v>
      </c>
      <c r="CC54" s="17">
        <v>35.299999999999997</v>
      </c>
      <c r="CD54" s="17">
        <v>8.6999999999999993</v>
      </c>
      <c r="CE54" s="17">
        <v>19.899999999999999</v>
      </c>
      <c r="CF54" s="17"/>
      <c r="CG54" s="17">
        <v>0</v>
      </c>
      <c r="CH54" s="17"/>
      <c r="CI54" s="17"/>
      <c r="CJ54" s="17">
        <v>50.8</v>
      </c>
      <c r="CK54" s="17"/>
      <c r="CL54" s="17"/>
      <c r="CM54" s="17">
        <v>0</v>
      </c>
      <c r="CN54" s="17"/>
      <c r="CO54" s="17"/>
      <c r="CP54" s="17"/>
      <c r="CQ54" s="17"/>
      <c r="CR54" s="17">
        <v>10.4</v>
      </c>
      <c r="CS54" s="17">
        <v>3.7</v>
      </c>
      <c r="CT54" s="17"/>
      <c r="CU54" s="17">
        <v>-5.2</v>
      </c>
      <c r="CV54" s="17">
        <v>0</v>
      </c>
      <c r="CW54" s="17"/>
      <c r="CX54" s="17"/>
      <c r="CY54" s="17"/>
      <c r="CZ54" s="17">
        <v>-0.1</v>
      </c>
      <c r="DA54" s="17">
        <v>-1.1000000000000001</v>
      </c>
      <c r="DB54" s="17">
        <v>0</v>
      </c>
      <c r="DC54" s="17">
        <v>1.4</v>
      </c>
      <c r="DD54" s="17">
        <v>2.2000000000000002</v>
      </c>
      <c r="DE54" s="17">
        <v>-1.1000000000000001</v>
      </c>
      <c r="DF54" s="17">
        <v>0</v>
      </c>
      <c r="DG54" s="17">
        <v>0.6</v>
      </c>
      <c r="DH54" s="17"/>
      <c r="DI54" s="17">
        <v>0</v>
      </c>
      <c r="DJ54" s="17">
        <v>0</v>
      </c>
      <c r="DK54" s="17">
        <v>-2.7</v>
      </c>
      <c r="DL54" s="17">
        <v>6.6</v>
      </c>
      <c r="DM54" s="17">
        <v>2</v>
      </c>
      <c r="DN54" s="17">
        <v>0.3</v>
      </c>
      <c r="DO54" s="17">
        <v>0.5</v>
      </c>
      <c r="DP54" s="17">
        <v>1.3</v>
      </c>
      <c r="DQ54" s="17">
        <v>0</v>
      </c>
      <c r="DR54" s="17">
        <v>0.2</v>
      </c>
      <c r="DS54" s="17">
        <v>0.6</v>
      </c>
      <c r="DT54" s="17">
        <v>0.1</v>
      </c>
      <c r="DU54" s="17"/>
      <c r="DV54" s="17">
        <v>-4.5999999999999996</v>
      </c>
      <c r="DW54" s="17">
        <v>0.7</v>
      </c>
      <c r="DX54" s="17">
        <v>2.9</v>
      </c>
      <c r="DY54" s="17">
        <v>3</v>
      </c>
      <c r="DZ54" s="17">
        <v>1.9</v>
      </c>
      <c r="EA54" s="17">
        <v>0.8</v>
      </c>
      <c r="EB54" s="17">
        <v>4</v>
      </c>
      <c r="EC54" s="17">
        <v>0</v>
      </c>
      <c r="ED54" s="17">
        <v>-6.2</v>
      </c>
      <c r="EE54" s="17">
        <v>-5.7</v>
      </c>
      <c r="EF54" s="17"/>
      <c r="EG54" s="17">
        <v>6.9</v>
      </c>
      <c r="EH54" s="17">
        <v>2.6</v>
      </c>
      <c r="EI54" s="17">
        <v>-0.2</v>
      </c>
      <c r="EJ54" s="17"/>
      <c r="EK54" s="17">
        <v>0.2</v>
      </c>
      <c r="EL54" s="17">
        <v>0.2</v>
      </c>
      <c r="EM54" s="17">
        <v>0.2</v>
      </c>
      <c r="EN54" s="17"/>
      <c r="EO54" s="17">
        <v>0</v>
      </c>
      <c r="EP54" s="17">
        <v>0</v>
      </c>
      <c r="EQ54" s="17"/>
      <c r="ER54" s="17">
        <v>3.6</v>
      </c>
      <c r="ES54" s="17">
        <v>3.3</v>
      </c>
      <c r="ET54" s="17">
        <v>0</v>
      </c>
      <c r="EU54" s="17">
        <v>0</v>
      </c>
      <c r="EV54" s="17">
        <v>0.2</v>
      </c>
      <c r="EW54" s="17">
        <v>2.2000000000000002</v>
      </c>
      <c r="EX54" s="17"/>
      <c r="EY54" s="17"/>
      <c r="EZ54" s="17">
        <v>6.9</v>
      </c>
      <c r="FA54" s="17">
        <v>1.2</v>
      </c>
      <c r="FB54" s="17">
        <v>1.3</v>
      </c>
      <c r="FC54" s="17"/>
      <c r="FD54" s="17">
        <v>1</v>
      </c>
      <c r="FE54" s="17">
        <v>1.8</v>
      </c>
      <c r="FF54" s="17">
        <v>735.9</v>
      </c>
      <c r="FG54" s="15"/>
      <c r="FH54" s="17">
        <v>2.80328</v>
      </c>
      <c r="FI54" s="17"/>
      <c r="FJ54" s="17">
        <v>-0.29199999999999998</v>
      </c>
      <c r="FK54" s="17"/>
      <c r="FL54" s="17">
        <v>0</v>
      </c>
      <c r="FM54" s="17"/>
      <c r="FN54" s="17">
        <v>3.0770499999999998</v>
      </c>
      <c r="FO54" s="17">
        <v>0.5</v>
      </c>
      <c r="FP54" s="17">
        <v>1</v>
      </c>
      <c r="FQ54" s="17">
        <v>7.08833</v>
      </c>
    </row>
    <row r="55" spans="1:173" ht="24" customHeight="1" x14ac:dyDescent="0.35">
      <c r="A55" s="16" t="s">
        <v>61</v>
      </c>
      <c r="B55" s="16" t="s">
        <v>836</v>
      </c>
      <c r="C55" s="17">
        <v>0.2</v>
      </c>
      <c r="D55" s="17">
        <v>0.1</v>
      </c>
      <c r="E55" s="17">
        <v>60.6</v>
      </c>
      <c r="F55" s="17">
        <v>30.2</v>
      </c>
      <c r="G55" s="17"/>
      <c r="H55" s="17"/>
      <c r="I55" s="17">
        <v>-5</v>
      </c>
      <c r="J55" s="17">
        <v>17.100000000000001</v>
      </c>
      <c r="K55" s="17">
        <v>7.1</v>
      </c>
      <c r="L55" s="17"/>
      <c r="M55" s="17">
        <v>-7</v>
      </c>
      <c r="N55" s="17">
        <v>-15.9</v>
      </c>
      <c r="O55" s="17">
        <v>11.7</v>
      </c>
      <c r="P55" s="17">
        <v>47.1</v>
      </c>
      <c r="Q55" s="17">
        <v>17.899999999999999</v>
      </c>
      <c r="R55" s="17">
        <v>6.3</v>
      </c>
      <c r="S55" s="17">
        <v>96.5</v>
      </c>
      <c r="T55" s="17">
        <v>0</v>
      </c>
      <c r="U55" s="17"/>
      <c r="V55" s="17"/>
      <c r="W55" s="17"/>
      <c r="X55" s="17"/>
      <c r="Y55" s="17">
        <v>13.9</v>
      </c>
      <c r="Z55" s="17">
        <v>0.8</v>
      </c>
      <c r="AA55" s="17">
        <v>0</v>
      </c>
      <c r="AB55" s="17">
        <v>-3.2</v>
      </c>
      <c r="AC55" s="17"/>
      <c r="AD55" s="17">
        <v>13.9</v>
      </c>
      <c r="AE55" s="17">
        <v>1.4</v>
      </c>
      <c r="AF55" s="17"/>
      <c r="AG55" s="17"/>
      <c r="AH55" s="17"/>
      <c r="AI55" s="17">
        <v>10.6</v>
      </c>
      <c r="AJ55" s="17">
        <v>35.200000000000003</v>
      </c>
      <c r="AK55" s="17"/>
      <c r="AL55" s="17"/>
      <c r="AM55" s="17"/>
      <c r="AN55" s="17">
        <v>-1.5</v>
      </c>
      <c r="AO55" s="17">
        <v>58.9</v>
      </c>
      <c r="AP55" s="17">
        <v>9.4</v>
      </c>
      <c r="AQ55" s="17">
        <v>15.7</v>
      </c>
      <c r="AR55" s="17">
        <v>2.9</v>
      </c>
      <c r="AS55" s="17">
        <v>0.4</v>
      </c>
      <c r="AT55" s="17">
        <v>2.7</v>
      </c>
      <c r="AU55" s="17">
        <v>1.6</v>
      </c>
      <c r="AV55" s="17">
        <v>28.6</v>
      </c>
      <c r="AW55" s="17">
        <v>-8.4</v>
      </c>
      <c r="AX55" s="17">
        <v>-34.9</v>
      </c>
      <c r="AY55" s="17">
        <v>8.8000000000000007</v>
      </c>
      <c r="AZ55" s="17">
        <v>-0.7</v>
      </c>
      <c r="BA55" s="17">
        <v>-0.7</v>
      </c>
      <c r="BB55" s="17">
        <v>0.9</v>
      </c>
      <c r="BC55" s="17"/>
      <c r="BD55" s="17">
        <v>1</v>
      </c>
      <c r="BE55" s="17">
        <v>0</v>
      </c>
      <c r="BF55" s="17">
        <v>0.8</v>
      </c>
      <c r="BG55" s="17">
        <v>11.1</v>
      </c>
      <c r="BH55" s="17"/>
      <c r="BI55" s="17"/>
      <c r="BJ55" s="17">
        <v>1.8</v>
      </c>
      <c r="BK55" s="17"/>
      <c r="BL55" s="17"/>
      <c r="BM55" s="17"/>
      <c r="BN55" s="17">
        <v>12.2</v>
      </c>
      <c r="BO55" s="17"/>
      <c r="BP55" s="17"/>
      <c r="BQ55" s="17"/>
      <c r="BR55" s="17">
        <v>18.8</v>
      </c>
      <c r="BS55" s="17"/>
      <c r="BT55" s="17"/>
      <c r="BU55" s="17"/>
      <c r="BV55" s="17"/>
      <c r="BW55" s="17"/>
      <c r="BX55" s="17">
        <v>-3.3</v>
      </c>
      <c r="BY55" s="17"/>
      <c r="BZ55" s="17"/>
      <c r="CA55" s="17"/>
      <c r="CB55" s="17">
        <v>55.8</v>
      </c>
      <c r="CC55" s="17">
        <v>35.4</v>
      </c>
      <c r="CD55" s="17">
        <v>9.1</v>
      </c>
      <c r="CE55" s="17">
        <v>17.2</v>
      </c>
      <c r="CF55" s="17"/>
      <c r="CG55" s="17">
        <v>0</v>
      </c>
      <c r="CH55" s="17"/>
      <c r="CI55" s="17"/>
      <c r="CJ55" s="17">
        <v>44.6</v>
      </c>
      <c r="CK55" s="17"/>
      <c r="CL55" s="17"/>
      <c r="CM55" s="17">
        <v>0</v>
      </c>
      <c r="CN55" s="17"/>
      <c r="CO55" s="17"/>
      <c r="CP55" s="17"/>
      <c r="CQ55" s="17"/>
      <c r="CR55" s="17">
        <v>9.5</v>
      </c>
      <c r="CS55" s="17">
        <v>3.2</v>
      </c>
      <c r="CT55" s="17"/>
      <c r="CU55" s="17">
        <v>-5</v>
      </c>
      <c r="CV55" s="17">
        <v>0</v>
      </c>
      <c r="CW55" s="17"/>
      <c r="CX55" s="17"/>
      <c r="CY55" s="17"/>
      <c r="CZ55" s="17">
        <v>-0.1</v>
      </c>
      <c r="DA55" s="17">
        <v>-1.1000000000000001</v>
      </c>
      <c r="DB55" s="17">
        <v>0</v>
      </c>
      <c r="DC55" s="17">
        <v>1.2</v>
      </c>
      <c r="DD55" s="17">
        <v>1.5</v>
      </c>
      <c r="DE55" s="17">
        <v>-1.2</v>
      </c>
      <c r="DF55" s="17">
        <v>0.2</v>
      </c>
      <c r="DG55" s="17">
        <v>0.6</v>
      </c>
      <c r="DH55" s="17"/>
      <c r="DI55" s="17">
        <v>0</v>
      </c>
      <c r="DJ55" s="17">
        <v>0</v>
      </c>
      <c r="DK55" s="17">
        <v>-2.6</v>
      </c>
      <c r="DL55" s="17">
        <v>5.5</v>
      </c>
      <c r="DM55" s="17">
        <v>2.1</v>
      </c>
      <c r="DN55" s="17">
        <v>0.3</v>
      </c>
      <c r="DO55" s="17">
        <v>0.5</v>
      </c>
      <c r="DP55" s="17">
        <v>1.2</v>
      </c>
      <c r="DQ55" s="17">
        <v>0</v>
      </c>
      <c r="DR55" s="17">
        <v>0</v>
      </c>
      <c r="DS55" s="17">
        <v>0.7</v>
      </c>
      <c r="DT55" s="17">
        <v>0.1</v>
      </c>
      <c r="DU55" s="17"/>
      <c r="DV55" s="17">
        <v>-4.5999999999999996</v>
      </c>
      <c r="DW55" s="17">
        <v>0.8</v>
      </c>
      <c r="DX55" s="17">
        <v>3</v>
      </c>
      <c r="DY55" s="17">
        <v>2.7</v>
      </c>
      <c r="DZ55" s="17">
        <v>1.9</v>
      </c>
      <c r="EA55" s="17">
        <v>0.8</v>
      </c>
      <c r="EB55" s="17">
        <v>4</v>
      </c>
      <c r="EC55" s="17">
        <v>0</v>
      </c>
      <c r="ED55" s="17">
        <v>-3.9</v>
      </c>
      <c r="EE55" s="17">
        <v>-3.8</v>
      </c>
      <c r="EF55" s="17"/>
      <c r="EG55" s="17">
        <v>4</v>
      </c>
      <c r="EH55" s="17">
        <v>2.6</v>
      </c>
      <c r="EI55" s="17">
        <v>0.2</v>
      </c>
      <c r="EJ55" s="17"/>
      <c r="EK55" s="17">
        <v>0.2</v>
      </c>
      <c r="EL55" s="17">
        <v>0.2</v>
      </c>
      <c r="EM55" s="17">
        <v>0.2</v>
      </c>
      <c r="EN55" s="17"/>
      <c r="EO55" s="17">
        <v>0</v>
      </c>
      <c r="EP55" s="17">
        <v>0</v>
      </c>
      <c r="EQ55" s="17"/>
      <c r="ER55" s="17">
        <v>4.4000000000000004</v>
      </c>
      <c r="ES55" s="17">
        <v>3.5</v>
      </c>
      <c r="ET55" s="17">
        <v>0</v>
      </c>
      <c r="EU55" s="17">
        <v>0</v>
      </c>
      <c r="EV55" s="17">
        <v>0.2</v>
      </c>
      <c r="EW55" s="17">
        <v>2.2000000000000002</v>
      </c>
      <c r="EX55" s="17"/>
      <c r="EY55" s="17"/>
      <c r="EZ55" s="17">
        <v>4</v>
      </c>
      <c r="FA55" s="17">
        <v>1.2</v>
      </c>
      <c r="FB55" s="17">
        <v>1.2</v>
      </c>
      <c r="FC55" s="17"/>
      <c r="FD55" s="17">
        <v>0.3</v>
      </c>
      <c r="FE55" s="17">
        <v>2.1</v>
      </c>
      <c r="FF55" s="17">
        <v>671.7</v>
      </c>
      <c r="FG55" s="15"/>
      <c r="FH55" s="17">
        <v>2.7911299999999999</v>
      </c>
      <c r="FI55" s="17"/>
      <c r="FJ55" s="17">
        <v>-0.59299999999999997</v>
      </c>
      <c r="FK55" s="17"/>
      <c r="FL55" s="17">
        <v>0</v>
      </c>
      <c r="FM55" s="17"/>
      <c r="FN55" s="17">
        <v>3.8616000000000001</v>
      </c>
      <c r="FO55" s="17">
        <v>-0.7</v>
      </c>
      <c r="FP55" s="17">
        <v>0.9</v>
      </c>
      <c r="FQ55" s="17">
        <v>6.2597300000000002</v>
      </c>
    </row>
    <row r="56" spans="1:173" ht="24" customHeight="1" x14ac:dyDescent="0.35">
      <c r="A56" s="16" t="s">
        <v>61</v>
      </c>
      <c r="B56" s="16" t="s">
        <v>837</v>
      </c>
      <c r="C56" s="17">
        <v>0.2</v>
      </c>
      <c r="D56" s="17">
        <v>0.1</v>
      </c>
      <c r="E56" s="17">
        <v>46.3</v>
      </c>
      <c r="F56" s="17">
        <v>27.1</v>
      </c>
      <c r="G56" s="17"/>
      <c r="H56" s="17"/>
      <c r="I56" s="17">
        <v>-5.8</v>
      </c>
      <c r="J56" s="17">
        <v>12.3</v>
      </c>
      <c r="K56" s="17">
        <v>0</v>
      </c>
      <c r="L56" s="17"/>
      <c r="M56" s="17">
        <v>-13</v>
      </c>
      <c r="N56" s="17">
        <v>-23.3</v>
      </c>
      <c r="O56" s="17">
        <v>3.6</v>
      </c>
      <c r="P56" s="17">
        <v>38.4</v>
      </c>
      <c r="Q56" s="17">
        <v>13.4</v>
      </c>
      <c r="R56" s="17">
        <v>3.5</v>
      </c>
      <c r="S56" s="17">
        <v>87.8</v>
      </c>
      <c r="T56" s="17">
        <v>-0.1</v>
      </c>
      <c r="U56" s="17"/>
      <c r="V56" s="17"/>
      <c r="W56" s="17"/>
      <c r="X56" s="17"/>
      <c r="Y56" s="17">
        <v>11.7</v>
      </c>
      <c r="Z56" s="17">
        <v>1.7</v>
      </c>
      <c r="AA56" s="17">
        <v>0</v>
      </c>
      <c r="AB56" s="17">
        <v>-3.2</v>
      </c>
      <c r="AC56" s="17"/>
      <c r="AD56" s="17">
        <v>11.3</v>
      </c>
      <c r="AE56" s="17">
        <v>1.2</v>
      </c>
      <c r="AF56" s="17"/>
      <c r="AG56" s="17"/>
      <c r="AH56" s="17"/>
      <c r="AI56" s="17">
        <v>13.2</v>
      </c>
      <c r="AJ56" s="17">
        <v>21.5</v>
      </c>
      <c r="AK56" s="17"/>
      <c r="AL56" s="17"/>
      <c r="AM56" s="17"/>
      <c r="AN56" s="17">
        <v>-1.1000000000000001</v>
      </c>
      <c r="AO56" s="17">
        <v>58.3</v>
      </c>
      <c r="AP56" s="17">
        <v>9.3000000000000007</v>
      </c>
      <c r="AQ56" s="17">
        <v>12.2</v>
      </c>
      <c r="AR56" s="17">
        <v>-0.1</v>
      </c>
      <c r="AS56" s="17">
        <v>0.5</v>
      </c>
      <c r="AT56" s="17">
        <v>2.7</v>
      </c>
      <c r="AU56" s="17">
        <v>0.3</v>
      </c>
      <c r="AV56" s="17">
        <v>18.899999999999999</v>
      </c>
      <c r="AW56" s="17">
        <v>-17.899999999999999</v>
      </c>
      <c r="AX56" s="17">
        <v>-44.3</v>
      </c>
      <c r="AY56" s="17">
        <v>10</v>
      </c>
      <c r="AZ56" s="17">
        <v>-0.7</v>
      </c>
      <c r="BA56" s="17">
        <v>-0.6</v>
      </c>
      <c r="BB56" s="17">
        <v>1.4</v>
      </c>
      <c r="BC56" s="17"/>
      <c r="BD56" s="17">
        <v>0.8</v>
      </c>
      <c r="BE56" s="17">
        <v>0.1</v>
      </c>
      <c r="BF56" s="17">
        <v>0.1</v>
      </c>
      <c r="BG56" s="17">
        <v>12</v>
      </c>
      <c r="BH56" s="17"/>
      <c r="BI56" s="17"/>
      <c r="BJ56" s="17">
        <v>2.9</v>
      </c>
      <c r="BK56" s="17"/>
      <c r="BL56" s="17"/>
      <c r="BM56" s="17"/>
      <c r="BN56" s="17">
        <v>12.9</v>
      </c>
      <c r="BO56" s="17"/>
      <c r="BP56" s="17"/>
      <c r="BQ56" s="17"/>
      <c r="BR56" s="17">
        <v>13.5</v>
      </c>
      <c r="BS56" s="17"/>
      <c r="BT56" s="17"/>
      <c r="BU56" s="17"/>
      <c r="BV56" s="17"/>
      <c r="BW56" s="17"/>
      <c r="BX56" s="17">
        <v>-5</v>
      </c>
      <c r="BY56" s="17"/>
      <c r="BZ56" s="17"/>
      <c r="CA56" s="17"/>
      <c r="CB56" s="17">
        <v>55.5</v>
      </c>
      <c r="CC56" s="17">
        <v>35.5</v>
      </c>
      <c r="CD56" s="17">
        <v>9.1</v>
      </c>
      <c r="CE56" s="17">
        <v>17.899999999999999</v>
      </c>
      <c r="CF56" s="17"/>
      <c r="CG56" s="17">
        <v>0</v>
      </c>
      <c r="CH56" s="17"/>
      <c r="CI56" s="17"/>
      <c r="CJ56" s="17">
        <v>45.8</v>
      </c>
      <c r="CK56" s="17"/>
      <c r="CL56" s="17"/>
      <c r="CM56" s="17">
        <v>0</v>
      </c>
      <c r="CN56" s="17"/>
      <c r="CO56" s="17"/>
      <c r="CP56" s="17"/>
      <c r="CQ56" s="17"/>
      <c r="CR56" s="17">
        <v>0.3</v>
      </c>
      <c r="CS56" s="17">
        <v>-2.2999999999999998</v>
      </c>
      <c r="CT56" s="17"/>
      <c r="CU56" s="17">
        <v>-5.0999999999999996</v>
      </c>
      <c r="CV56" s="17">
        <v>0</v>
      </c>
      <c r="CW56" s="17"/>
      <c r="CX56" s="17"/>
      <c r="CY56" s="17"/>
      <c r="CZ56" s="17">
        <v>-0.1</v>
      </c>
      <c r="DA56" s="17">
        <v>-1</v>
      </c>
      <c r="DB56" s="17">
        <v>0.2</v>
      </c>
      <c r="DC56" s="17">
        <v>1.2</v>
      </c>
      <c r="DD56" s="17">
        <v>2.6</v>
      </c>
      <c r="DE56" s="17">
        <v>-1.3</v>
      </c>
      <c r="DF56" s="17">
        <v>0.2</v>
      </c>
      <c r="DG56" s="17">
        <v>0.6</v>
      </c>
      <c r="DH56" s="17"/>
      <c r="DI56" s="17">
        <v>0</v>
      </c>
      <c r="DJ56" s="17">
        <v>0</v>
      </c>
      <c r="DK56" s="17">
        <v>-3.3</v>
      </c>
      <c r="DL56" s="17">
        <v>4.7</v>
      </c>
      <c r="DM56" s="17">
        <v>2.1</v>
      </c>
      <c r="DN56" s="17">
        <v>0.3</v>
      </c>
      <c r="DO56" s="17">
        <v>0.5</v>
      </c>
      <c r="DP56" s="17">
        <v>1.2</v>
      </c>
      <c r="DQ56" s="17">
        <v>0</v>
      </c>
      <c r="DR56" s="17">
        <v>-0.2</v>
      </c>
      <c r="DS56" s="17">
        <v>0.7</v>
      </c>
      <c r="DT56" s="17">
        <v>0.1</v>
      </c>
      <c r="DU56" s="17"/>
      <c r="DV56" s="17">
        <v>-4.5</v>
      </c>
      <c r="DW56" s="17">
        <v>0.8</v>
      </c>
      <c r="DX56" s="17">
        <v>2.9</v>
      </c>
      <c r="DY56" s="17">
        <v>2.7</v>
      </c>
      <c r="DZ56" s="17">
        <v>1.7</v>
      </c>
      <c r="EA56" s="17">
        <v>0.8</v>
      </c>
      <c r="EB56" s="17">
        <v>4</v>
      </c>
      <c r="EC56" s="17">
        <v>0</v>
      </c>
      <c r="ED56" s="17">
        <v>-7.6</v>
      </c>
      <c r="EE56" s="17">
        <v>-6.7</v>
      </c>
      <c r="EF56" s="17"/>
      <c r="EG56" s="17">
        <v>6.1</v>
      </c>
      <c r="EH56" s="17">
        <v>2.6</v>
      </c>
      <c r="EI56" s="17">
        <v>0</v>
      </c>
      <c r="EJ56" s="17"/>
      <c r="EK56" s="17">
        <v>0.2</v>
      </c>
      <c r="EL56" s="17">
        <v>0.2</v>
      </c>
      <c r="EM56" s="17">
        <v>0.2</v>
      </c>
      <c r="EN56" s="17"/>
      <c r="EO56" s="17">
        <v>0</v>
      </c>
      <c r="EP56" s="17">
        <v>0</v>
      </c>
      <c r="EQ56" s="17"/>
      <c r="ER56" s="17">
        <v>4.5999999999999996</v>
      </c>
      <c r="ES56" s="17">
        <v>3.4</v>
      </c>
      <c r="ET56" s="17">
        <v>0</v>
      </c>
      <c r="EU56" s="17">
        <v>0</v>
      </c>
      <c r="EV56" s="17">
        <v>0.2</v>
      </c>
      <c r="EW56" s="17">
        <v>2</v>
      </c>
      <c r="EX56" s="17"/>
      <c r="EY56" s="17"/>
      <c r="EZ56" s="17">
        <v>6.1</v>
      </c>
      <c r="FA56" s="17">
        <v>1.2</v>
      </c>
      <c r="FB56" s="17">
        <v>1.9</v>
      </c>
      <c r="FC56" s="17"/>
      <c r="FD56" s="17">
        <v>0</v>
      </c>
      <c r="FE56" s="17">
        <v>3</v>
      </c>
      <c r="FF56" s="17">
        <v>525.1</v>
      </c>
      <c r="FG56" s="15"/>
      <c r="FH56" s="17">
        <v>3.2498300000000002</v>
      </c>
      <c r="FI56" s="17"/>
      <c r="FJ56" s="17">
        <v>-0.432</v>
      </c>
      <c r="FK56" s="17"/>
      <c r="FL56" s="17">
        <v>0</v>
      </c>
      <c r="FM56" s="17"/>
      <c r="FN56" s="17">
        <v>3.8453900000000001</v>
      </c>
      <c r="FO56" s="17">
        <v>-0.2</v>
      </c>
      <c r="FP56" s="17">
        <v>0.8</v>
      </c>
      <c r="FQ56" s="17">
        <v>7.2632199999999996</v>
      </c>
    </row>
    <row r="57" spans="1:173" ht="24" customHeight="1" x14ac:dyDescent="0.35">
      <c r="A57" s="16" t="s">
        <v>61</v>
      </c>
      <c r="B57" s="16" t="s">
        <v>838</v>
      </c>
      <c r="C57" s="17">
        <v>0.2</v>
      </c>
      <c r="D57" s="17">
        <v>0.1</v>
      </c>
      <c r="E57" s="17">
        <v>69.2</v>
      </c>
      <c r="F57" s="17">
        <v>33</v>
      </c>
      <c r="G57" s="17"/>
      <c r="H57" s="17"/>
      <c r="I57" s="17">
        <v>-8.4</v>
      </c>
      <c r="J57" s="17">
        <v>19.3</v>
      </c>
      <c r="K57" s="17">
        <v>0</v>
      </c>
      <c r="L57" s="17"/>
      <c r="M57" s="17">
        <v>-17.100000000000001</v>
      </c>
      <c r="N57" s="17">
        <v>-17.399999999999999</v>
      </c>
      <c r="O57" s="17">
        <v>11.8</v>
      </c>
      <c r="P57" s="17">
        <v>32.4</v>
      </c>
      <c r="Q57" s="17">
        <v>16</v>
      </c>
      <c r="R57" s="17">
        <v>3.9</v>
      </c>
      <c r="S57" s="17">
        <v>102</v>
      </c>
      <c r="T57" s="17">
        <v>0.3</v>
      </c>
      <c r="U57" s="17"/>
      <c r="V57" s="17"/>
      <c r="W57" s="17"/>
      <c r="X57" s="17"/>
      <c r="Y57" s="17">
        <v>9.6999999999999993</v>
      </c>
      <c r="Z57" s="17">
        <v>1.6</v>
      </c>
      <c r="AA57" s="17">
        <v>0</v>
      </c>
      <c r="AB57" s="17">
        <v>-3.2</v>
      </c>
      <c r="AC57" s="17"/>
      <c r="AD57" s="17">
        <v>12.4</v>
      </c>
      <c r="AE57" s="17">
        <v>1.1000000000000001</v>
      </c>
      <c r="AF57" s="17"/>
      <c r="AG57" s="17"/>
      <c r="AH57" s="17"/>
      <c r="AI57" s="17">
        <v>15.7</v>
      </c>
      <c r="AJ57" s="17">
        <v>18.7</v>
      </c>
      <c r="AK57" s="17"/>
      <c r="AL57" s="17"/>
      <c r="AM57" s="17"/>
      <c r="AN57" s="17">
        <v>-1</v>
      </c>
      <c r="AO57" s="17">
        <v>63.2</v>
      </c>
      <c r="AP57" s="17">
        <v>10.8</v>
      </c>
      <c r="AQ57" s="17">
        <v>9.4</v>
      </c>
      <c r="AR57" s="17">
        <v>0.3</v>
      </c>
      <c r="AS57" s="17">
        <v>0.1</v>
      </c>
      <c r="AT57" s="17">
        <v>2.7</v>
      </c>
      <c r="AU57" s="17">
        <v>1.8</v>
      </c>
      <c r="AV57" s="17">
        <v>23.7</v>
      </c>
      <c r="AW57" s="17">
        <v>-13.1</v>
      </c>
      <c r="AX57" s="17">
        <v>-40.1</v>
      </c>
      <c r="AY57" s="17">
        <v>8.6</v>
      </c>
      <c r="AZ57" s="17">
        <v>-0.7</v>
      </c>
      <c r="BA57" s="17">
        <v>-0.6</v>
      </c>
      <c r="BB57" s="17">
        <v>4.5</v>
      </c>
      <c r="BC57" s="17"/>
      <c r="BD57" s="17">
        <v>0.9</v>
      </c>
      <c r="BE57" s="17">
        <v>0.1</v>
      </c>
      <c r="BF57" s="17">
        <v>3</v>
      </c>
      <c r="BG57" s="17">
        <v>14.9</v>
      </c>
      <c r="BH57" s="17"/>
      <c r="BI57" s="17"/>
      <c r="BJ57" s="17">
        <v>1.7</v>
      </c>
      <c r="BK57" s="17"/>
      <c r="BL57" s="17"/>
      <c r="BM57" s="17"/>
      <c r="BN57" s="17">
        <v>13.6</v>
      </c>
      <c r="BO57" s="17"/>
      <c r="BP57" s="17"/>
      <c r="BQ57" s="17"/>
      <c r="BR57" s="17">
        <v>17.399999999999999</v>
      </c>
      <c r="BS57" s="17"/>
      <c r="BT57" s="17"/>
      <c r="BU57" s="17"/>
      <c r="BV57" s="17"/>
      <c r="BW57" s="17"/>
      <c r="BX57" s="17">
        <v>4.2</v>
      </c>
      <c r="BY57" s="17"/>
      <c r="BZ57" s="17"/>
      <c r="CA57" s="17"/>
      <c r="CB57" s="17">
        <v>47.4</v>
      </c>
      <c r="CC57" s="17">
        <v>28.8</v>
      </c>
      <c r="CD57" s="17">
        <v>7.1</v>
      </c>
      <c r="CE57" s="17">
        <v>6.1</v>
      </c>
      <c r="CF57" s="17"/>
      <c r="CG57" s="17">
        <v>0</v>
      </c>
      <c r="CH57" s="17"/>
      <c r="CI57" s="17"/>
      <c r="CJ57" s="17">
        <v>0</v>
      </c>
      <c r="CK57" s="17"/>
      <c r="CL57" s="17"/>
      <c r="CM57" s="17">
        <v>0</v>
      </c>
      <c r="CN57" s="17"/>
      <c r="CO57" s="17"/>
      <c r="CP57" s="17"/>
      <c r="CQ57" s="17"/>
      <c r="CR57" s="17">
        <v>5.4</v>
      </c>
      <c r="CS57" s="17">
        <v>0.8</v>
      </c>
      <c r="CT57" s="17"/>
      <c r="CU57" s="17">
        <v>-5.3</v>
      </c>
      <c r="CV57" s="17">
        <v>0</v>
      </c>
      <c r="CW57" s="17"/>
      <c r="CX57" s="17"/>
      <c r="CY57" s="17"/>
      <c r="CZ57" s="17">
        <v>-0.1</v>
      </c>
      <c r="DA57" s="17">
        <v>-1</v>
      </c>
      <c r="DB57" s="17">
        <v>0.2</v>
      </c>
      <c r="DC57" s="17">
        <v>1.3</v>
      </c>
      <c r="DD57" s="17">
        <v>2.4</v>
      </c>
      <c r="DE57" s="17">
        <v>-1.5</v>
      </c>
      <c r="DF57" s="17">
        <v>0.2</v>
      </c>
      <c r="DG57" s="17">
        <v>0.6</v>
      </c>
      <c r="DH57" s="17"/>
      <c r="DI57" s="17">
        <v>0</v>
      </c>
      <c r="DJ57" s="17">
        <v>0</v>
      </c>
      <c r="DK57" s="17">
        <v>-1.3</v>
      </c>
      <c r="DL57" s="17">
        <v>9.6999999999999993</v>
      </c>
      <c r="DM57" s="17">
        <v>2.1</v>
      </c>
      <c r="DN57" s="17">
        <v>0.3</v>
      </c>
      <c r="DO57" s="17">
        <v>0.5</v>
      </c>
      <c r="DP57" s="17">
        <v>1.2</v>
      </c>
      <c r="DQ57" s="17">
        <v>0</v>
      </c>
      <c r="DR57" s="17">
        <v>0.2</v>
      </c>
      <c r="DS57" s="17">
        <v>0.6</v>
      </c>
      <c r="DT57" s="17">
        <v>0.1</v>
      </c>
      <c r="DU57" s="17"/>
      <c r="DV57" s="17">
        <v>-4.7</v>
      </c>
      <c r="DW57" s="17">
        <v>0.8</v>
      </c>
      <c r="DX57" s="17">
        <v>2.9</v>
      </c>
      <c r="DY57" s="17">
        <v>2.7</v>
      </c>
      <c r="DZ57" s="17">
        <v>1.7</v>
      </c>
      <c r="EA57" s="17">
        <v>0.8</v>
      </c>
      <c r="EB57" s="17">
        <v>4</v>
      </c>
      <c r="EC57" s="17">
        <v>0</v>
      </c>
      <c r="ED57" s="17">
        <v>-0.6</v>
      </c>
      <c r="EE57" s="17">
        <v>-0.3</v>
      </c>
      <c r="EF57" s="17"/>
      <c r="EG57" s="17">
        <v>4.9000000000000004</v>
      </c>
      <c r="EH57" s="17">
        <v>2.6</v>
      </c>
      <c r="EI57" s="17">
        <v>0</v>
      </c>
      <c r="EJ57" s="17"/>
      <c r="EK57" s="17">
        <v>0.2</v>
      </c>
      <c r="EL57" s="17">
        <v>0.2</v>
      </c>
      <c r="EM57" s="17">
        <v>0.2</v>
      </c>
      <c r="EN57" s="17"/>
      <c r="EO57" s="17">
        <v>0</v>
      </c>
      <c r="EP57" s="17">
        <v>0</v>
      </c>
      <c r="EQ57" s="17"/>
      <c r="ER57" s="17">
        <v>4</v>
      </c>
      <c r="ES57" s="17">
        <v>3.4</v>
      </c>
      <c r="ET57" s="17">
        <v>0</v>
      </c>
      <c r="EU57" s="17">
        <v>0</v>
      </c>
      <c r="EV57" s="17">
        <v>0.2</v>
      </c>
      <c r="EW57" s="17">
        <v>2</v>
      </c>
      <c r="EX57" s="17"/>
      <c r="EY57" s="17"/>
      <c r="EZ57" s="17">
        <v>4.9000000000000004</v>
      </c>
      <c r="FA57" s="17">
        <v>1.3</v>
      </c>
      <c r="FB57" s="17">
        <v>1.8</v>
      </c>
      <c r="FC57" s="17"/>
      <c r="FD57" s="17">
        <v>0</v>
      </c>
      <c r="FE57" s="17">
        <v>2.7</v>
      </c>
      <c r="FF57" s="17">
        <v>568.20000000000005</v>
      </c>
      <c r="FG57" s="15"/>
      <c r="FH57" s="17">
        <v>2.93248</v>
      </c>
      <c r="FI57" s="17"/>
      <c r="FJ57" s="17">
        <v>0.28699999999999998</v>
      </c>
      <c r="FK57" s="17"/>
      <c r="FL57" s="17">
        <v>0</v>
      </c>
      <c r="FM57" s="17"/>
      <c r="FN57" s="17">
        <v>3.84192</v>
      </c>
      <c r="FO57" s="17">
        <v>-0.4</v>
      </c>
      <c r="FP57" s="17">
        <v>1</v>
      </c>
      <c r="FQ57" s="17">
        <v>7.6614000000000004</v>
      </c>
    </row>
    <row r="58" spans="1:173" ht="24" customHeight="1" x14ac:dyDescent="0.35">
      <c r="A58" s="18" t="s">
        <v>839</v>
      </c>
      <c r="B58" s="18" t="s">
        <v>62</v>
      </c>
      <c r="C58" s="19">
        <v>0.2</v>
      </c>
      <c r="D58" s="19">
        <v>0.1</v>
      </c>
      <c r="E58" s="19">
        <v>64.400000000000006</v>
      </c>
      <c r="F58" s="19">
        <v>30.8</v>
      </c>
      <c r="G58" s="19"/>
      <c r="H58" s="19"/>
      <c r="I58" s="19">
        <v>-9.6999999999999993</v>
      </c>
      <c r="J58" s="19">
        <v>27.4</v>
      </c>
      <c r="K58" s="19">
        <v>0</v>
      </c>
      <c r="L58" s="19"/>
      <c r="M58" s="19">
        <v>-20.399999999999999</v>
      </c>
      <c r="N58" s="19">
        <v>-29.2</v>
      </c>
      <c r="O58" s="19">
        <v>-1.7</v>
      </c>
      <c r="P58" s="19">
        <v>27.9</v>
      </c>
      <c r="Q58" s="19">
        <v>14.1</v>
      </c>
      <c r="R58" s="19">
        <v>3.4</v>
      </c>
      <c r="S58" s="19">
        <v>103.9</v>
      </c>
      <c r="T58" s="19">
        <v>0</v>
      </c>
      <c r="U58" s="19"/>
      <c r="V58" s="19"/>
      <c r="W58" s="19"/>
      <c r="X58" s="19"/>
      <c r="Y58" s="19">
        <v>10.4</v>
      </c>
      <c r="Z58" s="19">
        <v>1.8</v>
      </c>
      <c r="AA58" s="19">
        <v>0</v>
      </c>
      <c r="AB58" s="19">
        <v>-3.2</v>
      </c>
      <c r="AC58" s="19"/>
      <c r="AD58" s="19">
        <v>13.2</v>
      </c>
      <c r="AE58" s="19">
        <v>1.2</v>
      </c>
      <c r="AF58" s="19"/>
      <c r="AG58" s="19"/>
      <c r="AH58" s="19"/>
      <c r="AI58" s="19">
        <v>14.2</v>
      </c>
      <c r="AJ58" s="19">
        <v>26.9</v>
      </c>
      <c r="AK58" s="19"/>
      <c r="AL58" s="19"/>
      <c r="AM58" s="19"/>
      <c r="AN58" s="19">
        <v>-1.2</v>
      </c>
      <c r="AO58" s="19">
        <v>61.6</v>
      </c>
      <c r="AP58" s="19">
        <v>9.5</v>
      </c>
      <c r="AQ58" s="19">
        <v>11.7</v>
      </c>
      <c r="AR58" s="19">
        <v>-0.4</v>
      </c>
      <c r="AS58" s="19">
        <v>0.2</v>
      </c>
      <c r="AT58" s="19">
        <v>2.7</v>
      </c>
      <c r="AU58" s="19">
        <v>1.8</v>
      </c>
      <c r="AV58" s="19">
        <v>21.9</v>
      </c>
      <c r="AW58" s="19">
        <v>-15</v>
      </c>
      <c r="AX58" s="19">
        <v>-41.7</v>
      </c>
      <c r="AY58" s="19">
        <v>10.4</v>
      </c>
      <c r="AZ58" s="19">
        <v>-0.7</v>
      </c>
      <c r="BA58" s="19">
        <v>-0.7</v>
      </c>
      <c r="BB58" s="19">
        <v>2</v>
      </c>
      <c r="BC58" s="19"/>
      <c r="BD58" s="19">
        <v>1</v>
      </c>
      <c r="BE58" s="19">
        <v>0</v>
      </c>
      <c r="BF58" s="19">
        <v>1.6</v>
      </c>
      <c r="BG58" s="19">
        <v>12.8</v>
      </c>
      <c r="BH58" s="19"/>
      <c r="BI58" s="19"/>
      <c r="BJ58" s="19">
        <v>0.2</v>
      </c>
      <c r="BK58" s="19"/>
      <c r="BL58" s="19"/>
      <c r="BM58" s="19"/>
      <c r="BN58" s="19">
        <v>15</v>
      </c>
      <c r="BO58" s="19"/>
      <c r="BP58" s="19"/>
      <c r="BQ58" s="19"/>
      <c r="BR58" s="19">
        <v>13.2</v>
      </c>
      <c r="BS58" s="19"/>
      <c r="BT58" s="19"/>
      <c r="BU58" s="19"/>
      <c r="BV58" s="19"/>
      <c r="BW58" s="19"/>
      <c r="BX58" s="19">
        <v>-4.5999999999999996</v>
      </c>
      <c r="BY58" s="19"/>
      <c r="BZ58" s="19"/>
      <c r="CA58" s="19"/>
      <c r="CB58" s="19">
        <v>51</v>
      </c>
      <c r="CC58" s="19">
        <v>31.2</v>
      </c>
      <c r="CD58" s="19">
        <v>8.5</v>
      </c>
      <c r="CE58" s="19">
        <v>7</v>
      </c>
      <c r="CF58" s="19"/>
      <c r="CG58" s="19">
        <v>0</v>
      </c>
      <c r="CH58" s="19"/>
      <c r="CI58" s="19"/>
      <c r="CJ58" s="19">
        <v>0</v>
      </c>
      <c r="CK58" s="19"/>
      <c r="CL58" s="19"/>
      <c r="CM58" s="19">
        <v>0</v>
      </c>
      <c r="CN58" s="19"/>
      <c r="CO58" s="19"/>
      <c r="CP58" s="19"/>
      <c r="CQ58" s="19"/>
      <c r="CR58" s="19">
        <v>2.9</v>
      </c>
      <c r="CS58" s="19">
        <v>-0.8</v>
      </c>
      <c r="CT58" s="19"/>
      <c r="CU58" s="19">
        <v>-5.4</v>
      </c>
      <c r="CV58" s="19">
        <v>0</v>
      </c>
      <c r="CW58" s="19"/>
      <c r="CX58" s="19"/>
      <c r="CY58" s="19"/>
      <c r="CZ58" s="19">
        <v>0.1</v>
      </c>
      <c r="DA58" s="19">
        <v>-1</v>
      </c>
      <c r="DB58" s="19">
        <v>0</v>
      </c>
      <c r="DC58" s="19">
        <v>1.2</v>
      </c>
      <c r="DD58" s="19">
        <v>2.5</v>
      </c>
      <c r="DE58" s="19">
        <v>-1.9</v>
      </c>
      <c r="DF58" s="19">
        <v>0.3</v>
      </c>
      <c r="DG58" s="19">
        <v>0.6</v>
      </c>
      <c r="DH58" s="19"/>
      <c r="DI58" s="19">
        <v>0</v>
      </c>
      <c r="DJ58" s="19">
        <v>0</v>
      </c>
      <c r="DK58" s="19">
        <v>-1.6</v>
      </c>
      <c r="DL58" s="19">
        <v>9.5</v>
      </c>
      <c r="DM58" s="19">
        <v>2.1</v>
      </c>
      <c r="DN58" s="19">
        <v>0.3</v>
      </c>
      <c r="DO58" s="19">
        <v>0.5</v>
      </c>
      <c r="DP58" s="19">
        <v>1.2</v>
      </c>
      <c r="DQ58" s="19">
        <v>0</v>
      </c>
      <c r="DR58" s="19">
        <v>0</v>
      </c>
      <c r="DS58" s="19">
        <v>0.7</v>
      </c>
      <c r="DT58" s="19">
        <v>0.2</v>
      </c>
      <c r="DU58" s="19"/>
      <c r="DV58" s="19">
        <v>-4.7</v>
      </c>
      <c r="DW58" s="19">
        <v>0.4</v>
      </c>
      <c r="DX58" s="19">
        <v>2.9</v>
      </c>
      <c r="DY58" s="19">
        <v>2.4</v>
      </c>
      <c r="DZ58" s="19">
        <v>1.5</v>
      </c>
      <c r="EA58" s="19">
        <v>0.8</v>
      </c>
      <c r="EB58" s="19">
        <v>4</v>
      </c>
      <c r="EC58" s="19">
        <v>0</v>
      </c>
      <c r="ED58" s="19">
        <v>-2.8</v>
      </c>
      <c r="EE58" s="19">
        <v>-2.8</v>
      </c>
      <c r="EF58" s="19"/>
      <c r="EG58" s="19">
        <v>3.7</v>
      </c>
      <c r="EH58" s="19">
        <v>2.6</v>
      </c>
      <c r="EI58" s="19">
        <v>-0.1</v>
      </c>
      <c r="EJ58" s="19"/>
      <c r="EK58" s="19">
        <v>0.2</v>
      </c>
      <c r="EL58" s="19">
        <v>0.2</v>
      </c>
      <c r="EM58" s="19">
        <v>0.2</v>
      </c>
      <c r="EN58" s="19"/>
      <c r="EO58" s="19">
        <v>0</v>
      </c>
      <c r="EP58" s="19">
        <v>0</v>
      </c>
      <c r="EQ58" s="19"/>
      <c r="ER58" s="19">
        <v>4.5</v>
      </c>
      <c r="ES58" s="19">
        <v>3.4</v>
      </c>
      <c r="ET58" s="19">
        <v>0</v>
      </c>
      <c r="EU58" s="19">
        <v>0</v>
      </c>
      <c r="EV58" s="19">
        <v>0.2</v>
      </c>
      <c r="EW58" s="19">
        <v>1.9</v>
      </c>
      <c r="EX58" s="19"/>
      <c r="EY58" s="19"/>
      <c r="EZ58" s="19">
        <v>3.7</v>
      </c>
      <c r="FA58" s="19">
        <v>1.3</v>
      </c>
      <c r="FB58" s="19">
        <v>1.5</v>
      </c>
      <c r="FC58" s="19"/>
      <c r="FD58" s="19">
        <v>0</v>
      </c>
      <c r="FE58" s="19">
        <v>2.2999999999999998</v>
      </c>
      <c r="FF58" s="19">
        <v>513.4</v>
      </c>
      <c r="FG58" s="15"/>
      <c r="FH58" s="19">
        <v>2.9103699999999999</v>
      </c>
      <c r="FI58" s="19"/>
      <c r="FJ58" s="19">
        <v>0.151</v>
      </c>
      <c r="FK58" s="19"/>
      <c r="FL58" s="19">
        <v>0</v>
      </c>
      <c r="FM58" s="19"/>
      <c r="FN58" s="19">
        <v>3.8426</v>
      </c>
      <c r="FO58" s="19">
        <v>-0.7</v>
      </c>
      <c r="FP58" s="19">
        <v>1.1000000000000001</v>
      </c>
      <c r="FQ58" s="19">
        <v>7.3039699999999996</v>
      </c>
    </row>
    <row r="59" spans="1:173" ht="25" customHeight="1" x14ac:dyDescent="0.35">
      <c r="A59" s="210" t="s">
        <v>840</v>
      </c>
      <c r="B59" s="211"/>
      <c r="C59" s="20">
        <v>4</v>
      </c>
      <c r="D59" s="20">
        <v>2.2999999999999998</v>
      </c>
      <c r="E59" s="20">
        <v>2078.75</v>
      </c>
      <c r="F59" s="20">
        <v>770.2</v>
      </c>
      <c r="G59" s="20">
        <v>0</v>
      </c>
      <c r="H59" s="20">
        <v>0</v>
      </c>
      <c r="I59" s="20">
        <v>-156.6</v>
      </c>
      <c r="J59" s="20">
        <v>431.6</v>
      </c>
      <c r="K59" s="20">
        <v>40.049999999999997</v>
      </c>
      <c r="L59" s="20">
        <v>0</v>
      </c>
      <c r="M59" s="20">
        <v>-21.2</v>
      </c>
      <c r="N59" s="20">
        <v>98</v>
      </c>
      <c r="O59" s="20">
        <v>356.95</v>
      </c>
      <c r="P59" s="20">
        <v>1141.1500000000001</v>
      </c>
      <c r="Q59" s="20">
        <v>317.89999999999998</v>
      </c>
      <c r="R59" s="20">
        <v>114.45</v>
      </c>
      <c r="S59" s="20">
        <v>1321.85</v>
      </c>
      <c r="T59" s="20">
        <v>1.2</v>
      </c>
      <c r="U59" s="20">
        <v>0</v>
      </c>
      <c r="V59" s="20">
        <v>0</v>
      </c>
      <c r="W59" s="20">
        <v>0</v>
      </c>
      <c r="X59" s="20">
        <v>0</v>
      </c>
      <c r="Y59" s="20">
        <v>255.85</v>
      </c>
      <c r="Z59" s="20">
        <v>32.15</v>
      </c>
      <c r="AA59" s="20">
        <v>14.95</v>
      </c>
      <c r="AB59" s="20">
        <v>-72.25</v>
      </c>
      <c r="AC59" s="20">
        <v>0</v>
      </c>
      <c r="AD59" s="20">
        <v>349.2</v>
      </c>
      <c r="AE59" s="20">
        <v>42.6</v>
      </c>
      <c r="AF59" s="20">
        <v>0</v>
      </c>
      <c r="AG59" s="20">
        <v>0</v>
      </c>
      <c r="AH59" s="20">
        <v>0</v>
      </c>
      <c r="AI59" s="20">
        <v>166.8</v>
      </c>
      <c r="AJ59" s="20">
        <v>460.45</v>
      </c>
      <c r="AK59" s="20">
        <v>0</v>
      </c>
      <c r="AL59" s="20">
        <v>0</v>
      </c>
      <c r="AM59" s="20">
        <v>0</v>
      </c>
      <c r="AN59" s="20">
        <v>-28</v>
      </c>
      <c r="AO59" s="20">
        <v>1215.25</v>
      </c>
      <c r="AP59" s="20">
        <v>251.9</v>
      </c>
      <c r="AQ59" s="20">
        <v>98.1</v>
      </c>
      <c r="AR59" s="20">
        <v>80.55</v>
      </c>
      <c r="AS59" s="20">
        <v>8.0500000000000007</v>
      </c>
      <c r="AT59" s="20">
        <v>13.55</v>
      </c>
      <c r="AU59" s="20">
        <v>23.05</v>
      </c>
      <c r="AV59" s="20">
        <v>703</v>
      </c>
      <c r="AW59" s="20">
        <v>-126.15</v>
      </c>
      <c r="AX59" s="20">
        <v>-581.29999999999995</v>
      </c>
      <c r="AY59" s="20">
        <v>246.85</v>
      </c>
      <c r="AZ59" s="20">
        <v>-4.2</v>
      </c>
      <c r="BA59" s="20">
        <v>-17.75</v>
      </c>
      <c r="BB59" s="20">
        <v>2.8</v>
      </c>
      <c r="BC59" s="20">
        <v>0</v>
      </c>
      <c r="BD59" s="20">
        <v>22.65</v>
      </c>
      <c r="BE59" s="20">
        <v>-0.1</v>
      </c>
      <c r="BF59" s="20">
        <v>50.15</v>
      </c>
      <c r="BG59" s="20">
        <v>269.5</v>
      </c>
      <c r="BH59" s="20">
        <v>0</v>
      </c>
      <c r="BI59" s="20">
        <v>0</v>
      </c>
      <c r="BJ59" s="20">
        <v>16.850000000000001</v>
      </c>
      <c r="BK59" s="20">
        <v>0</v>
      </c>
      <c r="BL59" s="20">
        <v>0</v>
      </c>
      <c r="BM59" s="20">
        <v>0</v>
      </c>
      <c r="BN59" s="20">
        <v>225.35</v>
      </c>
      <c r="BO59" s="20">
        <v>0</v>
      </c>
      <c r="BP59" s="20">
        <v>0</v>
      </c>
      <c r="BQ59" s="20">
        <v>0</v>
      </c>
      <c r="BR59" s="20">
        <v>363.2</v>
      </c>
      <c r="BS59" s="20">
        <v>0</v>
      </c>
      <c r="BT59" s="20">
        <v>0</v>
      </c>
      <c r="BU59" s="20">
        <v>0</v>
      </c>
      <c r="BV59" s="20">
        <v>0</v>
      </c>
      <c r="BW59" s="20">
        <v>0</v>
      </c>
      <c r="BX59" s="20">
        <v>-74.75</v>
      </c>
      <c r="BY59" s="20">
        <v>0</v>
      </c>
      <c r="BZ59" s="20">
        <v>0</v>
      </c>
      <c r="CA59" s="20">
        <v>0</v>
      </c>
      <c r="CB59" s="20">
        <v>1719.45</v>
      </c>
      <c r="CC59" s="20">
        <v>924.7</v>
      </c>
      <c r="CD59" s="20">
        <v>216.6</v>
      </c>
      <c r="CE59" s="20">
        <v>321.64999999999998</v>
      </c>
      <c r="CF59" s="20">
        <v>0</v>
      </c>
      <c r="CG59" s="20">
        <v>79.3</v>
      </c>
      <c r="CH59" s="20">
        <v>0</v>
      </c>
      <c r="CI59" s="20">
        <v>0</v>
      </c>
      <c r="CJ59" s="20">
        <v>923.45</v>
      </c>
      <c r="CK59" s="20">
        <v>0</v>
      </c>
      <c r="CL59" s="20">
        <v>0</v>
      </c>
      <c r="CM59" s="20">
        <v>-121.45</v>
      </c>
      <c r="CN59" s="20">
        <v>0</v>
      </c>
      <c r="CO59" s="20">
        <v>0</v>
      </c>
      <c r="CP59" s="20">
        <v>0</v>
      </c>
      <c r="CQ59" s="20">
        <v>0</v>
      </c>
      <c r="CR59" s="20">
        <v>294.45</v>
      </c>
      <c r="CS59" s="20">
        <v>109.15</v>
      </c>
      <c r="CT59" s="20">
        <v>0</v>
      </c>
      <c r="CU59" s="20">
        <v>-98.5</v>
      </c>
      <c r="CV59" s="20">
        <v>72.95</v>
      </c>
      <c r="CW59" s="20">
        <v>0</v>
      </c>
      <c r="CX59" s="20">
        <v>0</v>
      </c>
      <c r="CY59" s="20">
        <v>0</v>
      </c>
      <c r="CZ59" s="20">
        <v>-1.7</v>
      </c>
      <c r="DA59" s="20">
        <v>-20</v>
      </c>
      <c r="DB59" s="20">
        <v>-1.75</v>
      </c>
      <c r="DC59" s="20">
        <v>11.1</v>
      </c>
      <c r="DD59" s="20">
        <v>53.25</v>
      </c>
      <c r="DE59" s="20">
        <v>-20</v>
      </c>
      <c r="DF59" s="20">
        <v>4.05</v>
      </c>
      <c r="DG59" s="20">
        <v>11.1</v>
      </c>
      <c r="DH59" s="20">
        <v>0</v>
      </c>
      <c r="DI59" s="20">
        <v>-8</v>
      </c>
      <c r="DJ59" s="20">
        <v>-19.75</v>
      </c>
      <c r="DK59" s="20">
        <v>-79.3</v>
      </c>
      <c r="DL59" s="20">
        <v>22.9</v>
      </c>
      <c r="DM59" s="20">
        <v>40.799999999999997</v>
      </c>
      <c r="DN59" s="20">
        <v>7.15</v>
      </c>
      <c r="DO59" s="20">
        <v>9.8000000000000007</v>
      </c>
      <c r="DP59" s="20">
        <v>23.8</v>
      </c>
      <c r="DQ59" s="20">
        <v>-20.149999999999999</v>
      </c>
      <c r="DR59" s="20">
        <v>0.7</v>
      </c>
      <c r="DS59" s="20">
        <v>11.25</v>
      </c>
      <c r="DT59" s="20">
        <v>2.65</v>
      </c>
      <c r="DU59" s="20">
        <v>0</v>
      </c>
      <c r="DV59" s="20">
        <v>-111.45</v>
      </c>
      <c r="DW59" s="20">
        <v>15.25</v>
      </c>
      <c r="DX59" s="20">
        <v>68.150000000000006</v>
      </c>
      <c r="DY59" s="20">
        <v>63.1</v>
      </c>
      <c r="DZ59" s="20">
        <v>39.15</v>
      </c>
      <c r="EA59" s="20">
        <v>19.2</v>
      </c>
      <c r="EB59" s="20">
        <v>112.15</v>
      </c>
      <c r="EC59" s="20">
        <v>13.5</v>
      </c>
      <c r="ED59" s="20">
        <v>-44.45</v>
      </c>
      <c r="EE59" s="20">
        <v>-45.15</v>
      </c>
      <c r="EF59" s="20">
        <v>0</v>
      </c>
      <c r="EG59" s="20">
        <v>87.2</v>
      </c>
      <c r="EH59" s="20">
        <v>45.9</v>
      </c>
      <c r="EI59" s="20">
        <v>-1.1000000000000001</v>
      </c>
      <c r="EJ59" s="20">
        <v>0</v>
      </c>
      <c r="EK59" s="20">
        <v>2.4</v>
      </c>
      <c r="EL59" s="20">
        <v>2.5</v>
      </c>
      <c r="EM59" s="20">
        <v>2.4500000000000002</v>
      </c>
      <c r="EN59" s="20">
        <v>0</v>
      </c>
      <c r="EO59" s="20">
        <v>14.7</v>
      </c>
      <c r="EP59" s="20">
        <v>-84</v>
      </c>
      <c r="EQ59" s="20">
        <v>0</v>
      </c>
      <c r="ER59" s="20">
        <v>100.55</v>
      </c>
      <c r="ES59" s="20">
        <v>28.55</v>
      </c>
      <c r="ET59" s="20">
        <v>12.65</v>
      </c>
      <c r="EU59" s="20">
        <v>7.3</v>
      </c>
      <c r="EV59" s="20">
        <v>8.3000000000000007</v>
      </c>
      <c r="EW59" s="20">
        <v>47.05</v>
      </c>
      <c r="EX59" s="20">
        <v>0</v>
      </c>
      <c r="EY59" s="20">
        <v>0</v>
      </c>
      <c r="EZ59" s="20">
        <v>87.2</v>
      </c>
      <c r="FA59" s="20">
        <v>29.75</v>
      </c>
      <c r="FB59" s="20">
        <v>33.049999999999997</v>
      </c>
      <c r="FC59" s="20">
        <v>0</v>
      </c>
      <c r="FD59" s="20">
        <v>12.5</v>
      </c>
      <c r="FE59" s="20">
        <v>52.15</v>
      </c>
      <c r="FF59" s="20">
        <v>15597.1</v>
      </c>
      <c r="FG59" s="21"/>
      <c r="FH59" s="20">
        <v>69.50376</v>
      </c>
      <c r="FI59" s="20">
        <v>0</v>
      </c>
      <c r="FJ59" s="20">
        <v>-22.456499999999998</v>
      </c>
      <c r="FK59" s="20">
        <v>0</v>
      </c>
      <c r="FL59" s="20">
        <v>25</v>
      </c>
      <c r="FM59" s="20">
        <v>0</v>
      </c>
      <c r="FN59" s="20">
        <v>93.238849999999999</v>
      </c>
      <c r="FO59" s="20">
        <v>3</v>
      </c>
      <c r="FP59" s="20">
        <v>49.25</v>
      </c>
      <c r="FQ59" s="20">
        <v>217.53611000000001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4" t="s">
        <v>0</v>
      </c>
      <c r="C3" s="205"/>
      <c r="D3" s="205"/>
      <c r="E3" s="205"/>
      <c r="F3" s="205"/>
      <c r="G3" s="205"/>
      <c r="H3" s="1"/>
    </row>
    <row r="4" spans="1:8" ht="0" hidden="1" customHeight="1" x14ac:dyDescent="0.35">
      <c r="A4" s="1"/>
      <c r="B4" s="1"/>
      <c r="C4" s="1"/>
      <c r="D4" s="1"/>
      <c r="E4" s="1"/>
      <c r="F4" s="1"/>
      <c r="G4" s="1"/>
      <c r="H4" s="1"/>
    </row>
    <row r="5" spans="1:8" ht="23" x14ac:dyDescent="0.5">
      <c r="A5" s="1"/>
      <c r="B5" s="22" t="s">
        <v>843</v>
      </c>
      <c r="C5" s="1"/>
      <c r="D5" s="1"/>
      <c r="E5" s="1"/>
      <c r="F5" s="1"/>
      <c r="G5" s="1"/>
      <c r="H5" s="1"/>
    </row>
    <row r="6" spans="1:8" ht="23" customHeight="1" x14ac:dyDescent="0.35">
      <c r="A6" s="1"/>
      <c r="B6" s="215" t="s">
        <v>844</v>
      </c>
      <c r="C6" s="215" t="s">
        <v>845</v>
      </c>
      <c r="D6" s="215"/>
      <c r="E6" s="215" t="s">
        <v>846</v>
      </c>
      <c r="F6" s="215"/>
      <c r="G6" s="215"/>
      <c r="H6" s="215" t="s">
        <v>847</v>
      </c>
    </row>
    <row r="7" spans="1:8" ht="31" customHeight="1" x14ac:dyDescent="0.35">
      <c r="A7" s="1"/>
      <c r="B7" s="215"/>
      <c r="C7" s="24" t="s">
        <v>848</v>
      </c>
      <c r="D7" s="24" t="s">
        <v>849</v>
      </c>
      <c r="E7" s="24" t="s">
        <v>576</v>
      </c>
      <c r="F7" s="24" t="s">
        <v>575</v>
      </c>
      <c r="G7" s="24" t="s">
        <v>577</v>
      </c>
      <c r="H7" s="24" t="s">
        <v>850</v>
      </c>
    </row>
    <row r="8" spans="1:8" ht="11" customHeight="1" x14ac:dyDescent="0.35">
      <c r="A8" s="1"/>
      <c r="B8" s="25" t="s">
        <v>792</v>
      </c>
      <c r="C8" s="26">
        <v>-37.087000000000003</v>
      </c>
      <c r="D8" s="27">
        <v>6849.4870000000001</v>
      </c>
      <c r="E8" s="28">
        <v>985.49400000000003</v>
      </c>
      <c r="F8" s="28">
        <v>4090.953</v>
      </c>
      <c r="G8" s="28">
        <v>1773.04</v>
      </c>
      <c r="H8" s="28">
        <v>180.99725000000001</v>
      </c>
    </row>
    <row r="9" spans="1:8" ht="11" customHeight="1" x14ac:dyDescent="0.35">
      <c r="A9" s="1"/>
      <c r="B9" s="25" t="s">
        <v>793</v>
      </c>
      <c r="C9" s="26">
        <v>-35.707000000000001</v>
      </c>
      <c r="D9" s="27">
        <v>6774.607</v>
      </c>
      <c r="E9" s="28">
        <v>1010.751</v>
      </c>
      <c r="F9" s="28">
        <v>4015.2860000000001</v>
      </c>
      <c r="G9" s="28">
        <v>1748.57</v>
      </c>
      <c r="H9" s="28">
        <v>186.834</v>
      </c>
    </row>
    <row r="10" spans="1:8" ht="11" customHeight="1" x14ac:dyDescent="0.35">
      <c r="A10" s="1"/>
      <c r="B10" s="25" t="s">
        <v>794</v>
      </c>
      <c r="C10" s="26">
        <v>-34.956000000000003</v>
      </c>
      <c r="D10" s="27">
        <v>6768.0559999999996</v>
      </c>
      <c r="E10" s="28">
        <v>986.01400000000001</v>
      </c>
      <c r="F10" s="28">
        <v>4023.5920000000001</v>
      </c>
      <c r="G10" s="28">
        <v>1758.45</v>
      </c>
      <c r="H10" s="28">
        <v>187.33799999999999</v>
      </c>
    </row>
    <row r="11" spans="1:8" ht="11" customHeight="1" x14ac:dyDescent="0.35">
      <c r="A11" s="1"/>
      <c r="B11" s="25" t="s">
        <v>795</v>
      </c>
      <c r="C11" s="26">
        <v>-34.432000000000002</v>
      </c>
      <c r="D11" s="27">
        <v>6634.4319999999998</v>
      </c>
      <c r="E11" s="28">
        <v>949.61199999999997</v>
      </c>
      <c r="F11" s="28">
        <v>3942.61</v>
      </c>
      <c r="G11" s="28">
        <v>1742.21</v>
      </c>
      <c r="H11" s="28">
        <v>188.98650000000001</v>
      </c>
    </row>
    <row r="12" spans="1:8" ht="11" customHeight="1" x14ac:dyDescent="0.35">
      <c r="A12" s="1"/>
      <c r="B12" s="25" t="s">
        <v>796</v>
      </c>
      <c r="C12" s="26">
        <v>-33.216999999999999</v>
      </c>
      <c r="D12" s="27">
        <v>6563.6170000000002</v>
      </c>
      <c r="E12" s="28">
        <v>984.97799999999995</v>
      </c>
      <c r="F12" s="28">
        <v>3839.3989999999999</v>
      </c>
      <c r="G12" s="28">
        <v>1739.24</v>
      </c>
      <c r="H12" s="28">
        <v>194.7945</v>
      </c>
    </row>
    <row r="13" spans="1:8" ht="11" customHeight="1" x14ac:dyDescent="0.35">
      <c r="A13" s="1"/>
      <c r="B13" s="25" t="s">
        <v>797</v>
      </c>
      <c r="C13" s="26">
        <v>-33.216999999999999</v>
      </c>
      <c r="D13" s="27">
        <v>6486.5169999999998</v>
      </c>
      <c r="E13" s="28">
        <v>990.09699999999998</v>
      </c>
      <c r="F13" s="28">
        <v>3768.03</v>
      </c>
      <c r="G13" s="28">
        <v>1728.39</v>
      </c>
      <c r="H13" s="28">
        <v>210.102</v>
      </c>
    </row>
    <row r="14" spans="1:8" ht="11" customHeight="1" x14ac:dyDescent="0.35">
      <c r="A14" s="1"/>
      <c r="B14" s="25" t="s">
        <v>798</v>
      </c>
      <c r="C14" s="26">
        <v>-33.216999999999999</v>
      </c>
      <c r="D14" s="27">
        <v>6558.4170000000004</v>
      </c>
      <c r="E14" s="28">
        <v>978.35299999999995</v>
      </c>
      <c r="F14" s="28">
        <v>3833.9839999999999</v>
      </c>
      <c r="G14" s="28">
        <v>1746.08</v>
      </c>
      <c r="H14" s="28">
        <v>213.55</v>
      </c>
    </row>
    <row r="15" spans="1:8" ht="11" customHeight="1" x14ac:dyDescent="0.35">
      <c r="A15" s="1"/>
      <c r="B15" s="25" t="s">
        <v>799</v>
      </c>
      <c r="C15" s="26">
        <v>-32.92</v>
      </c>
      <c r="D15" s="27">
        <v>6482.72</v>
      </c>
      <c r="E15" s="28">
        <v>995.74099999999999</v>
      </c>
      <c r="F15" s="28">
        <v>3748.9090000000001</v>
      </c>
      <c r="G15" s="28">
        <v>1738.07</v>
      </c>
      <c r="H15" s="28">
        <v>215.48699999999999</v>
      </c>
    </row>
    <row r="16" spans="1:8" ht="11" customHeight="1" x14ac:dyDescent="0.35">
      <c r="A16" s="1"/>
      <c r="B16" s="25" t="s">
        <v>800</v>
      </c>
      <c r="C16" s="26">
        <v>-32.061999999999998</v>
      </c>
      <c r="D16" s="27">
        <v>6497.1620000000003</v>
      </c>
      <c r="E16" s="28">
        <v>979.29</v>
      </c>
      <c r="F16" s="28">
        <v>3760.502</v>
      </c>
      <c r="G16" s="28">
        <v>1757.37</v>
      </c>
      <c r="H16" s="28">
        <v>213.09</v>
      </c>
    </row>
    <row r="17" spans="1:8" ht="11" customHeight="1" x14ac:dyDescent="0.35">
      <c r="A17" s="1"/>
      <c r="B17" s="25" t="s">
        <v>801</v>
      </c>
      <c r="C17" s="26">
        <v>-31.760999999999999</v>
      </c>
      <c r="D17" s="27">
        <v>6527.4610000000002</v>
      </c>
      <c r="E17" s="28">
        <v>976.41899999999998</v>
      </c>
      <c r="F17" s="28">
        <v>3786.9119999999998</v>
      </c>
      <c r="G17" s="28">
        <v>1764.13</v>
      </c>
      <c r="H17" s="28">
        <v>213.79900000000001</v>
      </c>
    </row>
    <row r="18" spans="1:8" ht="11" customHeight="1" x14ac:dyDescent="0.35">
      <c r="A18" s="1"/>
      <c r="B18" s="25" t="s">
        <v>802</v>
      </c>
      <c r="C18" s="26">
        <v>-32.348999999999997</v>
      </c>
      <c r="D18" s="27">
        <v>6620.2489999999998</v>
      </c>
      <c r="E18" s="28">
        <v>971.06899999999996</v>
      </c>
      <c r="F18" s="28">
        <v>3868.67</v>
      </c>
      <c r="G18" s="28">
        <v>1780.51</v>
      </c>
      <c r="H18" s="28">
        <v>206.047</v>
      </c>
    </row>
    <row r="19" spans="1:8" ht="11" customHeight="1" x14ac:dyDescent="0.35">
      <c r="A19" s="1"/>
      <c r="B19" s="25" t="s">
        <v>803</v>
      </c>
      <c r="C19" s="26">
        <v>-32.896999999999998</v>
      </c>
      <c r="D19" s="27">
        <v>6568.9970000000003</v>
      </c>
      <c r="E19" s="28">
        <v>973.10599999999999</v>
      </c>
      <c r="F19" s="28">
        <v>3840.0610000000001</v>
      </c>
      <c r="G19" s="28">
        <v>1755.83</v>
      </c>
      <c r="H19" s="28">
        <v>199.958</v>
      </c>
    </row>
    <row r="20" spans="1:8" ht="11" customHeight="1" x14ac:dyDescent="0.35">
      <c r="A20" s="1"/>
      <c r="B20" s="25" t="s">
        <v>804</v>
      </c>
      <c r="C20" s="26">
        <v>-32.902000000000001</v>
      </c>
      <c r="D20" s="27">
        <v>6694.0020000000004</v>
      </c>
      <c r="E20" s="28">
        <v>977.59299999999996</v>
      </c>
      <c r="F20" s="28">
        <v>3979.6889999999999</v>
      </c>
      <c r="G20" s="28">
        <v>1736.72</v>
      </c>
      <c r="H20" s="28">
        <v>194.114</v>
      </c>
    </row>
    <row r="21" spans="1:8" ht="11" customHeight="1" x14ac:dyDescent="0.35">
      <c r="A21" s="1"/>
      <c r="B21" s="25" t="s">
        <v>805</v>
      </c>
      <c r="C21" s="26">
        <v>-32.607999999999997</v>
      </c>
      <c r="D21" s="27">
        <v>6732.6080000000002</v>
      </c>
      <c r="E21" s="28">
        <v>979.49400000000003</v>
      </c>
      <c r="F21" s="28">
        <v>4008.2539999999999</v>
      </c>
      <c r="G21" s="28">
        <v>1744.86</v>
      </c>
      <c r="H21" s="28">
        <v>190.10599999999999</v>
      </c>
    </row>
    <row r="22" spans="1:8" ht="11" customHeight="1" x14ac:dyDescent="0.35">
      <c r="A22" s="1"/>
      <c r="B22" s="25" t="s">
        <v>806</v>
      </c>
      <c r="C22" s="26">
        <v>-33.484999999999999</v>
      </c>
      <c r="D22" s="27">
        <v>6934.9849999999997</v>
      </c>
      <c r="E22" s="28">
        <v>1017.502</v>
      </c>
      <c r="F22" s="28">
        <v>4145.8029999999999</v>
      </c>
      <c r="G22" s="28">
        <v>1771.68</v>
      </c>
      <c r="H22" s="28">
        <v>194.95</v>
      </c>
    </row>
    <row r="23" spans="1:8" ht="11" customHeight="1" x14ac:dyDescent="0.35">
      <c r="A23" s="1"/>
      <c r="B23" s="25" t="s">
        <v>807</v>
      </c>
      <c r="C23" s="26">
        <v>-33.960999999999999</v>
      </c>
      <c r="D23" s="27">
        <v>7263.4610000000002</v>
      </c>
      <c r="E23" s="28">
        <v>1075.748</v>
      </c>
      <c r="F23" s="28">
        <v>4408.3130000000001</v>
      </c>
      <c r="G23" s="28">
        <v>1779.4</v>
      </c>
      <c r="H23" s="28">
        <v>195.24600000000001</v>
      </c>
    </row>
    <row r="24" spans="1:8" ht="11" customHeight="1" x14ac:dyDescent="0.35">
      <c r="A24" s="1"/>
      <c r="B24" s="25" t="s">
        <v>808</v>
      </c>
      <c r="C24" s="26">
        <v>-35.371000000000002</v>
      </c>
      <c r="D24" s="27">
        <v>7575.8710000000001</v>
      </c>
      <c r="E24" s="28">
        <v>1109.1569999999999</v>
      </c>
      <c r="F24" s="28">
        <v>4652.8540000000003</v>
      </c>
      <c r="G24" s="28">
        <v>1813.86</v>
      </c>
      <c r="H24" s="28">
        <v>199.286</v>
      </c>
    </row>
    <row r="25" spans="1:8" ht="11" customHeight="1" x14ac:dyDescent="0.35">
      <c r="A25" s="1"/>
      <c r="B25" s="25" t="s">
        <v>809</v>
      </c>
      <c r="C25" s="26">
        <v>-34.350999999999999</v>
      </c>
      <c r="D25" s="27">
        <v>7628.451</v>
      </c>
      <c r="E25" s="28">
        <v>1146.6780000000001</v>
      </c>
      <c r="F25" s="28">
        <v>4663.9030000000002</v>
      </c>
      <c r="G25" s="28">
        <v>1817.87</v>
      </c>
      <c r="H25" s="28">
        <v>197.351</v>
      </c>
    </row>
    <row r="26" spans="1:8" ht="11" customHeight="1" x14ac:dyDescent="0.35">
      <c r="A26" s="1"/>
      <c r="B26" s="25" t="s">
        <v>810</v>
      </c>
      <c r="C26" s="26">
        <v>-36.470999999999997</v>
      </c>
      <c r="D26" s="27">
        <v>7872.5709999999999</v>
      </c>
      <c r="E26" s="28">
        <v>1175.6279999999999</v>
      </c>
      <c r="F26" s="28">
        <v>4895.6530000000002</v>
      </c>
      <c r="G26" s="28">
        <v>1801.29</v>
      </c>
      <c r="H26" s="28">
        <v>199.279</v>
      </c>
    </row>
    <row r="27" spans="1:8" ht="11" customHeight="1" x14ac:dyDescent="0.35">
      <c r="A27" s="1"/>
      <c r="B27" s="25" t="s">
        <v>811</v>
      </c>
      <c r="C27" s="26">
        <v>-37.781999999999996</v>
      </c>
      <c r="D27" s="27">
        <v>7994.1819999999998</v>
      </c>
      <c r="E27" s="28">
        <v>1166.8309999999999</v>
      </c>
      <c r="F27" s="28">
        <v>5003.2209999999995</v>
      </c>
      <c r="G27" s="28">
        <v>1824.13</v>
      </c>
      <c r="H27" s="28">
        <v>208.55</v>
      </c>
    </row>
    <row r="28" spans="1:8" ht="11" customHeight="1" x14ac:dyDescent="0.35">
      <c r="A28" s="1"/>
      <c r="B28" s="25" t="s">
        <v>812</v>
      </c>
      <c r="C28" s="26">
        <v>-38.853999999999999</v>
      </c>
      <c r="D28" s="27">
        <v>8009.3540000000003</v>
      </c>
      <c r="E28" s="28">
        <v>1166.6969999999999</v>
      </c>
      <c r="F28" s="28">
        <v>4994.0569999999998</v>
      </c>
      <c r="G28" s="28">
        <v>1848.6</v>
      </c>
      <c r="H28" s="28">
        <v>211.393</v>
      </c>
    </row>
    <row r="29" spans="1:8" ht="11" customHeight="1" x14ac:dyDescent="0.35">
      <c r="A29" s="1"/>
      <c r="B29" s="25" t="s">
        <v>813</v>
      </c>
      <c r="C29" s="26">
        <v>-39.770000000000003</v>
      </c>
      <c r="D29" s="27">
        <v>8181.67</v>
      </c>
      <c r="E29" s="28">
        <v>1200.441</v>
      </c>
      <c r="F29" s="28">
        <v>5138.9790000000003</v>
      </c>
      <c r="G29" s="28">
        <v>1842.25</v>
      </c>
      <c r="H29" s="28">
        <v>210.69499999999999</v>
      </c>
    </row>
    <row r="30" spans="1:8" ht="11" customHeight="1" x14ac:dyDescent="0.35">
      <c r="A30" s="1"/>
      <c r="B30" s="25" t="s">
        <v>814</v>
      </c>
      <c r="C30" s="26">
        <v>-40.726999999999997</v>
      </c>
      <c r="D30" s="27">
        <v>8124.9269999999997</v>
      </c>
      <c r="E30" s="28">
        <v>1213.7249999999999</v>
      </c>
      <c r="F30" s="28">
        <v>5051.2420000000002</v>
      </c>
      <c r="G30" s="28">
        <v>1859.96</v>
      </c>
      <c r="H30" s="28">
        <v>210.59200000000001</v>
      </c>
    </row>
    <row r="31" spans="1:8" ht="11" customHeight="1" x14ac:dyDescent="0.35">
      <c r="A31" s="1"/>
      <c r="B31" s="25" t="s">
        <v>815</v>
      </c>
      <c r="C31" s="26">
        <v>-41.680999999999997</v>
      </c>
      <c r="D31" s="27">
        <v>8113.4809999999998</v>
      </c>
      <c r="E31" s="28">
        <v>1227.7</v>
      </c>
      <c r="F31" s="28">
        <v>5032.3209999999999</v>
      </c>
      <c r="G31" s="28">
        <v>1853.46</v>
      </c>
      <c r="H31" s="28">
        <v>198.59899999999999</v>
      </c>
    </row>
    <row r="32" spans="1:8" ht="11" customHeight="1" x14ac:dyDescent="0.35">
      <c r="A32" s="1"/>
      <c r="B32" s="25" t="s">
        <v>816</v>
      </c>
      <c r="C32" s="26">
        <v>-43.15</v>
      </c>
      <c r="D32" s="27">
        <v>8150.35</v>
      </c>
      <c r="E32" s="28">
        <v>1240.194</v>
      </c>
      <c r="F32" s="28">
        <v>5105.7060000000001</v>
      </c>
      <c r="G32" s="28">
        <v>1804.45</v>
      </c>
      <c r="H32" s="28">
        <v>193.572</v>
      </c>
    </row>
    <row r="33" spans="1:8" ht="11" customHeight="1" x14ac:dyDescent="0.35">
      <c r="A33" s="1"/>
      <c r="B33" s="25" t="s">
        <v>817</v>
      </c>
      <c r="C33" s="26">
        <v>-43.15</v>
      </c>
      <c r="D33" s="27">
        <v>8115.85</v>
      </c>
      <c r="E33" s="28">
        <v>1246.0530000000001</v>
      </c>
      <c r="F33" s="28">
        <v>5054.6869999999999</v>
      </c>
      <c r="G33" s="28">
        <v>1815.11</v>
      </c>
      <c r="H33" s="28">
        <v>197.285</v>
      </c>
    </row>
    <row r="34" spans="1:8" ht="11" customHeight="1" x14ac:dyDescent="0.35">
      <c r="A34" s="1"/>
      <c r="B34" s="25" t="s">
        <v>818</v>
      </c>
      <c r="C34" s="26">
        <v>-42.616</v>
      </c>
      <c r="D34" s="27">
        <v>8020.2160000000003</v>
      </c>
      <c r="E34" s="28">
        <v>1197.3520000000001</v>
      </c>
      <c r="F34" s="28">
        <v>5021.4639999999999</v>
      </c>
      <c r="G34" s="28">
        <v>1801.4</v>
      </c>
      <c r="H34" s="28">
        <v>201.70099999999999</v>
      </c>
    </row>
    <row r="35" spans="1:8" ht="11" customHeight="1" x14ac:dyDescent="0.35">
      <c r="A35" s="1"/>
      <c r="B35" s="25" t="s">
        <v>819</v>
      </c>
      <c r="C35" s="27">
        <v>0</v>
      </c>
      <c r="D35" s="27">
        <v>8033.6</v>
      </c>
      <c r="E35" s="28">
        <v>1192.442</v>
      </c>
      <c r="F35" s="28">
        <v>5003.9080000000004</v>
      </c>
      <c r="G35" s="28">
        <v>1837.25</v>
      </c>
      <c r="H35" s="28">
        <v>205.59100000000001</v>
      </c>
    </row>
    <row r="36" spans="1:8" ht="11" customHeight="1" x14ac:dyDescent="0.35">
      <c r="A36" s="1"/>
      <c r="B36" s="25" t="s">
        <v>820</v>
      </c>
      <c r="C36" s="27">
        <v>0</v>
      </c>
      <c r="D36" s="27">
        <v>8232.2999999999993</v>
      </c>
      <c r="E36" s="28">
        <v>1248.7370000000001</v>
      </c>
      <c r="F36" s="28">
        <v>5135.5029999999997</v>
      </c>
      <c r="G36" s="28">
        <v>1848.06</v>
      </c>
      <c r="H36" s="28">
        <v>215.166</v>
      </c>
    </row>
    <row r="37" spans="1:8" ht="11" customHeight="1" x14ac:dyDescent="0.35">
      <c r="A37" s="1"/>
      <c r="B37" s="25" t="s">
        <v>821</v>
      </c>
      <c r="C37" s="27">
        <v>0</v>
      </c>
      <c r="D37" s="27">
        <v>8219</v>
      </c>
      <c r="E37" s="28">
        <v>1274.7940000000001</v>
      </c>
      <c r="F37" s="28">
        <v>5113.4660000000003</v>
      </c>
      <c r="G37" s="28">
        <v>1830.74</v>
      </c>
      <c r="H37" s="28">
        <v>208.66499999999999</v>
      </c>
    </row>
    <row r="38" spans="1:8" ht="11" customHeight="1" x14ac:dyDescent="0.35">
      <c r="A38" s="1"/>
      <c r="B38" s="25" t="s">
        <v>822</v>
      </c>
      <c r="C38" s="27">
        <v>0</v>
      </c>
      <c r="D38" s="27">
        <v>8214.4</v>
      </c>
      <c r="E38" s="28">
        <v>1227.913</v>
      </c>
      <c r="F38" s="28">
        <v>5128.6270000000004</v>
      </c>
      <c r="G38" s="28">
        <v>1857.86</v>
      </c>
      <c r="H38" s="28">
        <v>209.17099999999999</v>
      </c>
    </row>
    <row r="39" spans="1:8" ht="11" customHeight="1" x14ac:dyDescent="0.35">
      <c r="A39" s="1"/>
      <c r="B39" s="25" t="s">
        <v>823</v>
      </c>
      <c r="C39" s="27">
        <v>0</v>
      </c>
      <c r="D39" s="27">
        <v>8140.8</v>
      </c>
      <c r="E39" s="28">
        <v>1259.146</v>
      </c>
      <c r="F39" s="28">
        <v>5002.9939999999997</v>
      </c>
      <c r="G39" s="28">
        <v>1878.66</v>
      </c>
      <c r="H39" s="28">
        <v>205.24</v>
      </c>
    </row>
    <row r="40" spans="1:8" ht="11" customHeight="1" x14ac:dyDescent="0.35">
      <c r="A40" s="1"/>
      <c r="B40" s="25" t="s">
        <v>824</v>
      </c>
      <c r="C40" s="27">
        <v>0</v>
      </c>
      <c r="D40" s="27">
        <v>8158</v>
      </c>
      <c r="E40" s="28">
        <v>1210.643</v>
      </c>
      <c r="F40" s="28">
        <v>5073.6970000000001</v>
      </c>
      <c r="G40" s="28">
        <v>1873.66</v>
      </c>
      <c r="H40" s="28">
        <v>213.2</v>
      </c>
    </row>
    <row r="41" spans="1:8" ht="11" customHeight="1" x14ac:dyDescent="0.35">
      <c r="A41" s="1"/>
      <c r="B41" s="25" t="s">
        <v>825</v>
      </c>
      <c r="C41" s="27">
        <v>0</v>
      </c>
      <c r="D41" s="27">
        <v>7960.7</v>
      </c>
      <c r="E41" s="28">
        <v>1191.0340000000001</v>
      </c>
      <c r="F41" s="28">
        <v>4930.0259999999998</v>
      </c>
      <c r="G41" s="28">
        <v>1839.64</v>
      </c>
      <c r="H41" s="28">
        <v>213.00800000000001</v>
      </c>
    </row>
    <row r="42" spans="1:8" ht="11" customHeight="1" x14ac:dyDescent="0.35">
      <c r="A42" s="1"/>
      <c r="B42" s="25" t="s">
        <v>826</v>
      </c>
      <c r="C42" s="27">
        <v>0</v>
      </c>
      <c r="D42" s="27">
        <v>7781.4</v>
      </c>
      <c r="E42" s="28">
        <v>1158.6489999999999</v>
      </c>
      <c r="F42" s="28">
        <v>4756.1809999999996</v>
      </c>
      <c r="G42" s="28">
        <v>1866.57</v>
      </c>
      <c r="H42" s="28">
        <v>204.67599999999999</v>
      </c>
    </row>
    <row r="43" spans="1:8" ht="11" customHeight="1" x14ac:dyDescent="0.35">
      <c r="A43" s="1"/>
      <c r="B43" s="25" t="s">
        <v>827</v>
      </c>
      <c r="C43" s="27">
        <v>0</v>
      </c>
      <c r="D43" s="27">
        <v>7685.1</v>
      </c>
      <c r="E43" s="28">
        <v>1165.098</v>
      </c>
      <c r="F43" s="28">
        <v>4644.5320000000002</v>
      </c>
      <c r="G43" s="28">
        <v>1875.47</v>
      </c>
      <c r="H43" s="28">
        <v>194.31299999999999</v>
      </c>
    </row>
    <row r="44" spans="1:8" ht="11" customHeight="1" x14ac:dyDescent="0.35">
      <c r="A44" s="1"/>
      <c r="B44" s="25" t="s">
        <v>828</v>
      </c>
      <c r="C44" s="27">
        <v>0</v>
      </c>
      <c r="D44" s="27">
        <v>7618.5</v>
      </c>
      <c r="E44" s="28">
        <v>1163.4549999999999</v>
      </c>
      <c r="F44" s="28">
        <v>4534.1149999999998</v>
      </c>
      <c r="G44" s="28">
        <v>1920.93</v>
      </c>
      <c r="H44" s="28">
        <v>189.363</v>
      </c>
    </row>
    <row r="45" spans="1:8" ht="11" customHeight="1" x14ac:dyDescent="0.35">
      <c r="A45" s="1"/>
      <c r="B45" s="25" t="s">
        <v>829</v>
      </c>
      <c r="C45" s="27">
        <v>0</v>
      </c>
      <c r="D45" s="27">
        <v>7885.3</v>
      </c>
      <c r="E45" s="28">
        <v>1251.8320000000001</v>
      </c>
      <c r="F45" s="28">
        <v>4709.0479999999998</v>
      </c>
      <c r="G45" s="28">
        <v>1924.42</v>
      </c>
      <c r="H45" s="28">
        <v>191.64599999999999</v>
      </c>
    </row>
    <row r="46" spans="1:8" ht="11" customHeight="1" x14ac:dyDescent="0.35">
      <c r="A46" s="1"/>
      <c r="B46" s="25" t="s">
        <v>830</v>
      </c>
      <c r="C46" s="27">
        <v>0</v>
      </c>
      <c r="D46" s="27">
        <v>7897.8</v>
      </c>
      <c r="E46" s="28">
        <v>1272.3119999999999</v>
      </c>
      <c r="F46" s="28">
        <v>4716.1779999999999</v>
      </c>
      <c r="G46" s="28">
        <v>1909.31</v>
      </c>
      <c r="H46" s="28">
        <v>194.93600000000001</v>
      </c>
    </row>
    <row r="47" spans="1:8" ht="11" customHeight="1" x14ac:dyDescent="0.35">
      <c r="A47" s="1"/>
      <c r="B47" s="25" t="s">
        <v>831</v>
      </c>
      <c r="C47" s="27">
        <v>0</v>
      </c>
      <c r="D47" s="27">
        <v>7852.3</v>
      </c>
      <c r="E47" s="28">
        <v>1261.261</v>
      </c>
      <c r="F47" s="28">
        <v>4664.9089999999997</v>
      </c>
      <c r="G47" s="28">
        <v>1926.13</v>
      </c>
      <c r="H47" s="28">
        <v>198.82400000000001</v>
      </c>
    </row>
    <row r="48" spans="1:8" ht="11" customHeight="1" x14ac:dyDescent="0.35">
      <c r="A48" s="1"/>
      <c r="B48" s="25" t="s">
        <v>832</v>
      </c>
      <c r="C48" s="27">
        <v>0</v>
      </c>
      <c r="D48" s="27">
        <v>7882</v>
      </c>
      <c r="E48" s="28">
        <v>1236.819</v>
      </c>
      <c r="F48" s="28">
        <v>4695.9110000000001</v>
      </c>
      <c r="G48" s="28">
        <v>1949.27</v>
      </c>
      <c r="H48" s="28">
        <v>203.267</v>
      </c>
    </row>
    <row r="49" spans="1:8" ht="11" customHeight="1" x14ac:dyDescent="0.35">
      <c r="A49" s="1"/>
      <c r="B49" s="25" t="s">
        <v>833</v>
      </c>
      <c r="C49" s="27">
        <v>0</v>
      </c>
      <c r="D49" s="27">
        <v>7850.2</v>
      </c>
      <c r="E49" s="28">
        <v>1238.4390000000001</v>
      </c>
      <c r="F49" s="28">
        <v>4679.3609999999999</v>
      </c>
      <c r="G49" s="28">
        <v>1932.4</v>
      </c>
      <c r="H49" s="28">
        <v>209.24700000000001</v>
      </c>
    </row>
    <row r="50" spans="1:8" ht="11" customHeight="1" x14ac:dyDescent="0.35">
      <c r="A50" s="1"/>
      <c r="B50" s="25" t="s">
        <v>834</v>
      </c>
      <c r="C50" s="27">
        <v>0</v>
      </c>
      <c r="D50" s="27">
        <v>7765.6</v>
      </c>
      <c r="E50" s="28">
        <v>1245.68451</v>
      </c>
      <c r="F50" s="28">
        <v>4602.0354900000002</v>
      </c>
      <c r="G50" s="28">
        <v>1917.88</v>
      </c>
      <c r="H50" s="28">
        <v>204.654</v>
      </c>
    </row>
    <row r="51" spans="1:8" ht="11" customHeight="1" x14ac:dyDescent="0.35">
      <c r="A51" s="1"/>
      <c r="B51" s="25" t="s">
        <v>835</v>
      </c>
      <c r="C51" s="27">
        <v>0</v>
      </c>
      <c r="D51" s="27">
        <v>7733.6</v>
      </c>
      <c r="E51" s="28">
        <v>1211.7721300000001</v>
      </c>
      <c r="F51" s="28">
        <v>4622.1878699999997</v>
      </c>
      <c r="G51" s="28">
        <v>1899.64</v>
      </c>
      <c r="H51" s="28">
        <v>215.69499999999999</v>
      </c>
    </row>
    <row r="52" spans="1:8" ht="11" customHeight="1" x14ac:dyDescent="0.35">
      <c r="A52" s="1"/>
      <c r="B52" s="25" t="s">
        <v>836</v>
      </c>
      <c r="C52" s="27">
        <v>0</v>
      </c>
      <c r="D52" s="27">
        <v>7724.1</v>
      </c>
      <c r="E52" s="28">
        <v>1135.8969999999999</v>
      </c>
      <c r="F52" s="28">
        <v>4707.2830000000004</v>
      </c>
      <c r="G52" s="28">
        <v>1880.92</v>
      </c>
      <c r="H52" s="28">
        <v>222.822</v>
      </c>
    </row>
    <row r="53" spans="1:8" ht="11" customHeight="1" x14ac:dyDescent="0.35">
      <c r="A53" s="1"/>
      <c r="B53" s="25" t="s">
        <v>837</v>
      </c>
      <c r="C53" s="27">
        <v>0</v>
      </c>
      <c r="D53" s="27">
        <v>7361.7</v>
      </c>
      <c r="E53" s="28">
        <v>1105.2829999999999</v>
      </c>
      <c r="F53" s="28">
        <v>4426.1369999999997</v>
      </c>
      <c r="G53" s="28">
        <v>1830.28</v>
      </c>
      <c r="H53" s="28">
        <v>222.47900000000001</v>
      </c>
    </row>
    <row r="54" spans="1:8" ht="11" customHeight="1" x14ac:dyDescent="0.35">
      <c r="A54" s="1"/>
      <c r="B54" s="25" t="s">
        <v>838</v>
      </c>
      <c r="C54" s="27">
        <v>0</v>
      </c>
      <c r="D54" s="27">
        <v>7252.8</v>
      </c>
      <c r="E54" s="28">
        <v>1105.8320000000001</v>
      </c>
      <c r="F54" s="28">
        <v>4383.2179999999998</v>
      </c>
      <c r="G54" s="28">
        <v>1763.75</v>
      </c>
      <c r="H54" s="28">
        <v>215.89099999999999</v>
      </c>
    </row>
    <row r="55" spans="1:8" ht="11" customHeight="1" x14ac:dyDescent="0.35">
      <c r="A55" s="1"/>
      <c r="B55" s="25" t="s">
        <v>62</v>
      </c>
      <c r="C55" s="27">
        <v>0</v>
      </c>
      <c r="D55" s="27">
        <v>7110.4</v>
      </c>
      <c r="E55" s="28">
        <v>1075.7650000000001</v>
      </c>
      <c r="F55" s="28">
        <v>4245.2650000000003</v>
      </c>
      <c r="G55" s="28">
        <v>1789.37</v>
      </c>
      <c r="H55" s="28">
        <v>211.779</v>
      </c>
    </row>
    <row r="56" spans="1:8" ht="17" customHeight="1" x14ac:dyDescent="0.35">
      <c r="A56" s="1"/>
      <c r="B56" s="29" t="s">
        <v>851</v>
      </c>
      <c r="C56" s="30">
        <v>0</v>
      </c>
      <c r="D56" s="30">
        <v>8232.2999999999993</v>
      </c>
      <c r="E56" s="31">
        <v>1274.7940000000001</v>
      </c>
      <c r="F56" s="31">
        <v>5138.9790000000003</v>
      </c>
      <c r="G56" s="31">
        <v>1949.27</v>
      </c>
      <c r="H56" s="31">
        <v>222.822</v>
      </c>
    </row>
    <row r="57" spans="1:8" ht="17" customHeight="1" x14ac:dyDescent="0.35">
      <c r="A57" s="1"/>
      <c r="B57" s="29" t="s">
        <v>852</v>
      </c>
      <c r="C57" s="30">
        <v>-43.15</v>
      </c>
      <c r="D57" s="30">
        <v>6482.72</v>
      </c>
      <c r="E57" s="31">
        <v>949.61199999999997</v>
      </c>
      <c r="F57" s="31">
        <v>3748.9090000000001</v>
      </c>
      <c r="G57" s="31">
        <v>1728.39</v>
      </c>
      <c r="H57" s="31">
        <v>180.99725000000001</v>
      </c>
    </row>
    <row r="58" spans="1:8" ht="17" customHeight="1" x14ac:dyDescent="0.35">
      <c r="A58" s="1"/>
      <c r="B58" s="29" t="s">
        <v>853</v>
      </c>
      <c r="C58" s="30">
        <v>-20.2229375</v>
      </c>
      <c r="D58" s="30">
        <v>7481.3187708333326</v>
      </c>
      <c r="E58" s="31">
        <v>1128.2192633333332</v>
      </c>
      <c r="F58" s="31">
        <v>4530.2007574999998</v>
      </c>
      <c r="G58" s="31">
        <v>1822.8987500000001</v>
      </c>
      <c r="H58" s="31">
        <v>203.40281770833334</v>
      </c>
    </row>
    <row r="59" spans="1:8" ht="17" customHeight="1" x14ac:dyDescent="0.35">
      <c r="A59" s="1"/>
      <c r="B59" s="23" t="s">
        <v>854</v>
      </c>
      <c r="C59" s="32">
        <v>-485.35050000000001</v>
      </c>
      <c r="D59" s="32">
        <v>179551.65049999999</v>
      </c>
      <c r="E59" s="33">
        <v>27077.262320000002</v>
      </c>
      <c r="F59" s="33">
        <v>108724.81818</v>
      </c>
      <c r="G59" s="33">
        <v>43749.57</v>
      </c>
      <c r="H59" s="33">
        <v>4881.667625</v>
      </c>
    </row>
    <row r="60" spans="1:8" x14ac:dyDescent="0.35">
      <c r="A60" s="1"/>
      <c r="B60" s="1"/>
      <c r="C60" s="1"/>
      <c r="D60" s="1"/>
      <c r="E60" s="1"/>
      <c r="F60" s="1"/>
      <c r="G60" s="1"/>
      <c r="H60" s="1"/>
    </row>
    <row r="61" spans="1:8" ht="15.5" x14ac:dyDescent="0.35">
      <c r="A61" s="1"/>
      <c r="B61" s="34" t="s">
        <v>855</v>
      </c>
      <c r="C61" s="1"/>
      <c r="D61" s="1"/>
      <c r="E61" s="1"/>
      <c r="F61" s="1"/>
      <c r="G61" s="1"/>
      <c r="H61" s="1"/>
    </row>
    <row r="62" spans="1:8" ht="15.5" x14ac:dyDescent="0.35">
      <c r="A62" s="1"/>
      <c r="B62" s="34"/>
      <c r="C62" s="1"/>
      <c r="D62" s="1"/>
      <c r="E62" s="1"/>
      <c r="F62" s="1"/>
      <c r="G62" s="1"/>
      <c r="H62" s="1"/>
    </row>
    <row r="63" spans="1:8" x14ac:dyDescent="0.35">
      <c r="A63" s="1"/>
      <c r="B63" s="35"/>
      <c r="C63" s="35"/>
      <c r="D63" s="1" t="s">
        <v>856</v>
      </c>
      <c r="E63" s="36"/>
      <c r="F63" s="1"/>
      <c r="G63" s="1"/>
      <c r="H63" s="1"/>
    </row>
    <row r="64" spans="1:8" x14ac:dyDescent="0.35">
      <c r="A64" s="1"/>
      <c r="B64" s="37"/>
      <c r="C64" s="37"/>
      <c r="D64" s="1" t="s">
        <v>857</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8" t="s">
        <v>844</v>
      </c>
      <c r="C6" s="216" t="s">
        <v>859</v>
      </c>
      <c r="D6" s="216"/>
      <c r="E6" s="216"/>
      <c r="F6" s="216"/>
      <c r="G6" s="216"/>
      <c r="H6" s="216"/>
      <c r="I6" s="216"/>
      <c r="J6" s="216"/>
      <c r="K6" s="216"/>
      <c r="L6" s="216"/>
      <c r="M6" s="216"/>
      <c r="N6" s="216"/>
      <c r="O6" s="216"/>
      <c r="P6" s="216"/>
      <c r="Q6" s="216"/>
      <c r="R6" s="216"/>
      <c r="S6" s="216"/>
      <c r="T6" s="216"/>
      <c r="U6" s="216"/>
      <c r="V6" s="216"/>
      <c r="W6" s="216"/>
      <c r="X6" s="217" t="s">
        <v>860</v>
      </c>
      <c r="Y6" s="217"/>
      <c r="Z6" s="217"/>
      <c r="AA6" s="217"/>
      <c r="AB6" s="217"/>
      <c r="AC6" s="217"/>
      <c r="AD6" s="217"/>
      <c r="AE6" s="217"/>
      <c r="AF6" s="217"/>
      <c r="AG6" s="217"/>
      <c r="AH6" s="217"/>
      <c r="AI6" s="217"/>
      <c r="AJ6" s="217"/>
      <c r="AK6" s="217"/>
      <c r="AL6" s="217"/>
      <c r="AM6" s="217"/>
      <c r="AN6" s="217"/>
      <c r="AO6" s="217"/>
      <c r="AP6" s="217"/>
      <c r="AQ6" s="217"/>
      <c r="AR6" s="217"/>
      <c r="AS6" s="217"/>
      <c r="AT6" s="217"/>
      <c r="AU6" s="217"/>
      <c r="AV6" s="217"/>
      <c r="AW6" s="217"/>
      <c r="AX6" s="217"/>
      <c r="AY6" s="217"/>
      <c r="AZ6" s="217"/>
      <c r="BA6" s="217"/>
      <c r="BB6" s="217"/>
      <c r="BC6" s="217"/>
      <c r="BD6" s="217"/>
      <c r="BE6" s="217"/>
      <c r="BF6" s="217"/>
      <c r="BG6" s="217"/>
      <c r="BH6" s="217"/>
      <c r="BI6" s="217"/>
      <c r="BJ6" s="217"/>
      <c r="BK6" s="217"/>
      <c r="BL6" s="217"/>
      <c r="BM6" s="217"/>
      <c r="BN6" s="217"/>
      <c r="BO6" s="217"/>
      <c r="BP6" s="216" t="s">
        <v>861</v>
      </c>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row>
    <row r="7" spans="1:98" ht="48.75" customHeight="1" x14ac:dyDescent="0.35">
      <c r="A7" s="1"/>
      <c r="B7" s="218"/>
      <c r="C7" s="39" t="s">
        <v>862</v>
      </c>
      <c r="D7" s="39" t="s">
        <v>863</v>
      </c>
      <c r="E7" s="39" t="s">
        <v>864</v>
      </c>
      <c r="F7" s="39" t="s">
        <v>865</v>
      </c>
      <c r="G7" s="39" t="s">
        <v>866</v>
      </c>
      <c r="H7" s="39" t="s">
        <v>867</v>
      </c>
      <c r="I7" s="39" t="s">
        <v>868</v>
      </c>
      <c r="J7" s="39" t="s">
        <v>869</v>
      </c>
      <c r="K7" s="39" t="s">
        <v>870</v>
      </c>
      <c r="L7" s="39" t="s">
        <v>871</v>
      </c>
      <c r="M7" s="39" t="s">
        <v>872</v>
      </c>
      <c r="N7" s="39" t="s">
        <v>873</v>
      </c>
      <c r="O7" s="39" t="s">
        <v>874</v>
      </c>
      <c r="P7" s="39" t="s">
        <v>875</v>
      </c>
      <c r="Q7" s="39" t="s">
        <v>876</v>
      </c>
      <c r="R7" s="39" t="s">
        <v>877</v>
      </c>
      <c r="S7" s="39" t="s">
        <v>878</v>
      </c>
      <c r="T7" s="39" t="s">
        <v>879</v>
      </c>
      <c r="U7" s="39" t="s">
        <v>880</v>
      </c>
      <c r="V7" s="39" t="s">
        <v>881</v>
      </c>
      <c r="W7" s="39" t="s">
        <v>882</v>
      </c>
      <c r="X7" s="40" t="s">
        <v>883</v>
      </c>
      <c r="Y7" s="40" t="s">
        <v>884</v>
      </c>
      <c r="Z7" s="40" t="s">
        <v>885</v>
      </c>
      <c r="AA7" s="40" t="s">
        <v>862</v>
      </c>
      <c r="AB7" s="40" t="s">
        <v>863</v>
      </c>
      <c r="AC7" s="40" t="s">
        <v>886</v>
      </c>
      <c r="AD7" s="40" t="s">
        <v>865</v>
      </c>
      <c r="AE7" s="40" t="s">
        <v>866</v>
      </c>
      <c r="AF7" s="40" t="s">
        <v>887</v>
      </c>
      <c r="AG7" s="40" t="s">
        <v>867</v>
      </c>
      <c r="AH7" s="40" t="s">
        <v>888</v>
      </c>
      <c r="AI7" s="40" t="s">
        <v>889</v>
      </c>
      <c r="AJ7" s="40" t="s">
        <v>890</v>
      </c>
      <c r="AK7" s="40" t="s">
        <v>891</v>
      </c>
      <c r="AL7" s="40" t="s">
        <v>892</v>
      </c>
      <c r="AM7" s="40" t="s">
        <v>893</v>
      </c>
      <c r="AN7" s="40" t="s">
        <v>894</v>
      </c>
      <c r="AO7" s="40" t="s">
        <v>895</v>
      </c>
      <c r="AP7" s="40" t="s">
        <v>355</v>
      </c>
      <c r="AQ7" s="40" t="s">
        <v>896</v>
      </c>
      <c r="AR7" s="40" t="s">
        <v>897</v>
      </c>
      <c r="AS7" s="40" t="s">
        <v>898</v>
      </c>
      <c r="AT7" s="40" t="s">
        <v>899</v>
      </c>
      <c r="AU7" s="40" t="s">
        <v>900</v>
      </c>
      <c r="AV7" s="40" t="s">
        <v>901</v>
      </c>
      <c r="AW7" s="40" t="s">
        <v>902</v>
      </c>
      <c r="AX7" s="40" t="s">
        <v>875</v>
      </c>
      <c r="AY7" s="40" t="s">
        <v>903</v>
      </c>
      <c r="AZ7" s="40" t="s">
        <v>904</v>
      </c>
      <c r="BA7" s="40" t="s">
        <v>905</v>
      </c>
      <c r="BB7" s="40" t="s">
        <v>876</v>
      </c>
      <c r="BC7" s="40" t="s">
        <v>906</v>
      </c>
      <c r="BD7" s="40" t="s">
        <v>878</v>
      </c>
      <c r="BE7" s="40" t="s">
        <v>907</v>
      </c>
      <c r="BF7" s="40" t="s">
        <v>908</v>
      </c>
      <c r="BG7" s="40" t="s">
        <v>909</v>
      </c>
      <c r="BH7" s="40" t="s">
        <v>910</v>
      </c>
      <c r="BI7" s="40" t="s">
        <v>911</v>
      </c>
      <c r="BJ7" s="40" t="s">
        <v>880</v>
      </c>
      <c r="BK7" s="40" t="s">
        <v>912</v>
      </c>
      <c r="BL7" s="40" t="s">
        <v>913</v>
      </c>
      <c r="BM7" s="40" t="s">
        <v>881</v>
      </c>
      <c r="BN7" s="40" t="s">
        <v>628</v>
      </c>
      <c r="BO7" s="40" t="s">
        <v>882</v>
      </c>
      <c r="BP7" s="39" t="s">
        <v>914</v>
      </c>
      <c r="BQ7" s="39" t="s">
        <v>862</v>
      </c>
      <c r="BR7" s="39" t="s">
        <v>915</v>
      </c>
      <c r="BS7" s="39" t="s">
        <v>916</v>
      </c>
      <c r="BT7" s="39" t="s">
        <v>917</v>
      </c>
      <c r="BU7" s="39" t="s">
        <v>918</v>
      </c>
      <c r="BV7" s="39" t="s">
        <v>919</v>
      </c>
      <c r="BW7" s="39" t="s">
        <v>920</v>
      </c>
      <c r="BX7" s="39" t="s">
        <v>921</v>
      </c>
      <c r="BY7" s="39" t="s">
        <v>867</v>
      </c>
      <c r="BZ7" s="39" t="s">
        <v>922</v>
      </c>
      <c r="CA7" s="39" t="s">
        <v>923</v>
      </c>
      <c r="CB7" s="39" t="s">
        <v>892</v>
      </c>
      <c r="CC7" s="39" t="s">
        <v>895</v>
      </c>
      <c r="CD7" s="39" t="s">
        <v>355</v>
      </c>
      <c r="CE7" s="39" t="s">
        <v>359</v>
      </c>
      <c r="CF7" s="39" t="s">
        <v>924</v>
      </c>
      <c r="CG7" s="39" t="s">
        <v>925</v>
      </c>
      <c r="CH7" s="39" t="s">
        <v>898</v>
      </c>
      <c r="CI7" s="39" t="s">
        <v>899</v>
      </c>
      <c r="CJ7" s="39" t="s">
        <v>900</v>
      </c>
      <c r="CK7" s="39" t="s">
        <v>902</v>
      </c>
      <c r="CL7" s="39" t="s">
        <v>926</v>
      </c>
      <c r="CM7" s="39" t="s">
        <v>876</v>
      </c>
      <c r="CN7" s="39" t="s">
        <v>878</v>
      </c>
      <c r="CO7" s="39" t="s">
        <v>927</v>
      </c>
      <c r="CP7" s="39" t="s">
        <v>928</v>
      </c>
      <c r="CQ7" s="39" t="s">
        <v>880</v>
      </c>
      <c r="CR7" s="39" t="s">
        <v>628</v>
      </c>
      <c r="CS7" s="39" t="s">
        <v>882</v>
      </c>
      <c r="CT7" s="39" t="s">
        <v>929</v>
      </c>
    </row>
    <row r="8" spans="1:98" ht="15.5" x14ac:dyDescent="0.35">
      <c r="A8" s="1"/>
      <c r="B8" s="41" t="s">
        <v>792</v>
      </c>
      <c r="C8" s="42"/>
      <c r="D8" s="42"/>
      <c r="E8" s="42">
        <v>27.15</v>
      </c>
      <c r="F8" s="42"/>
      <c r="G8" s="42">
        <v>4.1479999999999997</v>
      </c>
      <c r="H8" s="42"/>
      <c r="I8" s="42"/>
      <c r="J8" s="42">
        <v>20.1844</v>
      </c>
      <c r="K8" s="42">
        <v>27.0166</v>
      </c>
      <c r="L8" s="42">
        <v>11.249000000000001</v>
      </c>
      <c r="M8" s="42">
        <v>14.673</v>
      </c>
      <c r="N8" s="42">
        <v>12.53</v>
      </c>
      <c r="O8" s="42">
        <v>32.844000000000001</v>
      </c>
      <c r="P8" s="42"/>
      <c r="Q8" s="42"/>
      <c r="R8" s="42">
        <v>36.762</v>
      </c>
      <c r="S8" s="42"/>
      <c r="T8" s="42">
        <v>47.811419999999998</v>
      </c>
      <c r="U8" s="42"/>
      <c r="V8" s="42">
        <v>8.6</v>
      </c>
      <c r="W8" s="42"/>
      <c r="X8" s="42">
        <v>55.593020000000003</v>
      </c>
      <c r="Y8" s="42"/>
      <c r="Z8" s="42">
        <v>8.6124600000000004</v>
      </c>
      <c r="AA8" s="42"/>
      <c r="AB8" s="42"/>
      <c r="AC8" s="42">
        <v>15.04</v>
      </c>
      <c r="AD8" s="42"/>
      <c r="AE8" s="42">
        <v>3.9460000000000002</v>
      </c>
      <c r="AF8" s="42">
        <v>2.6</v>
      </c>
      <c r="AG8" s="42"/>
      <c r="AH8" s="42">
        <v>3.6454</v>
      </c>
      <c r="AI8" s="42"/>
      <c r="AJ8" s="42">
        <v>5.33786</v>
      </c>
      <c r="AK8" s="42">
        <v>0</v>
      </c>
      <c r="AL8" s="42">
        <v>1.1626000000000001</v>
      </c>
      <c r="AM8" s="42">
        <v>30.39601</v>
      </c>
      <c r="AN8" s="42">
        <v>127.96845</v>
      </c>
      <c r="AO8" s="42">
        <v>26.869800000000001</v>
      </c>
      <c r="AP8" s="42">
        <v>0.81</v>
      </c>
      <c r="AQ8" s="42">
        <v>161.15</v>
      </c>
      <c r="AR8" s="42"/>
      <c r="AS8" s="42">
        <v>36.61345</v>
      </c>
      <c r="AT8" s="42">
        <v>33.08</v>
      </c>
      <c r="AU8" s="42"/>
      <c r="AV8" s="42">
        <v>189.30391</v>
      </c>
      <c r="AW8" s="42">
        <v>35.837800000000001</v>
      </c>
      <c r="AX8" s="42"/>
      <c r="AY8" s="42"/>
      <c r="AZ8" s="42"/>
      <c r="BA8" s="42">
        <v>4.8</v>
      </c>
      <c r="BB8" s="42"/>
      <c r="BC8" s="42">
        <v>64.32987</v>
      </c>
      <c r="BD8" s="42"/>
      <c r="BE8" s="42">
        <v>19.3</v>
      </c>
      <c r="BF8" s="42"/>
      <c r="BG8" s="42"/>
      <c r="BH8" s="42"/>
      <c r="BI8" s="42">
        <v>21.354320000000001</v>
      </c>
      <c r="BJ8" s="42"/>
      <c r="BK8" s="42">
        <v>5.9470999999999998</v>
      </c>
      <c r="BL8" s="42"/>
      <c r="BM8" s="42"/>
      <c r="BN8" s="42">
        <v>46.42</v>
      </c>
      <c r="BO8" s="42">
        <v>2.31</v>
      </c>
      <c r="BP8" s="42">
        <v>146.82883000000001</v>
      </c>
      <c r="BQ8" s="42"/>
      <c r="BR8" s="42">
        <v>5.1901000000000002</v>
      </c>
      <c r="BS8" s="42">
        <v>124.28013</v>
      </c>
      <c r="BT8" s="42">
        <v>10.85103</v>
      </c>
      <c r="BU8" s="42"/>
      <c r="BV8" s="42">
        <v>33.2468</v>
      </c>
      <c r="BW8" s="42">
        <v>3.85819</v>
      </c>
      <c r="BX8" s="42"/>
      <c r="BY8" s="42"/>
      <c r="BZ8" s="42">
        <v>91.950299999999999</v>
      </c>
      <c r="CA8" s="42">
        <v>22.734000000000002</v>
      </c>
      <c r="CB8" s="42">
        <v>0.40910000000000002</v>
      </c>
      <c r="CC8" s="42">
        <v>1.0184599999999999</v>
      </c>
      <c r="CD8" s="42">
        <v>29.051100000000002</v>
      </c>
      <c r="CE8" s="42">
        <v>443.62727000000001</v>
      </c>
      <c r="CF8" s="42">
        <v>11.0572</v>
      </c>
      <c r="CG8" s="42">
        <v>138.30500000000001</v>
      </c>
      <c r="CH8" s="42">
        <v>13.086309999999999</v>
      </c>
      <c r="CI8" s="42"/>
      <c r="CJ8" s="42"/>
      <c r="CK8" s="42">
        <v>14.205500000000001</v>
      </c>
      <c r="CL8" s="42">
        <v>4.8799400000000004</v>
      </c>
      <c r="CM8" s="42"/>
      <c r="CN8" s="42"/>
      <c r="CO8" s="42">
        <v>14.7494</v>
      </c>
      <c r="CP8" s="42">
        <v>292.99</v>
      </c>
      <c r="CQ8" s="42"/>
      <c r="CR8" s="42">
        <v>34.009</v>
      </c>
      <c r="CS8" s="42"/>
      <c r="CT8" s="42">
        <v>30.425930000000001</v>
      </c>
    </row>
    <row r="9" spans="1:98" ht="15.5" x14ac:dyDescent="0.35">
      <c r="A9" s="1"/>
      <c r="B9" s="43" t="s">
        <v>793</v>
      </c>
      <c r="C9" s="44"/>
      <c r="D9" s="44"/>
      <c r="E9" s="44">
        <v>32.028399999999998</v>
      </c>
      <c r="F9" s="44"/>
      <c r="G9" s="44">
        <v>4.2320000000000002</v>
      </c>
      <c r="H9" s="44"/>
      <c r="I9" s="44"/>
      <c r="J9" s="44">
        <v>20.138500000000001</v>
      </c>
      <c r="K9" s="44">
        <v>27.302399999999999</v>
      </c>
      <c r="L9" s="44">
        <v>10.715</v>
      </c>
      <c r="M9" s="44">
        <v>14.1051</v>
      </c>
      <c r="N9" s="44">
        <v>12.51</v>
      </c>
      <c r="O9" s="44">
        <v>33.374000000000002</v>
      </c>
      <c r="P9" s="44"/>
      <c r="Q9" s="44"/>
      <c r="R9" s="44">
        <v>36.935000000000002</v>
      </c>
      <c r="S9" s="44"/>
      <c r="T9" s="44">
        <v>39.565429999999999</v>
      </c>
      <c r="U9" s="44"/>
      <c r="V9" s="44">
        <v>9</v>
      </c>
      <c r="W9" s="44"/>
      <c r="X9" s="44">
        <v>90.015770000000003</v>
      </c>
      <c r="Y9" s="44"/>
      <c r="Z9" s="44">
        <v>8.6733399999999996</v>
      </c>
      <c r="AA9" s="44"/>
      <c r="AB9" s="44"/>
      <c r="AC9" s="44">
        <v>15.8</v>
      </c>
      <c r="AD9" s="44"/>
      <c r="AE9" s="44">
        <v>3.94</v>
      </c>
      <c r="AF9" s="44">
        <v>3.9</v>
      </c>
      <c r="AG9" s="44"/>
      <c r="AH9" s="44">
        <v>5.2428999999999997</v>
      </c>
      <c r="AI9" s="44"/>
      <c r="AJ9" s="44">
        <v>5.3343100000000003</v>
      </c>
      <c r="AK9" s="44">
        <v>0</v>
      </c>
      <c r="AL9" s="44">
        <v>1.0908</v>
      </c>
      <c r="AM9" s="44">
        <v>30.9039</v>
      </c>
      <c r="AN9" s="44">
        <v>127.47898000000001</v>
      </c>
      <c r="AO9" s="44">
        <v>26.395399999999999</v>
      </c>
      <c r="AP9" s="44">
        <v>0.7</v>
      </c>
      <c r="AQ9" s="44">
        <v>160.56</v>
      </c>
      <c r="AR9" s="44"/>
      <c r="AS9" s="44">
        <v>37.197130000000001</v>
      </c>
      <c r="AT9" s="44">
        <v>32.76</v>
      </c>
      <c r="AU9" s="44"/>
      <c r="AV9" s="44">
        <v>189.78048000000001</v>
      </c>
      <c r="AW9" s="44">
        <v>36.550400000000003</v>
      </c>
      <c r="AX9" s="44"/>
      <c r="AY9" s="44"/>
      <c r="AZ9" s="44"/>
      <c r="BA9" s="44">
        <v>5</v>
      </c>
      <c r="BB9" s="44"/>
      <c r="BC9" s="44">
        <v>70.713239999999999</v>
      </c>
      <c r="BD9" s="44"/>
      <c r="BE9" s="44">
        <v>19.3</v>
      </c>
      <c r="BF9" s="44"/>
      <c r="BG9" s="44"/>
      <c r="BH9" s="44"/>
      <c r="BI9" s="44">
        <v>21.390789999999999</v>
      </c>
      <c r="BJ9" s="44"/>
      <c r="BK9" s="44">
        <v>5.8200500000000002</v>
      </c>
      <c r="BL9" s="44"/>
      <c r="BM9" s="44"/>
      <c r="BN9" s="44">
        <v>56.45</v>
      </c>
      <c r="BO9" s="44">
        <v>2.2799999999999998</v>
      </c>
      <c r="BP9" s="44">
        <v>145.47505000000001</v>
      </c>
      <c r="BQ9" s="44"/>
      <c r="BR9" s="44">
        <v>5.7430000000000003</v>
      </c>
      <c r="BS9" s="44">
        <v>121.46365</v>
      </c>
      <c r="BT9" s="44">
        <v>10.160690000000001</v>
      </c>
      <c r="BU9" s="44"/>
      <c r="BV9" s="44">
        <v>33.105400000000003</v>
      </c>
      <c r="BW9" s="44">
        <v>3.9634800000000001</v>
      </c>
      <c r="BX9" s="44"/>
      <c r="BY9" s="44"/>
      <c r="BZ9" s="44">
        <v>91.997799999999998</v>
      </c>
      <c r="CA9" s="44">
        <v>22.724080000000001</v>
      </c>
      <c r="CB9" s="44">
        <v>0.38979999999999998</v>
      </c>
      <c r="CC9" s="44">
        <v>1.0271399999999999</v>
      </c>
      <c r="CD9" s="44">
        <v>29.642949999999999</v>
      </c>
      <c r="CE9" s="44">
        <v>442.16449</v>
      </c>
      <c r="CF9" s="44">
        <v>11.219799999999999</v>
      </c>
      <c r="CG9" s="44">
        <v>133.43799999999999</v>
      </c>
      <c r="CH9" s="44">
        <v>13.04199</v>
      </c>
      <c r="CI9" s="44"/>
      <c r="CJ9" s="44"/>
      <c r="CK9" s="44">
        <v>14.136900000000001</v>
      </c>
      <c r="CL9" s="44">
        <v>4.9233700000000002</v>
      </c>
      <c r="CM9" s="44"/>
      <c r="CN9" s="44"/>
      <c r="CO9" s="44">
        <v>14.94239</v>
      </c>
      <c r="CP9" s="44">
        <v>293.7</v>
      </c>
      <c r="CQ9" s="44"/>
      <c r="CR9" s="44">
        <v>37.280999999999999</v>
      </c>
      <c r="CS9" s="44"/>
      <c r="CT9" s="44">
        <v>30.529610000000002</v>
      </c>
    </row>
    <row r="10" spans="1:98" ht="15.5" x14ac:dyDescent="0.35">
      <c r="A10" s="1"/>
      <c r="B10" s="43" t="s">
        <v>794</v>
      </c>
      <c r="C10" s="44"/>
      <c r="D10" s="44"/>
      <c r="E10" s="44">
        <v>31.459599999999998</v>
      </c>
      <c r="F10" s="44"/>
      <c r="G10" s="44">
        <v>4.2309999999999999</v>
      </c>
      <c r="H10" s="44"/>
      <c r="I10" s="44"/>
      <c r="J10" s="44">
        <v>20.344999999999999</v>
      </c>
      <c r="K10" s="44">
        <v>26.848500000000001</v>
      </c>
      <c r="L10" s="44">
        <v>11.638999999999999</v>
      </c>
      <c r="M10" s="44">
        <v>14.2799</v>
      </c>
      <c r="N10" s="44">
        <v>13.11</v>
      </c>
      <c r="O10" s="44">
        <v>33.473999999999997</v>
      </c>
      <c r="P10" s="44"/>
      <c r="Q10" s="44"/>
      <c r="R10" s="44">
        <v>36.497999999999998</v>
      </c>
      <c r="S10" s="44"/>
      <c r="T10" s="44">
        <v>41.330080000000002</v>
      </c>
      <c r="U10" s="44"/>
      <c r="V10" s="44">
        <v>9.3000000000000007</v>
      </c>
      <c r="W10" s="44"/>
      <c r="X10" s="44">
        <v>161.43609000000001</v>
      </c>
      <c r="Y10" s="44"/>
      <c r="Z10" s="44">
        <v>8.6191600000000008</v>
      </c>
      <c r="AA10" s="44"/>
      <c r="AB10" s="44"/>
      <c r="AC10" s="44">
        <v>16.38</v>
      </c>
      <c r="AD10" s="44"/>
      <c r="AE10" s="44">
        <v>3.8410000000000002</v>
      </c>
      <c r="AF10" s="44">
        <v>4.8</v>
      </c>
      <c r="AG10" s="44"/>
      <c r="AH10" s="44">
        <v>8.5841999999999992</v>
      </c>
      <c r="AI10" s="44"/>
      <c r="AJ10" s="44">
        <v>5.31128</v>
      </c>
      <c r="AK10" s="44">
        <v>0</v>
      </c>
      <c r="AL10" s="44">
        <v>0.97819999999999996</v>
      </c>
      <c r="AM10" s="44">
        <v>28.851569999999999</v>
      </c>
      <c r="AN10" s="44">
        <v>127.65289</v>
      </c>
      <c r="AO10" s="44">
        <v>26.331499999999998</v>
      </c>
      <c r="AP10" s="44">
        <v>0.64</v>
      </c>
      <c r="AQ10" s="44">
        <v>160.07</v>
      </c>
      <c r="AR10" s="44"/>
      <c r="AS10" s="44">
        <v>36.902410000000003</v>
      </c>
      <c r="AT10" s="44">
        <v>32.97</v>
      </c>
      <c r="AU10" s="44"/>
      <c r="AV10" s="44">
        <v>191.48578000000001</v>
      </c>
      <c r="AW10" s="44">
        <v>34.7393</v>
      </c>
      <c r="AX10" s="44"/>
      <c r="AY10" s="44"/>
      <c r="AZ10" s="44"/>
      <c r="BA10" s="44">
        <v>5</v>
      </c>
      <c r="BB10" s="44"/>
      <c r="BC10" s="44">
        <v>72.720389999999995</v>
      </c>
      <c r="BD10" s="44"/>
      <c r="BE10" s="44">
        <v>19.3</v>
      </c>
      <c r="BF10" s="44"/>
      <c r="BG10" s="44"/>
      <c r="BH10" s="44"/>
      <c r="BI10" s="44">
        <v>21.506039999999999</v>
      </c>
      <c r="BJ10" s="44"/>
      <c r="BK10" s="44">
        <v>5.90768</v>
      </c>
      <c r="BL10" s="44"/>
      <c r="BM10" s="44"/>
      <c r="BN10" s="44">
        <v>61.05</v>
      </c>
      <c r="BO10" s="44">
        <v>2.2799999999999998</v>
      </c>
      <c r="BP10" s="44">
        <v>145.54740000000001</v>
      </c>
      <c r="BQ10" s="44"/>
      <c r="BR10" s="44">
        <v>5.798</v>
      </c>
      <c r="BS10" s="44">
        <v>124.80027</v>
      </c>
      <c r="BT10" s="44">
        <v>10.69829</v>
      </c>
      <c r="BU10" s="44"/>
      <c r="BV10" s="44">
        <v>32.965699999999998</v>
      </c>
      <c r="BW10" s="44">
        <v>4.0072999999999999</v>
      </c>
      <c r="BX10" s="44"/>
      <c r="BY10" s="44"/>
      <c r="BZ10" s="44">
        <v>91.653700000000001</v>
      </c>
      <c r="CA10" s="44">
        <v>22.714960000000001</v>
      </c>
      <c r="CB10" s="44">
        <v>0.38329999999999997</v>
      </c>
      <c r="CC10" s="44">
        <v>0.98563999999999996</v>
      </c>
      <c r="CD10" s="44">
        <v>30.544930000000001</v>
      </c>
      <c r="CE10" s="44">
        <v>438.25072</v>
      </c>
      <c r="CF10" s="44">
        <v>11.1579</v>
      </c>
      <c r="CG10" s="44">
        <v>135.928</v>
      </c>
      <c r="CH10" s="44">
        <v>12.781040000000001</v>
      </c>
      <c r="CI10" s="44"/>
      <c r="CJ10" s="44"/>
      <c r="CK10" s="44">
        <v>14.6257</v>
      </c>
      <c r="CL10" s="44">
        <v>4.9125100000000002</v>
      </c>
      <c r="CM10" s="44"/>
      <c r="CN10" s="44"/>
      <c r="CO10" s="44">
        <v>14.291069999999999</v>
      </c>
      <c r="CP10" s="44">
        <v>292.87</v>
      </c>
      <c r="CQ10" s="44"/>
      <c r="CR10" s="44">
        <v>37.494999999999997</v>
      </c>
      <c r="CS10" s="44"/>
      <c r="CT10" s="44">
        <v>31.046659999999999</v>
      </c>
    </row>
    <row r="11" spans="1:98" ht="15.5" x14ac:dyDescent="0.35">
      <c r="A11" s="1"/>
      <c r="B11" s="43" t="s">
        <v>795</v>
      </c>
      <c r="C11" s="44"/>
      <c r="D11" s="44"/>
      <c r="E11" s="44">
        <v>33.380299999999998</v>
      </c>
      <c r="F11" s="44"/>
      <c r="G11" s="44">
        <v>4.2699999999999996</v>
      </c>
      <c r="H11" s="44"/>
      <c r="I11" s="44"/>
      <c r="J11" s="44">
        <v>19.319400000000002</v>
      </c>
      <c r="K11" s="44">
        <v>26.5152</v>
      </c>
      <c r="L11" s="44">
        <v>11.945</v>
      </c>
      <c r="M11" s="44">
        <v>13.663</v>
      </c>
      <c r="N11" s="44">
        <v>13.13</v>
      </c>
      <c r="O11" s="44">
        <v>33.262</v>
      </c>
      <c r="P11" s="44"/>
      <c r="Q11" s="44"/>
      <c r="R11" s="44">
        <v>36.770000000000003</v>
      </c>
      <c r="S11" s="44"/>
      <c r="T11" s="44">
        <v>45.421399999999998</v>
      </c>
      <c r="U11" s="44"/>
      <c r="V11" s="44">
        <v>9.1999999999999993</v>
      </c>
      <c r="W11" s="44"/>
      <c r="X11" s="44">
        <v>132.87017</v>
      </c>
      <c r="Y11" s="44"/>
      <c r="Z11" s="44">
        <v>8.6444500000000009</v>
      </c>
      <c r="AA11" s="44"/>
      <c r="AB11" s="44"/>
      <c r="AC11" s="44">
        <v>16.2</v>
      </c>
      <c r="AD11" s="44"/>
      <c r="AE11" s="44">
        <v>3.867</v>
      </c>
      <c r="AF11" s="44">
        <v>2.9</v>
      </c>
      <c r="AG11" s="44"/>
      <c r="AH11" s="44">
        <v>7.2858000000000001</v>
      </c>
      <c r="AI11" s="44"/>
      <c r="AJ11" s="44">
        <v>5.2735900000000004</v>
      </c>
      <c r="AK11" s="44">
        <v>0</v>
      </c>
      <c r="AL11" s="44">
        <v>1.0016</v>
      </c>
      <c r="AM11" s="44">
        <v>30.489319999999999</v>
      </c>
      <c r="AN11" s="44">
        <v>126.94028</v>
      </c>
      <c r="AO11" s="44">
        <v>26.683399999999999</v>
      </c>
      <c r="AP11" s="44">
        <v>0.44</v>
      </c>
      <c r="AQ11" s="44">
        <v>157.94</v>
      </c>
      <c r="AR11" s="44"/>
      <c r="AS11" s="44">
        <v>37.34807</v>
      </c>
      <c r="AT11" s="44">
        <v>33.49</v>
      </c>
      <c r="AU11" s="44"/>
      <c r="AV11" s="44">
        <v>190.72507999999999</v>
      </c>
      <c r="AW11" s="44">
        <v>35.5167</v>
      </c>
      <c r="AX11" s="44"/>
      <c r="AY11" s="44"/>
      <c r="AZ11" s="44"/>
      <c r="BA11" s="44">
        <v>4.9000000000000004</v>
      </c>
      <c r="BB11" s="44"/>
      <c r="BC11" s="44">
        <v>72.655659999999997</v>
      </c>
      <c r="BD11" s="44"/>
      <c r="BE11" s="44">
        <v>19.3</v>
      </c>
      <c r="BF11" s="44"/>
      <c r="BG11" s="44"/>
      <c r="BH11" s="44"/>
      <c r="BI11" s="44">
        <v>21.72662</v>
      </c>
      <c r="BJ11" s="44"/>
      <c r="BK11" s="44">
        <v>5.8575499999999998</v>
      </c>
      <c r="BL11" s="44"/>
      <c r="BM11" s="44"/>
      <c r="BN11" s="44">
        <v>61.07</v>
      </c>
      <c r="BO11" s="44">
        <v>1.97</v>
      </c>
      <c r="BP11" s="44">
        <v>143.80246</v>
      </c>
      <c r="BQ11" s="44"/>
      <c r="BR11" s="44">
        <v>5.7085999999999997</v>
      </c>
      <c r="BS11" s="44">
        <v>125.61228</v>
      </c>
      <c r="BT11" s="44">
        <v>10.80939</v>
      </c>
      <c r="BU11" s="44"/>
      <c r="BV11" s="44">
        <v>33.466299999999997</v>
      </c>
      <c r="BW11" s="44">
        <v>3.7307000000000001</v>
      </c>
      <c r="BX11" s="44"/>
      <c r="BY11" s="44"/>
      <c r="BZ11" s="44">
        <v>92.021299999999997</v>
      </c>
      <c r="CA11" s="44">
        <v>22.73029</v>
      </c>
      <c r="CB11" s="44">
        <v>0.37869999999999998</v>
      </c>
      <c r="CC11" s="44">
        <v>0.99314999999999998</v>
      </c>
      <c r="CD11" s="44">
        <v>30.03548</v>
      </c>
      <c r="CE11" s="44">
        <v>440.74214999999998</v>
      </c>
      <c r="CF11" s="44">
        <v>10.9505</v>
      </c>
      <c r="CG11" s="44">
        <v>141.57499999999999</v>
      </c>
      <c r="CH11" s="44">
        <v>12.78253</v>
      </c>
      <c r="CI11" s="44"/>
      <c r="CJ11" s="44"/>
      <c r="CK11" s="44">
        <v>15.0322</v>
      </c>
      <c r="CL11" s="44">
        <v>4.9401200000000003</v>
      </c>
      <c r="CM11" s="44"/>
      <c r="CN11" s="44"/>
      <c r="CO11" s="44">
        <v>14.74156</v>
      </c>
      <c r="CP11" s="44">
        <v>282.54000000000002</v>
      </c>
      <c r="CQ11" s="44"/>
      <c r="CR11" s="44">
        <v>37.715000000000003</v>
      </c>
      <c r="CS11" s="44"/>
      <c r="CT11" s="44">
        <v>35.197960000000002</v>
      </c>
    </row>
    <row r="12" spans="1:98" ht="15.5" x14ac:dyDescent="0.35">
      <c r="A12" s="1"/>
      <c r="B12" s="43" t="s">
        <v>796</v>
      </c>
      <c r="C12" s="44"/>
      <c r="D12" s="44"/>
      <c r="E12" s="44">
        <v>32.374200000000002</v>
      </c>
      <c r="F12" s="44"/>
      <c r="G12" s="44">
        <v>4.2309999999999999</v>
      </c>
      <c r="H12" s="44"/>
      <c r="I12" s="44"/>
      <c r="J12" s="44">
        <v>18.959800000000001</v>
      </c>
      <c r="K12" s="44">
        <v>25.900500000000001</v>
      </c>
      <c r="L12" s="44">
        <v>12.375</v>
      </c>
      <c r="M12" s="44">
        <v>13.9091</v>
      </c>
      <c r="N12" s="44">
        <v>12.97</v>
      </c>
      <c r="O12" s="44">
        <v>33.292000000000002</v>
      </c>
      <c r="P12" s="44"/>
      <c r="Q12" s="44"/>
      <c r="R12" s="44">
        <v>36.506</v>
      </c>
      <c r="S12" s="44"/>
      <c r="T12" s="44">
        <v>43.106720000000003</v>
      </c>
      <c r="U12" s="44"/>
      <c r="V12" s="44">
        <v>9.1</v>
      </c>
      <c r="W12" s="44"/>
      <c r="X12" s="44">
        <v>76.942719999999994</v>
      </c>
      <c r="Y12" s="44"/>
      <c r="Z12" s="44">
        <v>8.6093399999999995</v>
      </c>
      <c r="AA12" s="44"/>
      <c r="AB12" s="44"/>
      <c r="AC12" s="44">
        <v>15.73</v>
      </c>
      <c r="AD12" s="44"/>
      <c r="AE12" s="44">
        <v>3.8879999999999999</v>
      </c>
      <c r="AF12" s="44">
        <v>2.9</v>
      </c>
      <c r="AG12" s="44"/>
      <c r="AH12" s="44">
        <v>6.3277000000000001</v>
      </c>
      <c r="AI12" s="44"/>
      <c r="AJ12" s="44">
        <v>5.2218400000000003</v>
      </c>
      <c r="AK12" s="44">
        <v>0</v>
      </c>
      <c r="AL12" s="44">
        <v>0.94040000000000001</v>
      </c>
      <c r="AM12" s="44">
        <v>30.50806</v>
      </c>
      <c r="AN12" s="44">
        <v>127.37497</v>
      </c>
      <c r="AO12" s="44">
        <v>25.032800000000002</v>
      </c>
      <c r="AP12" s="44">
        <v>0.41</v>
      </c>
      <c r="AQ12" s="44">
        <v>155.91</v>
      </c>
      <c r="AR12" s="44"/>
      <c r="AS12" s="44">
        <v>37.113120000000002</v>
      </c>
      <c r="AT12" s="44">
        <v>33.33</v>
      </c>
      <c r="AU12" s="44"/>
      <c r="AV12" s="44">
        <v>190.94461000000001</v>
      </c>
      <c r="AW12" s="44">
        <v>35.400300000000001</v>
      </c>
      <c r="AX12" s="44"/>
      <c r="AY12" s="44"/>
      <c r="AZ12" s="44"/>
      <c r="BA12" s="44">
        <v>5.0999999999999996</v>
      </c>
      <c r="BB12" s="44"/>
      <c r="BC12" s="44">
        <v>72.752870000000001</v>
      </c>
      <c r="BD12" s="44"/>
      <c r="BE12" s="44">
        <v>19.3</v>
      </c>
      <c r="BF12" s="44"/>
      <c r="BG12" s="44"/>
      <c r="BH12" s="44"/>
      <c r="BI12" s="44">
        <v>21.49588</v>
      </c>
      <c r="BJ12" s="44"/>
      <c r="BK12" s="44">
        <v>5.8843199999999998</v>
      </c>
      <c r="BL12" s="44"/>
      <c r="BM12" s="44"/>
      <c r="BN12" s="44">
        <v>60.66</v>
      </c>
      <c r="BO12" s="44">
        <v>2.04</v>
      </c>
      <c r="BP12" s="44">
        <v>145.84603000000001</v>
      </c>
      <c r="BQ12" s="44"/>
      <c r="BR12" s="44">
        <v>5.7565999999999997</v>
      </c>
      <c r="BS12" s="44">
        <v>124.36226000000001</v>
      </c>
      <c r="BT12" s="44">
        <v>11.39231</v>
      </c>
      <c r="BU12" s="44"/>
      <c r="BV12" s="44">
        <v>32.927700000000002</v>
      </c>
      <c r="BW12" s="44">
        <v>3.87202</v>
      </c>
      <c r="BX12" s="44"/>
      <c r="BY12" s="44"/>
      <c r="BZ12" s="44">
        <v>91.661500000000004</v>
      </c>
      <c r="CA12" s="44">
        <v>22.810580000000002</v>
      </c>
      <c r="CB12" s="44">
        <v>0.377</v>
      </c>
      <c r="CC12" s="44">
        <v>0.97174000000000005</v>
      </c>
      <c r="CD12" s="44">
        <v>30.49755</v>
      </c>
      <c r="CE12" s="44">
        <v>441.07749000000001</v>
      </c>
      <c r="CF12" s="44">
        <v>11.315899999999999</v>
      </c>
      <c r="CG12" s="44">
        <v>141.76900000000001</v>
      </c>
      <c r="CH12" s="44">
        <v>12.748419999999999</v>
      </c>
      <c r="CI12" s="44"/>
      <c r="CJ12" s="44"/>
      <c r="CK12" s="44">
        <v>14.557700000000001</v>
      </c>
      <c r="CL12" s="44">
        <v>4.7128100000000002</v>
      </c>
      <c r="CM12" s="44"/>
      <c r="CN12" s="44"/>
      <c r="CO12" s="44">
        <v>14.733219999999999</v>
      </c>
      <c r="CP12" s="44">
        <v>279.94</v>
      </c>
      <c r="CQ12" s="44"/>
      <c r="CR12" s="44">
        <v>37.707999999999998</v>
      </c>
      <c r="CS12" s="44"/>
      <c r="CT12" s="44">
        <v>36.275289999999998</v>
      </c>
    </row>
    <row r="13" spans="1:98" ht="15.5" x14ac:dyDescent="0.35">
      <c r="A13" s="1"/>
      <c r="B13" s="43" t="s">
        <v>797</v>
      </c>
      <c r="C13" s="44"/>
      <c r="D13" s="44"/>
      <c r="E13" s="44">
        <v>32.311799999999998</v>
      </c>
      <c r="F13" s="44"/>
      <c r="G13" s="44">
        <v>4.1790000000000003</v>
      </c>
      <c r="H13" s="44"/>
      <c r="I13" s="44"/>
      <c r="J13" s="44">
        <v>18.956800000000001</v>
      </c>
      <c r="K13" s="44">
        <v>25.113099999999999</v>
      </c>
      <c r="L13" s="44">
        <v>12.05</v>
      </c>
      <c r="M13" s="44">
        <v>14.584300000000001</v>
      </c>
      <c r="N13" s="44">
        <v>12.77</v>
      </c>
      <c r="O13" s="44">
        <v>33.415999999999997</v>
      </c>
      <c r="P13" s="44"/>
      <c r="Q13" s="44"/>
      <c r="R13" s="44">
        <v>37.07</v>
      </c>
      <c r="S13" s="44"/>
      <c r="T13" s="44">
        <v>46.209530000000001</v>
      </c>
      <c r="U13" s="44"/>
      <c r="V13" s="44">
        <v>9.1999999999999993</v>
      </c>
      <c r="W13" s="44"/>
      <c r="X13" s="44">
        <v>139.66543999999999</v>
      </c>
      <c r="Y13" s="44"/>
      <c r="Z13" s="44">
        <v>8.4956800000000001</v>
      </c>
      <c r="AA13" s="44"/>
      <c r="AB13" s="44"/>
      <c r="AC13" s="44">
        <v>15.27</v>
      </c>
      <c r="AD13" s="44"/>
      <c r="AE13" s="44">
        <v>3.84</v>
      </c>
      <c r="AF13" s="44">
        <v>1.8</v>
      </c>
      <c r="AG13" s="44"/>
      <c r="AH13" s="44">
        <v>5.3769</v>
      </c>
      <c r="AI13" s="44"/>
      <c r="AJ13" s="44">
        <v>4.8159200000000002</v>
      </c>
      <c r="AK13" s="44">
        <v>0</v>
      </c>
      <c r="AL13" s="44">
        <v>0.91069999999999995</v>
      </c>
      <c r="AM13" s="44">
        <v>31.05162</v>
      </c>
      <c r="AN13" s="44">
        <v>126.37358999999999</v>
      </c>
      <c r="AO13" s="44">
        <v>25.783000000000001</v>
      </c>
      <c r="AP13" s="44">
        <v>0.67</v>
      </c>
      <c r="AQ13" s="44">
        <v>155.06</v>
      </c>
      <c r="AR13" s="44"/>
      <c r="AS13" s="44">
        <v>37.890009999999997</v>
      </c>
      <c r="AT13" s="44">
        <v>33.869999999999997</v>
      </c>
      <c r="AU13" s="44"/>
      <c r="AV13" s="44">
        <v>191.15306000000001</v>
      </c>
      <c r="AW13" s="44">
        <v>35.085099999999997</v>
      </c>
      <c r="AX13" s="44"/>
      <c r="AY13" s="44"/>
      <c r="AZ13" s="44"/>
      <c r="BA13" s="44">
        <v>5</v>
      </c>
      <c r="BB13" s="44"/>
      <c r="BC13" s="44">
        <v>72.643990000000002</v>
      </c>
      <c r="BD13" s="44"/>
      <c r="BE13" s="44">
        <v>19.3</v>
      </c>
      <c r="BF13" s="44"/>
      <c r="BG13" s="44"/>
      <c r="BH13" s="44"/>
      <c r="BI13" s="44">
        <v>21.133469999999999</v>
      </c>
      <c r="BJ13" s="44"/>
      <c r="BK13" s="44">
        <v>5.9264299999999999</v>
      </c>
      <c r="BL13" s="44"/>
      <c r="BM13" s="44"/>
      <c r="BN13" s="44">
        <v>60.45</v>
      </c>
      <c r="BO13" s="44">
        <v>1.97</v>
      </c>
      <c r="BP13" s="44">
        <v>145.24409</v>
      </c>
      <c r="BQ13" s="44"/>
      <c r="BR13" s="44">
        <v>5.6311999999999998</v>
      </c>
      <c r="BS13" s="44">
        <v>124.88294</v>
      </c>
      <c r="BT13" s="44">
        <v>11.35679</v>
      </c>
      <c r="BU13" s="44"/>
      <c r="BV13" s="44">
        <v>32.744100000000003</v>
      </c>
      <c r="BW13" s="44">
        <v>3.9659300000000002</v>
      </c>
      <c r="BX13" s="44"/>
      <c r="BY13" s="44"/>
      <c r="BZ13" s="44">
        <v>91.441199999999995</v>
      </c>
      <c r="CA13" s="44">
        <v>22.82217</v>
      </c>
      <c r="CB13" s="44">
        <v>0.3669</v>
      </c>
      <c r="CC13" s="44">
        <v>1.0077700000000001</v>
      </c>
      <c r="CD13" s="44">
        <v>29.754200000000001</v>
      </c>
      <c r="CE13" s="44">
        <v>440.98770999999999</v>
      </c>
      <c r="CF13" s="44">
        <v>11.0037</v>
      </c>
      <c r="CG13" s="44">
        <v>143.15</v>
      </c>
      <c r="CH13" s="44">
        <v>12.506869999999999</v>
      </c>
      <c r="CI13" s="44"/>
      <c r="CJ13" s="44"/>
      <c r="CK13" s="44">
        <v>14.1899</v>
      </c>
      <c r="CL13" s="44">
        <v>4.5807500000000001</v>
      </c>
      <c r="CM13" s="44"/>
      <c r="CN13" s="44"/>
      <c r="CO13" s="44">
        <v>14.35613</v>
      </c>
      <c r="CP13" s="44">
        <v>283.18</v>
      </c>
      <c r="CQ13" s="44"/>
      <c r="CR13" s="44">
        <v>37.555999999999997</v>
      </c>
      <c r="CS13" s="44"/>
      <c r="CT13" s="44">
        <v>36.31944</v>
      </c>
    </row>
    <row r="14" spans="1:98" ht="15.5" x14ac:dyDescent="0.35">
      <c r="A14" s="1"/>
      <c r="B14" s="43" t="s">
        <v>798</v>
      </c>
      <c r="C14" s="44"/>
      <c r="D14" s="44"/>
      <c r="E14" s="44">
        <v>35.077599999999997</v>
      </c>
      <c r="F14" s="44"/>
      <c r="G14" s="44">
        <v>4.2119999999999997</v>
      </c>
      <c r="H14" s="44"/>
      <c r="I14" s="44"/>
      <c r="J14" s="44">
        <v>18.825600000000001</v>
      </c>
      <c r="K14" s="44">
        <v>25.152999999999999</v>
      </c>
      <c r="L14" s="44">
        <v>11.811</v>
      </c>
      <c r="M14" s="44">
        <v>15.2181</v>
      </c>
      <c r="N14" s="44">
        <v>12.97</v>
      </c>
      <c r="O14" s="44">
        <v>33.475999999999999</v>
      </c>
      <c r="P14" s="44"/>
      <c r="Q14" s="44"/>
      <c r="R14" s="44">
        <v>37.143999999999998</v>
      </c>
      <c r="S14" s="44"/>
      <c r="T14" s="44">
        <v>37.12294</v>
      </c>
      <c r="U14" s="44"/>
      <c r="V14" s="44">
        <v>9.3000000000000007</v>
      </c>
      <c r="W14" s="44"/>
      <c r="X14" s="44">
        <v>147.23767000000001</v>
      </c>
      <c r="Y14" s="44"/>
      <c r="Z14" s="44">
        <v>8.2440700000000007</v>
      </c>
      <c r="AA14" s="44"/>
      <c r="AB14" s="44"/>
      <c r="AC14" s="44">
        <v>14.8</v>
      </c>
      <c r="AD14" s="44"/>
      <c r="AE14" s="44">
        <v>3.944</v>
      </c>
      <c r="AF14" s="44">
        <v>3.2</v>
      </c>
      <c r="AG14" s="44"/>
      <c r="AH14" s="44">
        <v>7.0454999999999997</v>
      </c>
      <c r="AI14" s="44"/>
      <c r="AJ14" s="44">
        <v>5.0571900000000003</v>
      </c>
      <c r="AK14" s="44">
        <v>0</v>
      </c>
      <c r="AL14" s="44">
        <v>0.89929999999999999</v>
      </c>
      <c r="AM14" s="44">
        <v>30.265129999999999</v>
      </c>
      <c r="AN14" s="44">
        <v>126.435</v>
      </c>
      <c r="AO14" s="44">
        <v>27.332699999999999</v>
      </c>
      <c r="AP14" s="44">
        <v>0.48</v>
      </c>
      <c r="AQ14" s="44">
        <v>157.13</v>
      </c>
      <c r="AR14" s="44"/>
      <c r="AS14" s="44">
        <v>37.204439999999998</v>
      </c>
      <c r="AT14" s="44">
        <v>33.619999999999997</v>
      </c>
      <c r="AU14" s="44"/>
      <c r="AV14" s="44">
        <v>191.04612</v>
      </c>
      <c r="AW14" s="44">
        <v>35.762500000000003</v>
      </c>
      <c r="AX14" s="44"/>
      <c r="AY14" s="44"/>
      <c r="AZ14" s="44"/>
      <c r="BA14" s="44">
        <v>5</v>
      </c>
      <c r="BB14" s="44"/>
      <c r="BC14" s="44">
        <v>72.638559999999998</v>
      </c>
      <c r="BD14" s="44"/>
      <c r="BE14" s="44">
        <v>19.3</v>
      </c>
      <c r="BF14" s="44"/>
      <c r="BG14" s="44"/>
      <c r="BH14" s="44"/>
      <c r="BI14" s="44">
        <v>21.46659</v>
      </c>
      <c r="BJ14" s="44"/>
      <c r="BK14" s="44">
        <v>5.7898500000000004</v>
      </c>
      <c r="BL14" s="44"/>
      <c r="BM14" s="44"/>
      <c r="BN14" s="44">
        <v>60.41</v>
      </c>
      <c r="BO14" s="44">
        <v>2.0299999999999998</v>
      </c>
      <c r="BP14" s="44">
        <v>146.16515999999999</v>
      </c>
      <c r="BQ14" s="44"/>
      <c r="BR14" s="44">
        <v>5.6519000000000004</v>
      </c>
      <c r="BS14" s="44">
        <v>125.58884</v>
      </c>
      <c r="BT14" s="44">
        <v>11.285259999999999</v>
      </c>
      <c r="BU14" s="44"/>
      <c r="BV14" s="44">
        <v>33.579500000000003</v>
      </c>
      <c r="BW14" s="44">
        <v>4.0273599999999998</v>
      </c>
      <c r="BX14" s="44"/>
      <c r="BY14" s="44"/>
      <c r="BZ14" s="44">
        <v>91.805300000000003</v>
      </c>
      <c r="CA14" s="44">
        <v>22.84224</v>
      </c>
      <c r="CB14" s="44">
        <v>0.36230000000000001</v>
      </c>
      <c r="CC14" s="44">
        <v>0.99678999999999995</v>
      </c>
      <c r="CD14" s="44">
        <v>29.363910000000001</v>
      </c>
      <c r="CE14" s="44">
        <v>440.62801000000002</v>
      </c>
      <c r="CF14" s="44">
        <v>11.366199999999999</v>
      </c>
      <c r="CG14" s="44">
        <v>142.27500000000001</v>
      </c>
      <c r="CH14" s="44">
        <v>12.779859999999999</v>
      </c>
      <c r="CI14" s="44"/>
      <c r="CJ14" s="44"/>
      <c r="CK14" s="44">
        <v>14.4648</v>
      </c>
      <c r="CL14" s="44">
        <v>4.5687800000000003</v>
      </c>
      <c r="CM14" s="44"/>
      <c r="CN14" s="44"/>
      <c r="CO14" s="44">
        <v>15.534509999999999</v>
      </c>
      <c r="CP14" s="44">
        <v>282.02</v>
      </c>
      <c r="CQ14" s="44"/>
      <c r="CR14" s="44">
        <v>37.277000000000001</v>
      </c>
      <c r="CS14" s="44"/>
      <c r="CT14" s="44">
        <v>36.225110000000001</v>
      </c>
    </row>
    <row r="15" spans="1:98" ht="15.5" x14ac:dyDescent="0.35">
      <c r="A15" s="1"/>
      <c r="B15" s="43" t="s">
        <v>799</v>
      </c>
      <c r="C15" s="44"/>
      <c r="D15" s="44"/>
      <c r="E15" s="44">
        <v>35.7776</v>
      </c>
      <c r="F15" s="44"/>
      <c r="G15" s="44">
        <v>4.1870000000000003</v>
      </c>
      <c r="H15" s="44"/>
      <c r="I15" s="44"/>
      <c r="J15" s="44">
        <v>19.022600000000001</v>
      </c>
      <c r="K15" s="44">
        <v>25.125900000000001</v>
      </c>
      <c r="L15" s="44">
        <v>11.945</v>
      </c>
      <c r="M15" s="44">
        <v>14.808999999999999</v>
      </c>
      <c r="N15" s="44">
        <v>12.91</v>
      </c>
      <c r="O15" s="44">
        <v>33.472000000000001</v>
      </c>
      <c r="P15" s="44"/>
      <c r="Q15" s="44"/>
      <c r="R15" s="44">
        <v>36.904000000000003</v>
      </c>
      <c r="S15" s="44"/>
      <c r="T15" s="44">
        <v>43.315930000000002</v>
      </c>
      <c r="U15" s="44"/>
      <c r="V15" s="44">
        <v>9.5</v>
      </c>
      <c r="W15" s="44"/>
      <c r="X15" s="44">
        <v>137.87091000000001</v>
      </c>
      <c r="Y15" s="44"/>
      <c r="Z15" s="44">
        <v>8.1594300000000004</v>
      </c>
      <c r="AA15" s="44"/>
      <c r="AB15" s="44"/>
      <c r="AC15" s="44">
        <v>14.71</v>
      </c>
      <c r="AD15" s="44"/>
      <c r="AE15" s="44">
        <v>3.8860000000000001</v>
      </c>
      <c r="AF15" s="44">
        <v>4.5</v>
      </c>
      <c r="AG15" s="44"/>
      <c r="AH15" s="44">
        <v>7.9511000000000003</v>
      </c>
      <c r="AI15" s="44"/>
      <c r="AJ15" s="44">
        <v>5.19055</v>
      </c>
      <c r="AK15" s="44">
        <v>0</v>
      </c>
      <c r="AL15" s="44">
        <v>0.89080000000000004</v>
      </c>
      <c r="AM15" s="44">
        <v>29.947050000000001</v>
      </c>
      <c r="AN15" s="44">
        <v>125.49475</v>
      </c>
      <c r="AO15" s="44">
        <v>26.438800000000001</v>
      </c>
      <c r="AP15" s="44">
        <v>0.18</v>
      </c>
      <c r="AQ15" s="44">
        <v>154.74</v>
      </c>
      <c r="AR15" s="44"/>
      <c r="AS15" s="44">
        <v>36.614420000000003</v>
      </c>
      <c r="AT15" s="44">
        <v>32.71</v>
      </c>
      <c r="AU15" s="44"/>
      <c r="AV15" s="44">
        <v>191.20056</v>
      </c>
      <c r="AW15" s="44">
        <v>36.054400000000001</v>
      </c>
      <c r="AX15" s="44"/>
      <c r="AY15" s="44"/>
      <c r="AZ15" s="44"/>
      <c r="BA15" s="44">
        <v>4.9000000000000004</v>
      </c>
      <c r="BB15" s="44"/>
      <c r="BC15" s="44">
        <v>72.724289999999996</v>
      </c>
      <c r="BD15" s="44"/>
      <c r="BE15" s="44">
        <v>19.3</v>
      </c>
      <c r="BF15" s="44"/>
      <c r="BG15" s="44"/>
      <c r="BH15" s="44"/>
      <c r="BI15" s="44">
        <v>21.548200000000001</v>
      </c>
      <c r="BJ15" s="44"/>
      <c r="BK15" s="44">
        <v>5.7834399999999997</v>
      </c>
      <c r="BL15" s="44"/>
      <c r="BM15" s="44"/>
      <c r="BN15" s="44">
        <v>59.68</v>
      </c>
      <c r="BO15" s="44">
        <v>2.0499999999999998</v>
      </c>
      <c r="BP15" s="44">
        <v>145.96466000000001</v>
      </c>
      <c r="BQ15" s="44"/>
      <c r="BR15" s="44">
        <v>5.7575000000000003</v>
      </c>
      <c r="BS15" s="44">
        <v>125.99396</v>
      </c>
      <c r="BT15" s="44">
        <v>11.276899999999999</v>
      </c>
      <c r="BU15" s="44"/>
      <c r="BV15" s="44">
        <v>33.173400000000001</v>
      </c>
      <c r="BW15" s="44">
        <v>3.8865599999999998</v>
      </c>
      <c r="BX15" s="44"/>
      <c r="BY15" s="44"/>
      <c r="BZ15" s="44">
        <v>91.022000000000006</v>
      </c>
      <c r="CA15" s="44">
        <v>22.838709999999999</v>
      </c>
      <c r="CB15" s="44">
        <v>0.35510000000000003</v>
      </c>
      <c r="CC15" s="44">
        <v>1.00499</v>
      </c>
      <c r="CD15" s="44">
        <v>29.729330000000001</v>
      </c>
      <c r="CE15" s="44">
        <v>442.37009</v>
      </c>
      <c r="CF15" s="44">
        <v>11.3363</v>
      </c>
      <c r="CG15" s="44">
        <v>139.95699999999999</v>
      </c>
      <c r="CH15" s="44">
        <v>12.80062</v>
      </c>
      <c r="CI15" s="44"/>
      <c r="CJ15" s="44"/>
      <c r="CK15" s="44">
        <v>14.890499999999999</v>
      </c>
      <c r="CL15" s="44">
        <v>4.6154999999999999</v>
      </c>
      <c r="CM15" s="44"/>
      <c r="CN15" s="44"/>
      <c r="CO15" s="44">
        <v>15.2042</v>
      </c>
      <c r="CP15" s="44">
        <v>282.76</v>
      </c>
      <c r="CQ15" s="44"/>
      <c r="CR15" s="44">
        <v>36.93</v>
      </c>
      <c r="CS15" s="44"/>
      <c r="CT15" s="44">
        <v>36.065629999999999</v>
      </c>
    </row>
    <row r="16" spans="1:98" ht="15.5" x14ac:dyDescent="0.35">
      <c r="A16" s="1"/>
      <c r="B16" s="43" t="s">
        <v>800</v>
      </c>
      <c r="C16" s="44"/>
      <c r="D16" s="44"/>
      <c r="E16" s="44">
        <v>35.9101</v>
      </c>
      <c r="F16" s="44"/>
      <c r="G16" s="44">
        <v>4.0629999999999997</v>
      </c>
      <c r="H16" s="44"/>
      <c r="I16" s="44"/>
      <c r="J16" s="44">
        <v>18.809699999999999</v>
      </c>
      <c r="K16" s="44">
        <v>25.223400000000002</v>
      </c>
      <c r="L16" s="44">
        <v>11.718999999999999</v>
      </c>
      <c r="M16" s="44">
        <v>14.794499999999999</v>
      </c>
      <c r="N16" s="44">
        <v>12.99</v>
      </c>
      <c r="O16" s="44">
        <v>33.683999999999997</v>
      </c>
      <c r="P16" s="44"/>
      <c r="Q16" s="44"/>
      <c r="R16" s="44">
        <v>36.97</v>
      </c>
      <c r="S16" s="44"/>
      <c r="T16" s="44">
        <v>34.967880000000001</v>
      </c>
      <c r="U16" s="44"/>
      <c r="V16" s="44">
        <v>9.4</v>
      </c>
      <c r="W16" s="44"/>
      <c r="X16" s="44">
        <v>139.30408</v>
      </c>
      <c r="Y16" s="44"/>
      <c r="Z16" s="44">
        <v>8.4110399999999998</v>
      </c>
      <c r="AA16" s="44"/>
      <c r="AB16" s="44"/>
      <c r="AC16" s="44">
        <v>14.57</v>
      </c>
      <c r="AD16" s="44"/>
      <c r="AE16" s="44">
        <v>3.802</v>
      </c>
      <c r="AF16" s="44">
        <v>3.5</v>
      </c>
      <c r="AG16" s="44"/>
      <c r="AH16" s="44">
        <v>8.8653999999999993</v>
      </c>
      <c r="AI16" s="44"/>
      <c r="AJ16" s="44">
        <v>5.2815200000000004</v>
      </c>
      <c r="AK16" s="44">
        <v>0</v>
      </c>
      <c r="AL16" s="44">
        <v>0.87939999999999996</v>
      </c>
      <c r="AM16" s="44">
        <v>29.251729999999998</v>
      </c>
      <c r="AN16" s="44">
        <v>125.61963</v>
      </c>
      <c r="AO16" s="44">
        <v>27.276299999999999</v>
      </c>
      <c r="AP16" s="44">
        <v>1.65</v>
      </c>
      <c r="AQ16" s="44">
        <v>158.03</v>
      </c>
      <c r="AR16" s="44"/>
      <c r="AS16" s="44">
        <v>37.077550000000002</v>
      </c>
      <c r="AT16" s="44">
        <v>31.03</v>
      </c>
      <c r="AU16" s="44"/>
      <c r="AV16" s="44">
        <v>190.65665999999999</v>
      </c>
      <c r="AW16" s="44">
        <v>36.438899999999997</v>
      </c>
      <c r="AX16" s="44"/>
      <c r="AY16" s="44"/>
      <c r="AZ16" s="44"/>
      <c r="BA16" s="44">
        <v>5.0999999999999996</v>
      </c>
      <c r="BB16" s="44"/>
      <c r="BC16" s="44">
        <v>72.566569999999999</v>
      </c>
      <c r="BD16" s="44"/>
      <c r="BE16" s="44">
        <v>19.3</v>
      </c>
      <c r="BF16" s="44"/>
      <c r="BG16" s="44"/>
      <c r="BH16" s="44"/>
      <c r="BI16" s="44">
        <v>21.277989999999999</v>
      </c>
      <c r="BJ16" s="44"/>
      <c r="BK16" s="44">
        <v>5.9124800000000004</v>
      </c>
      <c r="BL16" s="44"/>
      <c r="BM16" s="44"/>
      <c r="BN16" s="44">
        <v>58.57</v>
      </c>
      <c r="BO16" s="44">
        <v>1.55</v>
      </c>
      <c r="BP16" s="44">
        <v>145.13194999999999</v>
      </c>
      <c r="BQ16" s="44"/>
      <c r="BR16" s="44">
        <v>5.7607999999999997</v>
      </c>
      <c r="BS16" s="44">
        <v>125.08842</v>
      </c>
      <c r="BT16" s="44">
        <v>10.890180000000001</v>
      </c>
      <c r="BU16" s="44"/>
      <c r="BV16" s="44">
        <v>34.035899999999998</v>
      </c>
      <c r="BW16" s="44">
        <v>3.9036599999999999</v>
      </c>
      <c r="BX16" s="44"/>
      <c r="BY16" s="44"/>
      <c r="BZ16" s="44">
        <v>90.628299999999996</v>
      </c>
      <c r="CA16" s="44">
        <v>22.793379999999999</v>
      </c>
      <c r="CB16" s="44">
        <v>0.35170000000000001</v>
      </c>
      <c r="CC16" s="44">
        <v>1.0356300000000001</v>
      </c>
      <c r="CD16" s="44">
        <v>28.49062</v>
      </c>
      <c r="CE16" s="44">
        <v>444.57040000000001</v>
      </c>
      <c r="CF16" s="44">
        <v>10.929600000000001</v>
      </c>
      <c r="CG16" s="44">
        <v>137.71899999999999</v>
      </c>
      <c r="CH16" s="44">
        <v>13.058770000000001</v>
      </c>
      <c r="CI16" s="44"/>
      <c r="CJ16" s="44"/>
      <c r="CK16" s="44">
        <v>13.980399999999999</v>
      </c>
      <c r="CL16" s="44">
        <v>4.9473700000000003</v>
      </c>
      <c r="CM16" s="44"/>
      <c r="CN16" s="44"/>
      <c r="CO16" s="44">
        <v>15.10697</v>
      </c>
      <c r="CP16" s="44">
        <v>293.06</v>
      </c>
      <c r="CQ16" s="44"/>
      <c r="CR16" s="44">
        <v>36.484000000000002</v>
      </c>
      <c r="CS16" s="44"/>
      <c r="CT16" s="44">
        <v>35.911149999999999</v>
      </c>
    </row>
    <row r="17" spans="1:98" ht="15.5" x14ac:dyDescent="0.35">
      <c r="A17" s="1"/>
      <c r="B17" s="43" t="s">
        <v>801</v>
      </c>
      <c r="C17" s="44"/>
      <c r="D17" s="44"/>
      <c r="E17" s="44">
        <v>36.111499999999999</v>
      </c>
      <c r="F17" s="44"/>
      <c r="G17" s="44">
        <v>4.2190000000000003</v>
      </c>
      <c r="H17" s="44"/>
      <c r="I17" s="44"/>
      <c r="J17" s="44">
        <v>18.7361</v>
      </c>
      <c r="K17" s="44">
        <v>25.609000000000002</v>
      </c>
      <c r="L17" s="44">
        <v>11.321999999999999</v>
      </c>
      <c r="M17" s="44">
        <v>14.4168</v>
      </c>
      <c r="N17" s="44">
        <v>12.88</v>
      </c>
      <c r="O17" s="44">
        <v>33.427999999999997</v>
      </c>
      <c r="P17" s="44"/>
      <c r="Q17" s="44"/>
      <c r="R17" s="44">
        <v>36.890999999999998</v>
      </c>
      <c r="S17" s="44"/>
      <c r="T17" s="44">
        <v>35.378860000000003</v>
      </c>
      <c r="U17" s="44"/>
      <c r="V17" s="44">
        <v>9.3000000000000007</v>
      </c>
      <c r="W17" s="44"/>
      <c r="X17" s="44">
        <v>142.33067</v>
      </c>
      <c r="Y17" s="44"/>
      <c r="Z17" s="44">
        <v>8.15578</v>
      </c>
      <c r="AA17" s="44"/>
      <c r="AB17" s="44"/>
      <c r="AC17" s="44">
        <v>14.6</v>
      </c>
      <c r="AD17" s="44"/>
      <c r="AE17" s="44">
        <v>3.8370000000000002</v>
      </c>
      <c r="AF17" s="44">
        <v>3.2</v>
      </c>
      <c r="AG17" s="44"/>
      <c r="AH17" s="44">
        <v>9.2748000000000008</v>
      </c>
      <c r="AI17" s="44"/>
      <c r="AJ17" s="44">
        <v>5.03627</v>
      </c>
      <c r="AK17" s="44">
        <v>0</v>
      </c>
      <c r="AL17" s="44">
        <v>0.87729999999999997</v>
      </c>
      <c r="AM17" s="44">
        <v>29.357959999999999</v>
      </c>
      <c r="AN17" s="44">
        <v>124.79734999999999</v>
      </c>
      <c r="AO17" s="44">
        <v>26.589099999999998</v>
      </c>
      <c r="AP17" s="44">
        <v>2.1</v>
      </c>
      <c r="AQ17" s="44">
        <v>159.97999999999999</v>
      </c>
      <c r="AR17" s="44"/>
      <c r="AS17" s="44">
        <v>36.031300000000002</v>
      </c>
      <c r="AT17" s="44">
        <v>31.12</v>
      </c>
      <c r="AU17" s="44"/>
      <c r="AV17" s="44">
        <v>190.81501</v>
      </c>
      <c r="AW17" s="44">
        <v>35.553899999999999</v>
      </c>
      <c r="AX17" s="44"/>
      <c r="AY17" s="44"/>
      <c r="AZ17" s="44"/>
      <c r="BA17" s="44">
        <v>0</v>
      </c>
      <c r="BB17" s="44"/>
      <c r="BC17" s="44">
        <v>51.819330000000001</v>
      </c>
      <c r="BD17" s="44"/>
      <c r="BE17" s="44">
        <v>19.3</v>
      </c>
      <c r="BF17" s="44"/>
      <c r="BG17" s="44"/>
      <c r="BH17" s="44"/>
      <c r="BI17" s="44">
        <v>21.499140000000001</v>
      </c>
      <c r="BJ17" s="44"/>
      <c r="BK17" s="44">
        <v>5.8191499999999996</v>
      </c>
      <c r="BL17" s="44"/>
      <c r="BM17" s="44"/>
      <c r="BN17" s="44">
        <v>59.25</v>
      </c>
      <c r="BO17" s="44">
        <v>2.02</v>
      </c>
      <c r="BP17" s="44">
        <v>145.66587000000001</v>
      </c>
      <c r="BQ17" s="44"/>
      <c r="BR17" s="44">
        <v>5.7587999999999999</v>
      </c>
      <c r="BS17" s="44">
        <v>125.27343</v>
      </c>
      <c r="BT17" s="44">
        <v>9.8789300000000004</v>
      </c>
      <c r="BU17" s="44"/>
      <c r="BV17" s="44">
        <v>33.661200000000001</v>
      </c>
      <c r="BW17" s="44">
        <v>4.3754099999999996</v>
      </c>
      <c r="BX17" s="44"/>
      <c r="BY17" s="44"/>
      <c r="BZ17" s="44">
        <v>91.395600000000002</v>
      </c>
      <c r="CA17" s="44">
        <v>22.82986</v>
      </c>
      <c r="CB17" s="44">
        <v>0.35189999999999999</v>
      </c>
      <c r="CC17" s="44">
        <v>0.99021000000000003</v>
      </c>
      <c r="CD17" s="44">
        <v>27.977260000000001</v>
      </c>
      <c r="CE17" s="44">
        <v>448.69004000000001</v>
      </c>
      <c r="CF17" s="44">
        <v>10.6174</v>
      </c>
      <c r="CG17" s="44">
        <v>137.131</v>
      </c>
      <c r="CH17" s="44">
        <v>13.26815</v>
      </c>
      <c r="CI17" s="44"/>
      <c r="CJ17" s="44"/>
      <c r="CK17" s="44">
        <v>14.390599999999999</v>
      </c>
      <c r="CL17" s="44">
        <v>4.9537899999999997</v>
      </c>
      <c r="CM17" s="44"/>
      <c r="CN17" s="44"/>
      <c r="CO17" s="44">
        <v>14.768890000000001</v>
      </c>
      <c r="CP17" s="44">
        <v>293.60000000000002</v>
      </c>
      <c r="CQ17" s="44"/>
      <c r="CR17" s="44">
        <v>37.197000000000003</v>
      </c>
      <c r="CS17" s="44"/>
      <c r="CT17" s="44">
        <v>34.66816</v>
      </c>
    </row>
    <row r="18" spans="1:98" ht="15.5" x14ac:dyDescent="0.35">
      <c r="A18" s="1"/>
      <c r="B18" s="43" t="s">
        <v>802</v>
      </c>
      <c r="C18" s="44"/>
      <c r="D18" s="44"/>
      <c r="E18" s="44">
        <v>36.0503</v>
      </c>
      <c r="F18" s="44"/>
      <c r="G18" s="44">
        <v>4.2469999999999999</v>
      </c>
      <c r="H18" s="44"/>
      <c r="I18" s="44"/>
      <c r="J18" s="44">
        <v>20.927499999999998</v>
      </c>
      <c r="K18" s="44">
        <v>25.888200000000001</v>
      </c>
      <c r="L18" s="44">
        <v>10.382</v>
      </c>
      <c r="M18" s="44">
        <v>14.6387</v>
      </c>
      <c r="N18" s="44">
        <v>12.72</v>
      </c>
      <c r="O18" s="44">
        <v>33.981999999999999</v>
      </c>
      <c r="P18" s="44"/>
      <c r="Q18" s="44"/>
      <c r="R18" s="44">
        <v>37.344000000000001</v>
      </c>
      <c r="S18" s="44"/>
      <c r="T18" s="44">
        <v>31.439330000000002</v>
      </c>
      <c r="U18" s="44"/>
      <c r="V18" s="44">
        <v>9.4</v>
      </c>
      <c r="W18" s="44"/>
      <c r="X18" s="44">
        <v>113.38291</v>
      </c>
      <c r="Y18" s="44"/>
      <c r="Z18" s="44">
        <v>8.6874400000000005</v>
      </c>
      <c r="AA18" s="44"/>
      <c r="AB18" s="44"/>
      <c r="AC18" s="44">
        <v>14.75</v>
      </c>
      <c r="AD18" s="44"/>
      <c r="AE18" s="44">
        <v>3.8660000000000001</v>
      </c>
      <c r="AF18" s="44">
        <v>1.5</v>
      </c>
      <c r="AG18" s="44"/>
      <c r="AH18" s="44">
        <v>7.5517000000000003</v>
      </c>
      <c r="AI18" s="44"/>
      <c r="AJ18" s="44">
        <v>5.0886500000000003</v>
      </c>
      <c r="AK18" s="44">
        <v>0</v>
      </c>
      <c r="AL18" s="44">
        <v>0.88680000000000003</v>
      </c>
      <c r="AM18" s="44">
        <v>29.297039999999999</v>
      </c>
      <c r="AN18" s="44">
        <v>126.85693000000001</v>
      </c>
      <c r="AO18" s="44">
        <v>26.369399999999999</v>
      </c>
      <c r="AP18" s="44">
        <v>1.93</v>
      </c>
      <c r="AQ18" s="44">
        <v>162.87</v>
      </c>
      <c r="AR18" s="44"/>
      <c r="AS18" s="44">
        <v>34.702300000000001</v>
      </c>
      <c r="AT18" s="44">
        <v>31.03</v>
      </c>
      <c r="AU18" s="44"/>
      <c r="AV18" s="44">
        <v>191.18726000000001</v>
      </c>
      <c r="AW18" s="44">
        <v>35.2956</v>
      </c>
      <c r="AX18" s="44"/>
      <c r="AY18" s="44"/>
      <c r="AZ18" s="44"/>
      <c r="BA18" s="44">
        <v>0</v>
      </c>
      <c r="BB18" s="44"/>
      <c r="BC18" s="44">
        <v>50.294750000000001</v>
      </c>
      <c r="BD18" s="44"/>
      <c r="BE18" s="44">
        <v>19.3</v>
      </c>
      <c r="BF18" s="44"/>
      <c r="BG18" s="44"/>
      <c r="BH18" s="44"/>
      <c r="BI18" s="44">
        <v>21.709099999999999</v>
      </c>
      <c r="BJ18" s="44"/>
      <c r="BK18" s="44">
        <v>5.8250999999999999</v>
      </c>
      <c r="BL18" s="44"/>
      <c r="BM18" s="44"/>
      <c r="BN18" s="44">
        <v>58.93</v>
      </c>
      <c r="BO18" s="44">
        <v>2.09</v>
      </c>
      <c r="BP18" s="44">
        <v>146.75686999999999</v>
      </c>
      <c r="BQ18" s="44"/>
      <c r="BR18" s="44">
        <v>5.8196000000000003</v>
      </c>
      <c r="BS18" s="44">
        <v>125.02642</v>
      </c>
      <c r="BT18" s="44">
        <v>10.700060000000001</v>
      </c>
      <c r="BU18" s="44"/>
      <c r="BV18" s="44">
        <v>33.0306</v>
      </c>
      <c r="BW18" s="44">
        <v>3.85894</v>
      </c>
      <c r="BX18" s="44"/>
      <c r="BY18" s="44"/>
      <c r="BZ18" s="44">
        <v>91.265600000000006</v>
      </c>
      <c r="CA18" s="44">
        <v>22.828420000000001</v>
      </c>
      <c r="CB18" s="44">
        <v>0.34649999999999997</v>
      </c>
      <c r="CC18" s="44">
        <v>1.01448</v>
      </c>
      <c r="CD18" s="44">
        <v>28.510929999999998</v>
      </c>
      <c r="CE18" s="44">
        <v>446.26994999999999</v>
      </c>
      <c r="CF18" s="44">
        <v>10.531599999999999</v>
      </c>
      <c r="CG18" s="44">
        <v>134.88499999999999</v>
      </c>
      <c r="CH18" s="44">
        <v>13.24357</v>
      </c>
      <c r="CI18" s="44"/>
      <c r="CJ18" s="44"/>
      <c r="CK18" s="44">
        <v>13.649800000000001</v>
      </c>
      <c r="CL18" s="44">
        <v>4.9503899999999996</v>
      </c>
      <c r="CM18" s="44"/>
      <c r="CN18" s="44"/>
      <c r="CO18" s="44">
        <v>13.92088</v>
      </c>
      <c r="CP18" s="44">
        <v>292.88</v>
      </c>
      <c r="CQ18" s="44"/>
      <c r="CR18" s="44">
        <v>34.893000000000001</v>
      </c>
      <c r="CS18" s="44"/>
      <c r="CT18" s="44">
        <v>29.246949999999998</v>
      </c>
    </row>
    <row r="19" spans="1:98" ht="15.5" x14ac:dyDescent="0.35">
      <c r="A19" s="1"/>
      <c r="B19" s="43" t="s">
        <v>803</v>
      </c>
      <c r="C19" s="44"/>
      <c r="D19" s="44"/>
      <c r="E19" s="44">
        <v>36.159199999999998</v>
      </c>
      <c r="F19" s="44"/>
      <c r="G19" s="44">
        <v>4.2359999999999998</v>
      </c>
      <c r="H19" s="44"/>
      <c r="I19" s="44"/>
      <c r="J19" s="44">
        <v>20.666699999999999</v>
      </c>
      <c r="K19" s="44">
        <v>25.816099999999999</v>
      </c>
      <c r="L19" s="44">
        <v>9.9440000000000008</v>
      </c>
      <c r="M19" s="44">
        <v>14.776199999999999</v>
      </c>
      <c r="N19" s="44">
        <v>12.69</v>
      </c>
      <c r="O19" s="44">
        <v>33.856000000000002</v>
      </c>
      <c r="P19" s="44"/>
      <c r="Q19" s="44"/>
      <c r="R19" s="44">
        <v>37.454999999999998</v>
      </c>
      <c r="S19" s="44"/>
      <c r="T19" s="44">
        <v>39.429740000000002</v>
      </c>
      <c r="U19" s="44"/>
      <c r="V19" s="44">
        <v>9.4</v>
      </c>
      <c r="W19" s="44"/>
      <c r="X19" s="44">
        <v>152.42491999999999</v>
      </c>
      <c r="Y19" s="44"/>
      <c r="Z19" s="44">
        <v>9.0994399999999995</v>
      </c>
      <c r="AA19" s="44"/>
      <c r="AB19" s="44"/>
      <c r="AC19" s="44">
        <v>15.46</v>
      </c>
      <c r="AD19" s="44"/>
      <c r="AE19" s="44">
        <v>3.863</v>
      </c>
      <c r="AF19" s="44">
        <v>1.1000000000000001</v>
      </c>
      <c r="AG19" s="44"/>
      <c r="AH19" s="44">
        <v>4.7720000000000002</v>
      </c>
      <c r="AI19" s="44"/>
      <c r="AJ19" s="44">
        <v>5.1020799999999999</v>
      </c>
      <c r="AK19" s="44">
        <v>0</v>
      </c>
      <c r="AL19" s="44">
        <v>0.85850000000000004</v>
      </c>
      <c r="AM19" s="44">
        <v>29.58501</v>
      </c>
      <c r="AN19" s="44">
        <v>128.93668</v>
      </c>
      <c r="AO19" s="44">
        <v>24.7974</v>
      </c>
      <c r="AP19" s="44">
        <v>1.54</v>
      </c>
      <c r="AQ19" s="44">
        <v>161.72</v>
      </c>
      <c r="AR19" s="44"/>
      <c r="AS19" s="44">
        <v>34.745750000000001</v>
      </c>
      <c r="AT19" s="44">
        <v>31.14</v>
      </c>
      <c r="AU19" s="44"/>
      <c r="AV19" s="44">
        <v>190.7355</v>
      </c>
      <c r="AW19" s="44">
        <v>33.637599999999999</v>
      </c>
      <c r="AX19" s="44"/>
      <c r="AY19" s="44"/>
      <c r="AZ19" s="44"/>
      <c r="BA19" s="44">
        <v>0.6</v>
      </c>
      <c r="BB19" s="44"/>
      <c r="BC19" s="44">
        <v>50.407859999999999</v>
      </c>
      <c r="BD19" s="44"/>
      <c r="BE19" s="44">
        <v>19.3</v>
      </c>
      <c r="BF19" s="44"/>
      <c r="BG19" s="44"/>
      <c r="BH19" s="44"/>
      <c r="BI19" s="44">
        <v>21.23498</v>
      </c>
      <c r="BJ19" s="44"/>
      <c r="BK19" s="44">
        <v>5.5955899999999996</v>
      </c>
      <c r="BL19" s="44"/>
      <c r="BM19" s="44"/>
      <c r="BN19" s="44">
        <v>56.86</v>
      </c>
      <c r="BO19" s="44">
        <v>2.25</v>
      </c>
      <c r="BP19" s="44">
        <v>132.31997000000001</v>
      </c>
      <c r="BQ19" s="44"/>
      <c r="BR19" s="44">
        <v>5.5381999999999998</v>
      </c>
      <c r="BS19" s="44">
        <v>124.75781000000001</v>
      </c>
      <c r="BT19" s="44">
        <v>9.8695000000000004</v>
      </c>
      <c r="BU19" s="44"/>
      <c r="BV19" s="44">
        <v>32.710299999999997</v>
      </c>
      <c r="BW19" s="44">
        <v>3.6508500000000002</v>
      </c>
      <c r="BX19" s="44"/>
      <c r="BY19" s="44"/>
      <c r="BZ19" s="44">
        <v>90.635199999999998</v>
      </c>
      <c r="CA19" s="44">
        <v>22.81277</v>
      </c>
      <c r="CB19" s="44">
        <v>0.33789999999999998</v>
      </c>
      <c r="CC19" s="44">
        <v>1.0728</v>
      </c>
      <c r="CD19" s="44">
        <v>27.01623</v>
      </c>
      <c r="CE19" s="44">
        <v>448.57868999999999</v>
      </c>
      <c r="CF19" s="44">
        <v>9.9857999999999993</v>
      </c>
      <c r="CG19" s="44">
        <v>145.15700000000001</v>
      </c>
      <c r="CH19" s="44">
        <v>13.26979</v>
      </c>
      <c r="CI19" s="44"/>
      <c r="CJ19" s="44"/>
      <c r="CK19" s="44">
        <v>13.9986</v>
      </c>
      <c r="CL19" s="44">
        <v>4.9715199999999999</v>
      </c>
      <c r="CM19" s="44"/>
      <c r="CN19" s="44"/>
      <c r="CO19" s="44">
        <v>12.84099</v>
      </c>
      <c r="CP19" s="44">
        <v>294.54000000000002</v>
      </c>
      <c r="CQ19" s="44"/>
      <c r="CR19" s="44">
        <v>37.134</v>
      </c>
      <c r="CS19" s="44"/>
      <c r="CT19" s="44">
        <v>28.28145</v>
      </c>
    </row>
    <row r="20" spans="1:98" ht="15.5" x14ac:dyDescent="0.35">
      <c r="A20" s="1"/>
      <c r="B20" s="43" t="s">
        <v>804</v>
      </c>
      <c r="C20" s="44"/>
      <c r="D20" s="44"/>
      <c r="E20" s="44">
        <v>36.531500000000001</v>
      </c>
      <c r="F20" s="44"/>
      <c r="G20" s="44">
        <v>4.2960000000000003</v>
      </c>
      <c r="H20" s="44"/>
      <c r="I20" s="44"/>
      <c r="J20" s="44">
        <v>20.978200000000001</v>
      </c>
      <c r="K20" s="44">
        <v>25.840699999999998</v>
      </c>
      <c r="L20" s="44">
        <v>8.8780000000000001</v>
      </c>
      <c r="M20" s="44">
        <v>13.2014</v>
      </c>
      <c r="N20" s="44">
        <v>12.75</v>
      </c>
      <c r="O20" s="44">
        <v>33.582000000000001</v>
      </c>
      <c r="P20" s="44"/>
      <c r="Q20" s="44"/>
      <c r="R20" s="44">
        <v>37.052</v>
      </c>
      <c r="S20" s="44"/>
      <c r="T20" s="44">
        <v>35.976129999999998</v>
      </c>
      <c r="U20" s="44"/>
      <c r="V20" s="44">
        <v>9.4</v>
      </c>
      <c r="W20" s="44"/>
      <c r="X20" s="44">
        <v>158.24642</v>
      </c>
      <c r="Y20" s="44"/>
      <c r="Z20" s="44">
        <v>9.0765100000000007</v>
      </c>
      <c r="AA20" s="44"/>
      <c r="AB20" s="44"/>
      <c r="AC20" s="44">
        <v>15.44</v>
      </c>
      <c r="AD20" s="44"/>
      <c r="AE20" s="44">
        <v>3.9830000000000001</v>
      </c>
      <c r="AF20" s="44">
        <v>1</v>
      </c>
      <c r="AG20" s="44"/>
      <c r="AH20" s="44">
        <v>4.2390999999999996</v>
      </c>
      <c r="AI20" s="44"/>
      <c r="AJ20" s="44">
        <v>5.0694299999999997</v>
      </c>
      <c r="AK20" s="44">
        <v>0</v>
      </c>
      <c r="AL20" s="44">
        <v>1</v>
      </c>
      <c r="AM20" s="44">
        <v>31.602</v>
      </c>
      <c r="AN20" s="44">
        <v>124.3785</v>
      </c>
      <c r="AO20" s="44">
        <v>24.062100000000001</v>
      </c>
      <c r="AP20" s="44">
        <v>0.55000000000000004</v>
      </c>
      <c r="AQ20" s="44">
        <v>161.22</v>
      </c>
      <c r="AR20" s="44"/>
      <c r="AS20" s="44">
        <v>33.6922</v>
      </c>
      <c r="AT20" s="44">
        <v>31.27</v>
      </c>
      <c r="AU20" s="44"/>
      <c r="AV20" s="44">
        <v>190.82979</v>
      </c>
      <c r="AW20" s="44">
        <v>32.703000000000003</v>
      </c>
      <c r="AX20" s="44"/>
      <c r="AY20" s="44"/>
      <c r="AZ20" s="44"/>
      <c r="BA20" s="44">
        <v>1.3</v>
      </c>
      <c r="BB20" s="44"/>
      <c r="BC20" s="44">
        <v>50.315860000000001</v>
      </c>
      <c r="BD20" s="44"/>
      <c r="BE20" s="44">
        <v>19.3</v>
      </c>
      <c r="BF20" s="44"/>
      <c r="BG20" s="44"/>
      <c r="BH20" s="44"/>
      <c r="BI20" s="44">
        <v>21.378029999999999</v>
      </c>
      <c r="BJ20" s="44"/>
      <c r="BK20" s="44">
        <v>5.6706500000000002</v>
      </c>
      <c r="BL20" s="44"/>
      <c r="BM20" s="44"/>
      <c r="BN20" s="44">
        <v>59.43</v>
      </c>
      <c r="BO20" s="44">
        <v>2.2400000000000002</v>
      </c>
      <c r="BP20" s="44">
        <v>111.97580000000001</v>
      </c>
      <c r="BQ20" s="44"/>
      <c r="BR20" s="44">
        <v>5.5236000000000001</v>
      </c>
      <c r="BS20" s="44">
        <v>122.88851</v>
      </c>
      <c r="BT20" s="44">
        <v>9.1928400000000003</v>
      </c>
      <c r="BU20" s="44"/>
      <c r="BV20" s="44">
        <v>29.4603</v>
      </c>
      <c r="BW20" s="44">
        <v>3.6075599999999999</v>
      </c>
      <c r="BX20" s="44"/>
      <c r="BY20" s="44"/>
      <c r="BZ20" s="44">
        <v>91.473500000000001</v>
      </c>
      <c r="CA20" s="44">
        <v>22.804390000000001</v>
      </c>
      <c r="CB20" s="44">
        <v>0.33729999999999999</v>
      </c>
      <c r="CC20" s="44">
        <v>0.93432999999999999</v>
      </c>
      <c r="CD20" s="44">
        <v>27.807009999999998</v>
      </c>
      <c r="CE20" s="44">
        <v>444.63168999999999</v>
      </c>
      <c r="CF20" s="44">
        <v>9.7576999999999998</v>
      </c>
      <c r="CG20" s="44">
        <v>127.82299999999999</v>
      </c>
      <c r="CH20" s="44">
        <v>13.0047</v>
      </c>
      <c r="CI20" s="44"/>
      <c r="CJ20" s="44"/>
      <c r="CK20" s="44">
        <v>13.5724</v>
      </c>
      <c r="CL20" s="44">
        <v>4.5524500000000003</v>
      </c>
      <c r="CM20" s="44"/>
      <c r="CN20" s="44"/>
      <c r="CO20" s="44">
        <v>12.61341</v>
      </c>
      <c r="CP20" s="44">
        <v>293.37</v>
      </c>
      <c r="CQ20" s="44"/>
      <c r="CR20" s="44">
        <v>37.103999999999999</v>
      </c>
      <c r="CS20" s="44"/>
      <c r="CT20" s="44">
        <v>30.798079999999999</v>
      </c>
    </row>
    <row r="21" spans="1:98" ht="15.5" x14ac:dyDescent="0.35">
      <c r="A21" s="1"/>
      <c r="B21" s="43" t="s">
        <v>805</v>
      </c>
      <c r="C21" s="44"/>
      <c r="D21" s="44"/>
      <c r="E21" s="44">
        <v>37.662199999999999</v>
      </c>
      <c r="F21" s="44"/>
      <c r="G21" s="44">
        <v>4.2430000000000003</v>
      </c>
      <c r="H21" s="44"/>
      <c r="I21" s="44"/>
      <c r="J21" s="44">
        <v>21.290900000000001</v>
      </c>
      <c r="K21" s="44">
        <v>25.6401</v>
      </c>
      <c r="L21" s="44">
        <v>8.6850000000000005</v>
      </c>
      <c r="M21" s="44">
        <v>13.3109</v>
      </c>
      <c r="N21" s="44">
        <v>12.67</v>
      </c>
      <c r="O21" s="44">
        <v>32.701999999999998</v>
      </c>
      <c r="P21" s="44"/>
      <c r="Q21" s="44"/>
      <c r="R21" s="44">
        <v>36.624000000000002</v>
      </c>
      <c r="S21" s="44"/>
      <c r="T21" s="44">
        <v>30.50189</v>
      </c>
      <c r="U21" s="44"/>
      <c r="V21" s="44">
        <v>9.4</v>
      </c>
      <c r="W21" s="44"/>
      <c r="X21" s="44">
        <v>151.0823</v>
      </c>
      <c r="Y21" s="44"/>
      <c r="Z21" s="44">
        <v>8.6141500000000004</v>
      </c>
      <c r="AA21" s="44"/>
      <c r="AB21" s="44"/>
      <c r="AC21" s="44">
        <v>15.58</v>
      </c>
      <c r="AD21" s="44"/>
      <c r="AE21" s="44">
        <v>4.0789999999999997</v>
      </c>
      <c r="AF21" s="44">
        <v>2.6</v>
      </c>
      <c r="AG21" s="44"/>
      <c r="AH21" s="44">
        <v>4.7305999999999999</v>
      </c>
      <c r="AI21" s="44"/>
      <c r="AJ21" s="44">
        <v>4.9555300000000004</v>
      </c>
      <c r="AK21" s="44">
        <v>0</v>
      </c>
      <c r="AL21" s="44">
        <v>1.0331999999999999</v>
      </c>
      <c r="AM21" s="44">
        <v>25.94811</v>
      </c>
      <c r="AN21" s="44">
        <v>122.47127</v>
      </c>
      <c r="AO21" s="44">
        <v>24.3018</v>
      </c>
      <c r="AP21" s="44">
        <v>0.91</v>
      </c>
      <c r="AQ21" s="44">
        <v>156.34</v>
      </c>
      <c r="AR21" s="44"/>
      <c r="AS21" s="44">
        <v>31.209399999999999</v>
      </c>
      <c r="AT21" s="44">
        <v>31.41</v>
      </c>
      <c r="AU21" s="44"/>
      <c r="AV21" s="44">
        <v>191.32185000000001</v>
      </c>
      <c r="AW21" s="44">
        <v>31.677299999999999</v>
      </c>
      <c r="AX21" s="44"/>
      <c r="AY21" s="44"/>
      <c r="AZ21" s="44"/>
      <c r="BA21" s="44">
        <v>2.2999999999999998</v>
      </c>
      <c r="BB21" s="44"/>
      <c r="BC21" s="44">
        <v>50.322600000000001</v>
      </c>
      <c r="BD21" s="44"/>
      <c r="BE21" s="44">
        <v>19.5</v>
      </c>
      <c r="BF21" s="44"/>
      <c r="BG21" s="44"/>
      <c r="BH21" s="44"/>
      <c r="BI21" s="44">
        <v>21.461130000000001</v>
      </c>
      <c r="BJ21" s="44"/>
      <c r="BK21" s="44">
        <v>5.6734799999999996</v>
      </c>
      <c r="BL21" s="44"/>
      <c r="BM21" s="44"/>
      <c r="BN21" s="44">
        <v>57.24</v>
      </c>
      <c r="BO21" s="44">
        <v>2.27</v>
      </c>
      <c r="BP21" s="44">
        <v>143.19735</v>
      </c>
      <c r="BQ21" s="44"/>
      <c r="BR21" s="44">
        <v>5.4664999999999999</v>
      </c>
      <c r="BS21" s="44">
        <v>120.14256</v>
      </c>
      <c r="BT21" s="44">
        <v>8.0998000000000001</v>
      </c>
      <c r="BU21" s="44"/>
      <c r="BV21" s="44">
        <v>28.931999999999999</v>
      </c>
      <c r="BW21" s="44">
        <v>3.8024800000000001</v>
      </c>
      <c r="BX21" s="44"/>
      <c r="BY21" s="44"/>
      <c r="BZ21" s="44">
        <v>91.433000000000007</v>
      </c>
      <c r="CA21" s="44">
        <v>22.842189999999999</v>
      </c>
      <c r="CB21" s="44">
        <v>0.28179999999999999</v>
      </c>
      <c r="CC21" s="44">
        <v>1.01677</v>
      </c>
      <c r="CD21" s="44">
        <v>29.692209999999999</v>
      </c>
      <c r="CE21" s="44">
        <v>449.48966999999999</v>
      </c>
      <c r="CF21" s="44">
        <v>9.8843999999999994</v>
      </c>
      <c r="CG21" s="44">
        <v>140.93</v>
      </c>
      <c r="CH21" s="44">
        <v>12.766220000000001</v>
      </c>
      <c r="CI21" s="44"/>
      <c r="CJ21" s="44"/>
      <c r="CK21" s="44">
        <v>13.190300000000001</v>
      </c>
      <c r="CL21" s="44">
        <v>4.4386400000000004</v>
      </c>
      <c r="CM21" s="44"/>
      <c r="CN21" s="44"/>
      <c r="CO21" s="44">
        <v>12.14099</v>
      </c>
      <c r="CP21" s="44">
        <v>286.47000000000003</v>
      </c>
      <c r="CQ21" s="44"/>
      <c r="CR21" s="44">
        <v>36.777999999999999</v>
      </c>
      <c r="CS21" s="44"/>
      <c r="CT21" s="44">
        <v>23.645230000000002</v>
      </c>
    </row>
    <row r="22" spans="1:98" ht="15.5" x14ac:dyDescent="0.35">
      <c r="A22" s="1"/>
      <c r="B22" s="43" t="s">
        <v>806</v>
      </c>
      <c r="C22" s="44"/>
      <c r="D22" s="44"/>
      <c r="E22" s="44">
        <v>37.939500000000002</v>
      </c>
      <c r="F22" s="44"/>
      <c r="G22" s="44">
        <v>4.0060000000000002</v>
      </c>
      <c r="H22" s="44"/>
      <c r="I22" s="44"/>
      <c r="J22" s="44">
        <v>21.425000000000001</v>
      </c>
      <c r="K22" s="44">
        <v>25.812799999999999</v>
      </c>
      <c r="L22" s="44">
        <v>9.0749999999999993</v>
      </c>
      <c r="M22" s="44">
        <v>10.9473</v>
      </c>
      <c r="N22" s="44">
        <v>12.26</v>
      </c>
      <c r="O22" s="44">
        <v>31.776</v>
      </c>
      <c r="P22" s="44"/>
      <c r="Q22" s="44"/>
      <c r="R22" s="44">
        <v>36.781999999999996</v>
      </c>
      <c r="S22" s="44"/>
      <c r="T22" s="44">
        <v>40.096409999999999</v>
      </c>
      <c r="U22" s="44"/>
      <c r="V22" s="44">
        <v>8.8000000000000007</v>
      </c>
      <c r="W22" s="44"/>
      <c r="X22" s="44">
        <v>126.16419999999999</v>
      </c>
      <c r="Y22" s="44"/>
      <c r="Z22" s="44">
        <v>8.9975000000000005</v>
      </c>
      <c r="AA22" s="44"/>
      <c r="AB22" s="44"/>
      <c r="AC22" s="44">
        <v>16.13</v>
      </c>
      <c r="AD22" s="44"/>
      <c r="AE22" s="44">
        <v>4.2460000000000004</v>
      </c>
      <c r="AF22" s="44">
        <v>3.4</v>
      </c>
      <c r="AG22" s="44"/>
      <c r="AH22" s="44">
        <v>4.3918999999999997</v>
      </c>
      <c r="AI22" s="44"/>
      <c r="AJ22" s="44">
        <v>4.7631500000000004</v>
      </c>
      <c r="AK22" s="44">
        <v>0</v>
      </c>
      <c r="AL22" s="44">
        <v>1.3183</v>
      </c>
      <c r="AM22" s="44">
        <v>29.55387</v>
      </c>
      <c r="AN22" s="44">
        <v>120.05558000000001</v>
      </c>
      <c r="AO22" s="44">
        <v>24.1174</v>
      </c>
      <c r="AP22" s="44">
        <v>0.73</v>
      </c>
      <c r="AQ22" s="44">
        <v>155.57</v>
      </c>
      <c r="AR22" s="44"/>
      <c r="AS22" s="44">
        <v>31.721129999999999</v>
      </c>
      <c r="AT22" s="44">
        <v>31.54</v>
      </c>
      <c r="AU22" s="44"/>
      <c r="AV22" s="44">
        <v>190.57727</v>
      </c>
      <c r="AW22" s="44">
        <v>31.284500000000001</v>
      </c>
      <c r="AX22" s="44"/>
      <c r="AY22" s="44"/>
      <c r="AZ22" s="44"/>
      <c r="BA22" s="44">
        <v>2.1</v>
      </c>
      <c r="BB22" s="44"/>
      <c r="BC22" s="44">
        <v>50.27664</v>
      </c>
      <c r="BD22" s="44"/>
      <c r="BE22" s="44">
        <v>19.5</v>
      </c>
      <c r="BF22" s="44"/>
      <c r="BG22" s="44"/>
      <c r="BH22" s="44"/>
      <c r="BI22" s="44">
        <v>21.428280000000001</v>
      </c>
      <c r="BJ22" s="44"/>
      <c r="BK22" s="44">
        <v>5.7341100000000003</v>
      </c>
      <c r="BL22" s="44"/>
      <c r="BM22" s="44"/>
      <c r="BN22" s="44">
        <v>45</v>
      </c>
      <c r="BO22" s="44">
        <v>2.12</v>
      </c>
      <c r="BP22" s="44">
        <v>144.78661</v>
      </c>
      <c r="BQ22" s="44"/>
      <c r="BR22" s="44">
        <v>5.4310999999999998</v>
      </c>
      <c r="BS22" s="44">
        <v>123.52105</v>
      </c>
      <c r="BT22" s="44">
        <v>8.0632000000000001</v>
      </c>
      <c r="BU22" s="44"/>
      <c r="BV22" s="44">
        <v>29.337800000000001</v>
      </c>
      <c r="BW22" s="44">
        <v>3.7307000000000001</v>
      </c>
      <c r="BX22" s="44"/>
      <c r="BY22" s="44"/>
      <c r="BZ22" s="44">
        <v>90.162899999999993</v>
      </c>
      <c r="CA22" s="44">
        <v>22.812930000000001</v>
      </c>
      <c r="CB22" s="44">
        <v>0.3301</v>
      </c>
      <c r="CC22" s="44">
        <v>1.04454</v>
      </c>
      <c r="CD22" s="44">
        <v>29.52111</v>
      </c>
      <c r="CE22" s="44">
        <v>448.69213000000002</v>
      </c>
      <c r="CF22" s="44">
        <v>9.9725000000000001</v>
      </c>
      <c r="CG22" s="44">
        <v>144.702</v>
      </c>
      <c r="CH22" s="44">
        <v>12.669370000000001</v>
      </c>
      <c r="CI22" s="44"/>
      <c r="CJ22" s="44"/>
      <c r="CK22" s="44">
        <v>12.354200000000001</v>
      </c>
      <c r="CL22" s="44">
        <v>4.5345899999999997</v>
      </c>
      <c r="CM22" s="44"/>
      <c r="CN22" s="44"/>
      <c r="CO22" s="44">
        <v>12.060040000000001</v>
      </c>
      <c r="CP22" s="44">
        <v>278.01</v>
      </c>
      <c r="CQ22" s="44"/>
      <c r="CR22" s="44">
        <v>36.9</v>
      </c>
      <c r="CS22" s="44"/>
      <c r="CT22" s="44">
        <v>9.0144099999999998</v>
      </c>
    </row>
    <row r="23" spans="1:98" ht="15.5" x14ac:dyDescent="0.35">
      <c r="A23" s="1"/>
      <c r="B23" s="43" t="s">
        <v>807</v>
      </c>
      <c r="C23" s="44"/>
      <c r="D23" s="44"/>
      <c r="E23" s="44">
        <v>38.677500000000002</v>
      </c>
      <c r="F23" s="44"/>
      <c r="G23" s="44">
        <v>4.0469999999999997</v>
      </c>
      <c r="H23" s="44"/>
      <c r="I23" s="44"/>
      <c r="J23" s="44">
        <v>20.273399999999999</v>
      </c>
      <c r="K23" s="44">
        <v>25.697900000000001</v>
      </c>
      <c r="L23" s="44">
        <v>8.9640000000000004</v>
      </c>
      <c r="M23" s="44">
        <v>10.542199999999999</v>
      </c>
      <c r="N23" s="44">
        <v>12.68</v>
      </c>
      <c r="O23" s="44">
        <v>31.757999999999999</v>
      </c>
      <c r="P23" s="44"/>
      <c r="Q23" s="44"/>
      <c r="R23" s="44">
        <v>36.862000000000002</v>
      </c>
      <c r="S23" s="44"/>
      <c r="T23" s="44">
        <v>43.575560000000003</v>
      </c>
      <c r="U23" s="44"/>
      <c r="V23" s="44">
        <v>8.3000000000000007</v>
      </c>
      <c r="W23" s="44"/>
      <c r="X23" s="44">
        <v>103.74105</v>
      </c>
      <c r="Y23" s="44"/>
      <c r="Z23" s="44">
        <v>9.2245600000000003</v>
      </c>
      <c r="AA23" s="44"/>
      <c r="AB23" s="44"/>
      <c r="AC23" s="44">
        <v>16.079999999999998</v>
      </c>
      <c r="AD23" s="44"/>
      <c r="AE23" s="44">
        <v>4.274</v>
      </c>
      <c r="AF23" s="44">
        <v>4</v>
      </c>
      <c r="AG23" s="44"/>
      <c r="AH23" s="44">
        <v>7.0113000000000003</v>
      </c>
      <c r="AI23" s="44"/>
      <c r="AJ23" s="44">
        <v>4.8320100000000004</v>
      </c>
      <c r="AK23" s="44">
        <v>0</v>
      </c>
      <c r="AL23" s="44">
        <v>1.4853000000000001</v>
      </c>
      <c r="AM23" s="44">
        <v>33.05941</v>
      </c>
      <c r="AN23" s="44">
        <v>123.7022</v>
      </c>
      <c r="AO23" s="44">
        <v>25.871600000000001</v>
      </c>
      <c r="AP23" s="44">
        <v>0.73</v>
      </c>
      <c r="AQ23" s="44">
        <v>155.47999999999999</v>
      </c>
      <c r="AR23" s="44"/>
      <c r="AS23" s="44">
        <v>32.573790000000002</v>
      </c>
      <c r="AT23" s="44">
        <v>31.05</v>
      </c>
      <c r="AU23" s="44"/>
      <c r="AV23" s="44">
        <v>190.08083999999999</v>
      </c>
      <c r="AW23" s="44">
        <v>32.369799999999998</v>
      </c>
      <c r="AX23" s="44"/>
      <c r="AY23" s="44"/>
      <c r="AZ23" s="44"/>
      <c r="BA23" s="44">
        <v>2.5</v>
      </c>
      <c r="BB23" s="44"/>
      <c r="BC23" s="44">
        <v>50.391750000000002</v>
      </c>
      <c r="BD23" s="44"/>
      <c r="BE23" s="44">
        <v>19.5</v>
      </c>
      <c r="BF23" s="44"/>
      <c r="BG23" s="44"/>
      <c r="BH23" s="44"/>
      <c r="BI23" s="44">
        <v>21.187740000000002</v>
      </c>
      <c r="BJ23" s="44"/>
      <c r="BK23" s="44">
        <v>5.8089899999999997</v>
      </c>
      <c r="BL23" s="44"/>
      <c r="BM23" s="44"/>
      <c r="BN23" s="44">
        <v>45.49</v>
      </c>
      <c r="BO23" s="44">
        <v>2.17</v>
      </c>
      <c r="BP23" s="44">
        <v>146.59907000000001</v>
      </c>
      <c r="BQ23" s="44"/>
      <c r="BR23" s="44">
        <v>5.5411999999999999</v>
      </c>
      <c r="BS23" s="44">
        <v>123.96997</v>
      </c>
      <c r="BT23" s="44">
        <v>8.3252500000000005</v>
      </c>
      <c r="BU23" s="44"/>
      <c r="BV23" s="44">
        <v>30.011099999999999</v>
      </c>
      <c r="BW23" s="44">
        <v>3.9713500000000002</v>
      </c>
      <c r="BX23" s="44"/>
      <c r="BY23" s="44"/>
      <c r="BZ23" s="44">
        <v>91.1751</v>
      </c>
      <c r="CA23" s="44">
        <v>22.8019</v>
      </c>
      <c r="CB23" s="44">
        <v>0.35709999999999997</v>
      </c>
      <c r="CC23" s="44">
        <v>0.98990999999999996</v>
      </c>
      <c r="CD23" s="44">
        <v>29.72785</v>
      </c>
      <c r="CE23" s="44">
        <v>444.94954999999999</v>
      </c>
      <c r="CF23" s="44">
        <v>9.9451000000000001</v>
      </c>
      <c r="CG23" s="44">
        <v>146.04</v>
      </c>
      <c r="CH23" s="44">
        <v>12.629899999999999</v>
      </c>
      <c r="CI23" s="44"/>
      <c r="CJ23" s="44"/>
      <c r="CK23" s="44">
        <v>12.0815</v>
      </c>
      <c r="CL23" s="44">
        <v>4.5246599999999999</v>
      </c>
      <c r="CM23" s="44"/>
      <c r="CN23" s="44"/>
      <c r="CO23" s="44">
        <v>12.28678</v>
      </c>
      <c r="CP23" s="44">
        <v>276</v>
      </c>
      <c r="CQ23" s="44"/>
      <c r="CR23" s="44">
        <v>37.36</v>
      </c>
      <c r="CS23" s="44"/>
      <c r="CT23" s="44">
        <v>7.3317500000000004</v>
      </c>
    </row>
    <row r="24" spans="1:98" ht="15.5" x14ac:dyDescent="0.35">
      <c r="A24" s="1"/>
      <c r="B24" s="43" t="s">
        <v>808</v>
      </c>
      <c r="C24" s="44"/>
      <c r="D24" s="44"/>
      <c r="E24" s="44">
        <v>41.308900000000001</v>
      </c>
      <c r="F24" s="44"/>
      <c r="G24" s="44">
        <v>4.0709999999999997</v>
      </c>
      <c r="H24" s="44"/>
      <c r="I24" s="44"/>
      <c r="J24" s="44">
        <v>20.309899999999999</v>
      </c>
      <c r="K24" s="44">
        <v>25.876300000000001</v>
      </c>
      <c r="L24" s="44">
        <v>9.8109999999999999</v>
      </c>
      <c r="M24" s="44">
        <v>10.7875</v>
      </c>
      <c r="N24" s="44">
        <v>12.77</v>
      </c>
      <c r="O24" s="44">
        <v>31.577999999999999</v>
      </c>
      <c r="P24" s="44"/>
      <c r="Q24" s="44"/>
      <c r="R24" s="44">
        <v>36.957999999999998</v>
      </c>
      <c r="S24" s="44"/>
      <c r="T24" s="44">
        <v>44.01464</v>
      </c>
      <c r="U24" s="44"/>
      <c r="V24" s="44">
        <v>8</v>
      </c>
      <c r="W24" s="44"/>
      <c r="X24" s="44">
        <v>124.61915999999999</v>
      </c>
      <c r="Y24" s="44"/>
      <c r="Z24" s="44">
        <v>9.3073700000000006</v>
      </c>
      <c r="AA24" s="44"/>
      <c r="AB24" s="44"/>
      <c r="AC24" s="44">
        <v>14.99</v>
      </c>
      <c r="AD24" s="44"/>
      <c r="AE24" s="44">
        <v>4.1310000000000002</v>
      </c>
      <c r="AF24" s="44">
        <v>3.4</v>
      </c>
      <c r="AG24" s="44"/>
      <c r="AH24" s="44">
        <v>7.5873999999999997</v>
      </c>
      <c r="AI24" s="44"/>
      <c r="AJ24" s="44">
        <v>5.1929299999999996</v>
      </c>
      <c r="AK24" s="44">
        <v>0</v>
      </c>
      <c r="AL24" s="44">
        <v>2.0299</v>
      </c>
      <c r="AM24" s="44">
        <v>32.051319999999997</v>
      </c>
      <c r="AN24" s="44">
        <v>127.06929</v>
      </c>
      <c r="AO24" s="44">
        <v>26.1342</v>
      </c>
      <c r="AP24" s="44">
        <v>0.72</v>
      </c>
      <c r="AQ24" s="44">
        <v>161.63999999999999</v>
      </c>
      <c r="AR24" s="44"/>
      <c r="AS24" s="44">
        <v>33.936039999999998</v>
      </c>
      <c r="AT24" s="44">
        <v>33.979999999999997</v>
      </c>
      <c r="AU24" s="44"/>
      <c r="AV24" s="44">
        <v>189.41989000000001</v>
      </c>
      <c r="AW24" s="44">
        <v>32.360799999999998</v>
      </c>
      <c r="AX24" s="44"/>
      <c r="AY24" s="44"/>
      <c r="AZ24" s="44"/>
      <c r="BA24" s="44">
        <v>3.4</v>
      </c>
      <c r="BB24" s="44"/>
      <c r="BC24" s="44">
        <v>50.135849999999998</v>
      </c>
      <c r="BD24" s="44"/>
      <c r="BE24" s="44">
        <v>19.5</v>
      </c>
      <c r="BF24" s="44"/>
      <c r="BG24" s="44"/>
      <c r="BH24" s="44"/>
      <c r="BI24" s="44">
        <v>21.46284</v>
      </c>
      <c r="BJ24" s="44"/>
      <c r="BK24" s="44">
        <v>5.9472800000000001</v>
      </c>
      <c r="BL24" s="44"/>
      <c r="BM24" s="44"/>
      <c r="BN24" s="44">
        <v>44.72</v>
      </c>
      <c r="BO24" s="44">
        <v>2.17</v>
      </c>
      <c r="BP24" s="44">
        <v>145.97864999999999</v>
      </c>
      <c r="BQ24" s="44"/>
      <c r="BR24" s="44">
        <v>5.6786000000000003</v>
      </c>
      <c r="BS24" s="44">
        <v>124.92601999999999</v>
      </c>
      <c r="BT24" s="44">
        <v>8.6294599999999999</v>
      </c>
      <c r="BU24" s="44"/>
      <c r="BV24" s="44">
        <v>29.584299999999999</v>
      </c>
      <c r="BW24" s="44">
        <v>3.7307000000000001</v>
      </c>
      <c r="BX24" s="44"/>
      <c r="BY24" s="44"/>
      <c r="BZ24" s="44">
        <v>90.523099999999999</v>
      </c>
      <c r="CA24" s="44">
        <v>22.816790000000001</v>
      </c>
      <c r="CB24" s="44">
        <v>0.42799999999999999</v>
      </c>
      <c r="CC24" s="44">
        <v>1.00776</v>
      </c>
      <c r="CD24" s="44">
        <v>29.92004</v>
      </c>
      <c r="CE24" s="44">
        <v>452.1164</v>
      </c>
      <c r="CF24" s="44">
        <v>10.2384</v>
      </c>
      <c r="CG24" s="44">
        <v>147.273</v>
      </c>
      <c r="CH24" s="44">
        <v>12.40305</v>
      </c>
      <c r="CI24" s="44"/>
      <c r="CJ24" s="44"/>
      <c r="CK24" s="44">
        <v>12.0748</v>
      </c>
      <c r="CL24" s="44">
        <v>4.4875400000000001</v>
      </c>
      <c r="CM24" s="44"/>
      <c r="CN24" s="44"/>
      <c r="CO24" s="44">
        <v>12.92381</v>
      </c>
      <c r="CP24" s="44">
        <v>278.69</v>
      </c>
      <c r="CQ24" s="44"/>
      <c r="CR24" s="44">
        <v>34.186</v>
      </c>
      <c r="CS24" s="44"/>
      <c r="CT24" s="44">
        <v>4.6102600000000002</v>
      </c>
    </row>
    <row r="25" spans="1:98" ht="15.5" x14ac:dyDescent="0.35">
      <c r="A25" s="1"/>
      <c r="B25" s="43" t="s">
        <v>809</v>
      </c>
      <c r="C25" s="44"/>
      <c r="D25" s="44"/>
      <c r="E25" s="44">
        <v>43.118699999999997</v>
      </c>
      <c r="F25" s="44"/>
      <c r="G25" s="44">
        <v>4.1029999999999998</v>
      </c>
      <c r="H25" s="44"/>
      <c r="I25" s="44"/>
      <c r="J25" s="44">
        <v>20.340299999999999</v>
      </c>
      <c r="K25" s="44">
        <v>26.714400000000001</v>
      </c>
      <c r="L25" s="44">
        <v>10.446</v>
      </c>
      <c r="M25" s="44">
        <v>10.908200000000001</v>
      </c>
      <c r="N25" s="44">
        <v>12.65</v>
      </c>
      <c r="O25" s="44">
        <v>31.547999999999998</v>
      </c>
      <c r="P25" s="44"/>
      <c r="Q25" s="44"/>
      <c r="R25" s="44">
        <v>37.340000000000003</v>
      </c>
      <c r="S25" s="44"/>
      <c r="T25" s="44">
        <v>35.880009999999999</v>
      </c>
      <c r="U25" s="44"/>
      <c r="V25" s="44">
        <v>8.6999999999999993</v>
      </c>
      <c r="W25" s="44"/>
      <c r="X25" s="44">
        <v>52.471069999999997</v>
      </c>
      <c r="Y25" s="44"/>
      <c r="Z25" s="44">
        <v>9.1587300000000003</v>
      </c>
      <c r="AA25" s="44"/>
      <c r="AB25" s="44"/>
      <c r="AC25" s="44">
        <v>14.95</v>
      </c>
      <c r="AD25" s="44"/>
      <c r="AE25" s="44">
        <v>4.4160000000000004</v>
      </c>
      <c r="AF25" s="44">
        <v>2.7</v>
      </c>
      <c r="AG25" s="44"/>
      <c r="AH25" s="44">
        <v>8.0884999999999998</v>
      </c>
      <c r="AI25" s="44"/>
      <c r="AJ25" s="44">
        <v>4.6838199999999999</v>
      </c>
      <c r="AK25" s="44">
        <v>0</v>
      </c>
      <c r="AL25" s="44">
        <v>2.6086</v>
      </c>
      <c r="AM25" s="44">
        <v>32.592370000000003</v>
      </c>
      <c r="AN25" s="44">
        <v>127.98335</v>
      </c>
      <c r="AO25" s="44">
        <v>26.689900000000002</v>
      </c>
      <c r="AP25" s="44">
        <v>0.63</v>
      </c>
      <c r="AQ25" s="44">
        <v>157.96</v>
      </c>
      <c r="AR25" s="44"/>
      <c r="AS25" s="44">
        <v>34.985480000000003</v>
      </c>
      <c r="AT25" s="44">
        <v>32.549999999999997</v>
      </c>
      <c r="AU25" s="44"/>
      <c r="AV25" s="44">
        <v>190.54694000000001</v>
      </c>
      <c r="AW25" s="44">
        <v>32.982199999999999</v>
      </c>
      <c r="AX25" s="44"/>
      <c r="AY25" s="44"/>
      <c r="AZ25" s="44"/>
      <c r="BA25" s="44">
        <v>3.5</v>
      </c>
      <c r="BB25" s="44"/>
      <c r="BC25" s="44">
        <v>50.39564</v>
      </c>
      <c r="BD25" s="44"/>
      <c r="BE25" s="44">
        <v>19.5</v>
      </c>
      <c r="BF25" s="44"/>
      <c r="BG25" s="44"/>
      <c r="BH25" s="44"/>
      <c r="BI25" s="44">
        <v>21.629480000000001</v>
      </c>
      <c r="BJ25" s="44"/>
      <c r="BK25" s="44">
        <v>5.9052199999999999</v>
      </c>
      <c r="BL25" s="44"/>
      <c r="BM25" s="44"/>
      <c r="BN25" s="44">
        <v>47.45</v>
      </c>
      <c r="BO25" s="44">
        <v>2.25</v>
      </c>
      <c r="BP25" s="44">
        <v>144.78346999999999</v>
      </c>
      <c r="BQ25" s="44"/>
      <c r="BR25" s="44">
        <v>5.6348000000000003</v>
      </c>
      <c r="BS25" s="44">
        <v>121.65543</v>
      </c>
      <c r="BT25" s="44">
        <v>9.2183499999999992</v>
      </c>
      <c r="BU25" s="44"/>
      <c r="BV25" s="44">
        <v>29.2027</v>
      </c>
      <c r="BW25" s="44">
        <v>3.87202</v>
      </c>
      <c r="BX25" s="44"/>
      <c r="BY25" s="44"/>
      <c r="BZ25" s="44">
        <v>90.787000000000006</v>
      </c>
      <c r="CA25" s="44">
        <v>22.859310000000001</v>
      </c>
      <c r="CB25" s="44">
        <v>0.50690000000000002</v>
      </c>
      <c r="CC25" s="44">
        <v>1.03626</v>
      </c>
      <c r="CD25" s="44">
        <v>29.230889999999999</v>
      </c>
      <c r="CE25" s="44">
        <v>448.13087999999999</v>
      </c>
      <c r="CF25" s="44">
        <v>10.2018</v>
      </c>
      <c r="CG25" s="44">
        <v>146.69</v>
      </c>
      <c r="CH25" s="44">
        <v>13.21344</v>
      </c>
      <c r="CI25" s="44"/>
      <c r="CJ25" s="44"/>
      <c r="CK25" s="44">
        <v>12.0733</v>
      </c>
      <c r="CL25" s="44">
        <v>4.6590600000000002</v>
      </c>
      <c r="CM25" s="44"/>
      <c r="CN25" s="44"/>
      <c r="CO25" s="44">
        <v>12.88791</v>
      </c>
      <c r="CP25" s="44">
        <v>287.95999999999998</v>
      </c>
      <c r="CQ25" s="44"/>
      <c r="CR25" s="44">
        <v>30.597000000000001</v>
      </c>
      <c r="CS25" s="44"/>
      <c r="CT25" s="44">
        <v>3.95825</v>
      </c>
    </row>
    <row r="26" spans="1:98" ht="15.5" x14ac:dyDescent="0.35">
      <c r="A26" s="1"/>
      <c r="B26" s="43" t="s">
        <v>810</v>
      </c>
      <c r="C26" s="44"/>
      <c r="D26" s="44"/>
      <c r="E26" s="44">
        <v>42.895000000000003</v>
      </c>
      <c r="F26" s="44"/>
      <c r="G26" s="44">
        <v>3.9809999999999999</v>
      </c>
      <c r="H26" s="44"/>
      <c r="I26" s="44"/>
      <c r="J26" s="44">
        <v>20.352</v>
      </c>
      <c r="K26" s="44">
        <v>26.536200000000001</v>
      </c>
      <c r="L26" s="44">
        <v>10.692</v>
      </c>
      <c r="M26" s="44">
        <v>10.743</v>
      </c>
      <c r="N26" s="44">
        <v>12.33</v>
      </c>
      <c r="O26" s="44">
        <v>31.638000000000002</v>
      </c>
      <c r="P26" s="44"/>
      <c r="Q26" s="44"/>
      <c r="R26" s="44">
        <v>37.28</v>
      </c>
      <c r="S26" s="44"/>
      <c r="T26" s="44">
        <v>36.636899999999997</v>
      </c>
      <c r="U26" s="44"/>
      <c r="V26" s="44">
        <v>8.6</v>
      </c>
      <c r="W26" s="44"/>
      <c r="X26" s="44">
        <v>120.97272</v>
      </c>
      <c r="Y26" s="44"/>
      <c r="Z26" s="44">
        <v>9.4220699999999997</v>
      </c>
      <c r="AA26" s="44"/>
      <c r="AB26" s="44"/>
      <c r="AC26" s="44">
        <v>14.48</v>
      </c>
      <c r="AD26" s="44"/>
      <c r="AE26" s="44">
        <v>4.6619999999999999</v>
      </c>
      <c r="AF26" s="44">
        <v>4.0999999999999996</v>
      </c>
      <c r="AG26" s="44"/>
      <c r="AH26" s="44">
        <v>2.5609000000000002</v>
      </c>
      <c r="AI26" s="44"/>
      <c r="AJ26" s="44">
        <v>4.0358400000000003</v>
      </c>
      <c r="AK26" s="44">
        <v>0</v>
      </c>
      <c r="AL26" s="44">
        <v>3.1858</v>
      </c>
      <c r="AM26" s="44">
        <v>31.866949999999999</v>
      </c>
      <c r="AN26" s="44">
        <v>125.87608</v>
      </c>
      <c r="AO26" s="44">
        <v>26.764700000000001</v>
      </c>
      <c r="AP26" s="44">
        <v>0.44</v>
      </c>
      <c r="AQ26" s="44">
        <v>159</v>
      </c>
      <c r="AR26" s="44"/>
      <c r="AS26" s="44">
        <v>35.749389999999998</v>
      </c>
      <c r="AT26" s="44">
        <v>33.33</v>
      </c>
      <c r="AU26" s="44"/>
      <c r="AV26" s="44">
        <v>191.17089000000001</v>
      </c>
      <c r="AW26" s="44">
        <v>33.732100000000003</v>
      </c>
      <c r="AX26" s="44"/>
      <c r="AY26" s="44"/>
      <c r="AZ26" s="44"/>
      <c r="BA26" s="44">
        <v>3.6</v>
      </c>
      <c r="BB26" s="44"/>
      <c r="BC26" s="44">
        <v>49.752490000000002</v>
      </c>
      <c r="BD26" s="44"/>
      <c r="BE26" s="44">
        <v>19.5</v>
      </c>
      <c r="BF26" s="44"/>
      <c r="BG26" s="44"/>
      <c r="BH26" s="44"/>
      <c r="BI26" s="44">
        <v>21.38627</v>
      </c>
      <c r="BJ26" s="44"/>
      <c r="BK26" s="44">
        <v>5.6259199999999998</v>
      </c>
      <c r="BL26" s="44"/>
      <c r="BM26" s="44"/>
      <c r="BN26" s="44">
        <v>46.63</v>
      </c>
      <c r="BO26" s="44">
        <v>2.34</v>
      </c>
      <c r="BP26" s="44">
        <v>137.52681000000001</v>
      </c>
      <c r="BQ26" s="44"/>
      <c r="BR26" s="44">
        <v>5.8342000000000001</v>
      </c>
      <c r="BS26" s="44">
        <v>124.37191</v>
      </c>
      <c r="BT26" s="44">
        <v>9.63992</v>
      </c>
      <c r="BU26" s="44"/>
      <c r="BV26" s="44">
        <v>29.5062</v>
      </c>
      <c r="BW26" s="44">
        <v>3.9659300000000002</v>
      </c>
      <c r="BX26" s="44"/>
      <c r="BY26" s="44"/>
      <c r="BZ26" s="44">
        <v>90.702500000000001</v>
      </c>
      <c r="CA26" s="44">
        <v>22.840309999999999</v>
      </c>
      <c r="CB26" s="44">
        <v>0.60160000000000002</v>
      </c>
      <c r="CC26" s="44">
        <v>1.0071000000000001</v>
      </c>
      <c r="CD26" s="44">
        <v>29.618670000000002</v>
      </c>
      <c r="CE26" s="44">
        <v>433.72073</v>
      </c>
      <c r="CF26" s="44">
        <v>9.9415999999999993</v>
      </c>
      <c r="CG26" s="44">
        <v>142.71299999999999</v>
      </c>
      <c r="CH26" s="44">
        <v>13.641389999999999</v>
      </c>
      <c r="CI26" s="44"/>
      <c r="CJ26" s="44"/>
      <c r="CK26" s="44">
        <v>12.3347</v>
      </c>
      <c r="CL26" s="44">
        <v>4.5625999999999998</v>
      </c>
      <c r="CM26" s="44"/>
      <c r="CN26" s="44"/>
      <c r="CO26" s="44">
        <v>13.77154</v>
      </c>
      <c r="CP26" s="44">
        <v>276.19</v>
      </c>
      <c r="CQ26" s="44"/>
      <c r="CR26" s="44">
        <v>28.879000000000001</v>
      </c>
      <c r="CS26" s="44"/>
      <c r="CT26" s="44">
        <v>3.9093499999999999</v>
      </c>
    </row>
    <row r="27" spans="1:98" ht="15.5" x14ac:dyDescent="0.35">
      <c r="A27" s="1"/>
      <c r="B27" s="43" t="s">
        <v>811</v>
      </c>
      <c r="C27" s="44"/>
      <c r="D27" s="44"/>
      <c r="E27" s="44">
        <v>37.5807</v>
      </c>
      <c r="F27" s="44"/>
      <c r="G27" s="44">
        <v>4.2169999999999996</v>
      </c>
      <c r="H27" s="44"/>
      <c r="I27" s="44"/>
      <c r="J27" s="44">
        <v>19.698599999999999</v>
      </c>
      <c r="K27" s="44">
        <v>26.542400000000001</v>
      </c>
      <c r="L27" s="44">
        <v>10.606</v>
      </c>
      <c r="M27" s="44">
        <v>10.941000000000001</v>
      </c>
      <c r="N27" s="44">
        <v>12.39</v>
      </c>
      <c r="O27" s="44">
        <v>31.404</v>
      </c>
      <c r="P27" s="44"/>
      <c r="Q27" s="44"/>
      <c r="R27" s="44">
        <v>37.947000000000003</v>
      </c>
      <c r="S27" s="44"/>
      <c r="T27" s="44">
        <v>37.795949999999998</v>
      </c>
      <c r="U27" s="44"/>
      <c r="V27" s="44">
        <v>8.6</v>
      </c>
      <c r="W27" s="44"/>
      <c r="X27" s="44">
        <v>83.984390000000005</v>
      </c>
      <c r="Y27" s="44"/>
      <c r="Z27" s="44">
        <v>9.9827399999999997</v>
      </c>
      <c r="AA27" s="44"/>
      <c r="AB27" s="44"/>
      <c r="AC27" s="44">
        <v>14.38</v>
      </c>
      <c r="AD27" s="44"/>
      <c r="AE27" s="44">
        <v>4.6929999999999996</v>
      </c>
      <c r="AF27" s="44">
        <v>4.4000000000000004</v>
      </c>
      <c r="AG27" s="44"/>
      <c r="AH27" s="44">
        <v>3.0872999999999999</v>
      </c>
      <c r="AI27" s="44"/>
      <c r="AJ27" s="44">
        <v>4.1829499999999999</v>
      </c>
      <c r="AK27" s="44">
        <v>0</v>
      </c>
      <c r="AL27" s="44">
        <v>3.5051000000000001</v>
      </c>
      <c r="AM27" s="44">
        <v>33.157550000000001</v>
      </c>
      <c r="AN27" s="44">
        <v>125.90759</v>
      </c>
      <c r="AO27" s="44">
        <v>26.583400000000001</v>
      </c>
      <c r="AP27" s="44">
        <v>0.24</v>
      </c>
      <c r="AQ27" s="44">
        <v>162.12</v>
      </c>
      <c r="AR27" s="44"/>
      <c r="AS27" s="44">
        <v>37.365830000000003</v>
      </c>
      <c r="AT27" s="44">
        <v>32.33</v>
      </c>
      <c r="AU27" s="44"/>
      <c r="AV27" s="44">
        <v>193.11753999999999</v>
      </c>
      <c r="AW27" s="44">
        <v>35.159300000000002</v>
      </c>
      <c r="AX27" s="44"/>
      <c r="AY27" s="44"/>
      <c r="AZ27" s="44"/>
      <c r="BA27" s="44">
        <v>4.3</v>
      </c>
      <c r="BB27" s="44"/>
      <c r="BC27" s="44">
        <v>49.289319999999996</v>
      </c>
      <c r="BD27" s="44"/>
      <c r="BE27" s="44">
        <v>19.5</v>
      </c>
      <c r="BF27" s="44"/>
      <c r="BG27" s="44"/>
      <c r="BH27" s="44"/>
      <c r="BI27" s="44">
        <v>21.268940000000001</v>
      </c>
      <c r="BJ27" s="44"/>
      <c r="BK27" s="44">
        <v>5.7075699999999996</v>
      </c>
      <c r="BL27" s="44"/>
      <c r="BM27" s="44"/>
      <c r="BN27" s="44">
        <v>54.09</v>
      </c>
      <c r="BO27" s="44">
        <v>2.4300000000000002</v>
      </c>
      <c r="BP27" s="44">
        <v>137.45385999999999</v>
      </c>
      <c r="BQ27" s="44"/>
      <c r="BR27" s="44">
        <v>5.7845000000000004</v>
      </c>
      <c r="BS27" s="44">
        <v>126.53203999999999</v>
      </c>
      <c r="BT27" s="44">
        <v>9.1334900000000001</v>
      </c>
      <c r="BU27" s="44"/>
      <c r="BV27" s="44">
        <v>29.865500000000001</v>
      </c>
      <c r="BW27" s="44">
        <v>4.0273599999999998</v>
      </c>
      <c r="BX27" s="44"/>
      <c r="BY27" s="44"/>
      <c r="BZ27" s="44">
        <v>89.145600000000002</v>
      </c>
      <c r="CA27" s="44">
        <v>22.823630000000001</v>
      </c>
      <c r="CB27" s="44">
        <v>0.73570000000000002</v>
      </c>
      <c r="CC27" s="44">
        <v>1.0344</v>
      </c>
      <c r="CD27" s="44">
        <v>30.057860000000002</v>
      </c>
      <c r="CE27" s="44">
        <v>442.39647000000002</v>
      </c>
      <c r="CF27" s="44">
        <v>10.085800000000001</v>
      </c>
      <c r="CG27" s="44">
        <v>145.489</v>
      </c>
      <c r="CH27" s="44">
        <v>13.99634</v>
      </c>
      <c r="CI27" s="44"/>
      <c r="CJ27" s="44"/>
      <c r="CK27" s="44">
        <v>12.6463</v>
      </c>
      <c r="CL27" s="44">
        <v>4.61409</v>
      </c>
      <c r="CM27" s="44"/>
      <c r="CN27" s="44"/>
      <c r="CO27" s="44">
        <v>13.78496</v>
      </c>
      <c r="CP27" s="44">
        <v>272.51</v>
      </c>
      <c r="CQ27" s="44"/>
      <c r="CR27" s="44">
        <v>33.622</v>
      </c>
      <c r="CS27" s="44"/>
      <c r="CT27" s="44">
        <v>4.0465200000000001</v>
      </c>
    </row>
    <row r="28" spans="1:98" ht="15.5" x14ac:dyDescent="0.35">
      <c r="A28" s="1"/>
      <c r="B28" s="43" t="s">
        <v>812</v>
      </c>
      <c r="C28" s="44"/>
      <c r="D28" s="44"/>
      <c r="E28" s="44">
        <v>37.7331</v>
      </c>
      <c r="F28" s="44"/>
      <c r="G28" s="44">
        <v>4.2149999999999999</v>
      </c>
      <c r="H28" s="44"/>
      <c r="I28" s="44"/>
      <c r="J28" s="44">
        <v>19.448399999999999</v>
      </c>
      <c r="K28" s="44">
        <v>26.663399999999999</v>
      </c>
      <c r="L28" s="44">
        <v>10.531000000000001</v>
      </c>
      <c r="M28" s="44">
        <v>11.7767</v>
      </c>
      <c r="N28" s="44">
        <v>12.45</v>
      </c>
      <c r="O28" s="44">
        <v>30.611999999999998</v>
      </c>
      <c r="P28" s="44"/>
      <c r="Q28" s="44"/>
      <c r="R28" s="44">
        <v>37.942999999999998</v>
      </c>
      <c r="S28" s="44"/>
      <c r="T28" s="44">
        <v>42.204740000000001</v>
      </c>
      <c r="U28" s="44"/>
      <c r="V28" s="44">
        <v>8.5</v>
      </c>
      <c r="W28" s="44"/>
      <c r="X28" s="44">
        <v>138.21313000000001</v>
      </c>
      <c r="Y28" s="44"/>
      <c r="Z28" s="44">
        <v>9.9946199999999994</v>
      </c>
      <c r="AA28" s="44"/>
      <c r="AB28" s="44"/>
      <c r="AC28" s="44">
        <v>14.17</v>
      </c>
      <c r="AD28" s="44"/>
      <c r="AE28" s="44">
        <v>4.5330000000000004</v>
      </c>
      <c r="AF28" s="44">
        <v>1.8</v>
      </c>
      <c r="AG28" s="44"/>
      <c r="AH28" s="44">
        <v>6.22</v>
      </c>
      <c r="AI28" s="44"/>
      <c r="AJ28" s="44">
        <v>4.0119499999999997</v>
      </c>
      <c r="AK28" s="44">
        <v>0</v>
      </c>
      <c r="AL28" s="44">
        <v>3.9759000000000002</v>
      </c>
      <c r="AM28" s="44">
        <v>32.184530000000002</v>
      </c>
      <c r="AN28" s="44">
        <v>126.29386</v>
      </c>
      <c r="AO28" s="44">
        <v>25.7439</v>
      </c>
      <c r="AP28" s="44">
        <v>0.57999999999999996</v>
      </c>
      <c r="AQ28" s="44">
        <v>160.49</v>
      </c>
      <c r="AR28" s="44"/>
      <c r="AS28" s="44">
        <v>37.605670000000003</v>
      </c>
      <c r="AT28" s="44">
        <v>32.22</v>
      </c>
      <c r="AU28" s="44"/>
      <c r="AV28" s="44">
        <v>193.42187999999999</v>
      </c>
      <c r="AW28" s="44">
        <v>34.8292</v>
      </c>
      <c r="AX28" s="44"/>
      <c r="AY28" s="44"/>
      <c r="AZ28" s="44"/>
      <c r="BA28" s="44">
        <v>4.7</v>
      </c>
      <c r="BB28" s="44"/>
      <c r="BC28" s="44">
        <v>49.945650000000001</v>
      </c>
      <c r="BD28" s="44"/>
      <c r="BE28" s="44">
        <v>19.5</v>
      </c>
      <c r="BF28" s="44"/>
      <c r="BG28" s="44"/>
      <c r="BH28" s="44"/>
      <c r="BI28" s="44">
        <v>21.147950000000002</v>
      </c>
      <c r="BJ28" s="44"/>
      <c r="BK28" s="44">
        <v>5.7143300000000004</v>
      </c>
      <c r="BL28" s="44"/>
      <c r="BM28" s="44"/>
      <c r="BN28" s="44">
        <v>58.9</v>
      </c>
      <c r="BO28" s="44">
        <v>2.4300000000000002</v>
      </c>
      <c r="BP28" s="44">
        <v>139.28658999999999</v>
      </c>
      <c r="BQ28" s="44"/>
      <c r="BR28" s="44">
        <v>5.7561</v>
      </c>
      <c r="BS28" s="44">
        <v>126.82706</v>
      </c>
      <c r="BT28" s="44">
        <v>9.1678200000000007</v>
      </c>
      <c r="BU28" s="44"/>
      <c r="BV28" s="44">
        <v>29.816400000000002</v>
      </c>
      <c r="BW28" s="44">
        <v>3.8865599999999998</v>
      </c>
      <c r="BX28" s="44"/>
      <c r="BY28" s="44"/>
      <c r="BZ28" s="44">
        <v>90.182699999999997</v>
      </c>
      <c r="CA28" s="44">
        <v>22.840240000000001</v>
      </c>
      <c r="CB28" s="44">
        <v>1.0017</v>
      </c>
      <c r="CC28" s="44">
        <v>1.0148999999999999</v>
      </c>
      <c r="CD28" s="44">
        <v>30.608899999999998</v>
      </c>
      <c r="CE28" s="44">
        <v>433.33497999999997</v>
      </c>
      <c r="CF28" s="44">
        <v>10.271599999999999</v>
      </c>
      <c r="CG28" s="44">
        <v>141.58199999999999</v>
      </c>
      <c r="CH28" s="44">
        <v>15.612489999999999</v>
      </c>
      <c r="CI28" s="44"/>
      <c r="CJ28" s="44"/>
      <c r="CK28" s="44">
        <v>14.277900000000001</v>
      </c>
      <c r="CL28" s="44">
        <v>4.5299399999999999</v>
      </c>
      <c r="CM28" s="44"/>
      <c r="CN28" s="44"/>
      <c r="CO28" s="44">
        <v>14.11046</v>
      </c>
      <c r="CP28" s="44">
        <v>274.62</v>
      </c>
      <c r="CQ28" s="44"/>
      <c r="CR28" s="44">
        <v>33.652000000000001</v>
      </c>
      <c r="CS28" s="44"/>
      <c r="CT28" s="44">
        <v>4.6118399999999999</v>
      </c>
    </row>
    <row r="29" spans="1:98" ht="15.5" x14ac:dyDescent="0.35">
      <c r="A29" s="1"/>
      <c r="B29" s="43" t="s">
        <v>813</v>
      </c>
      <c r="C29" s="44"/>
      <c r="D29" s="44"/>
      <c r="E29" s="44">
        <v>37.851999999999997</v>
      </c>
      <c r="F29" s="44"/>
      <c r="G29" s="44">
        <v>4.2939999999999996</v>
      </c>
      <c r="H29" s="44"/>
      <c r="I29" s="44"/>
      <c r="J29" s="44">
        <v>19.577100000000002</v>
      </c>
      <c r="K29" s="44">
        <v>26.316400000000002</v>
      </c>
      <c r="L29" s="44">
        <v>10.505000000000001</v>
      </c>
      <c r="M29" s="44">
        <v>11.6837</v>
      </c>
      <c r="N29" s="44">
        <v>13.04</v>
      </c>
      <c r="O29" s="44">
        <v>28.748000000000001</v>
      </c>
      <c r="P29" s="44"/>
      <c r="Q29" s="44"/>
      <c r="R29" s="44">
        <v>38.143000000000001</v>
      </c>
      <c r="S29" s="44"/>
      <c r="T29" s="44">
        <v>42.366129999999998</v>
      </c>
      <c r="U29" s="44"/>
      <c r="V29" s="44">
        <v>8.4</v>
      </c>
      <c r="W29" s="44"/>
      <c r="X29" s="44">
        <v>135.96367000000001</v>
      </c>
      <c r="Y29" s="44"/>
      <c r="Z29" s="44">
        <v>10.271000000000001</v>
      </c>
      <c r="AA29" s="44"/>
      <c r="AB29" s="44"/>
      <c r="AC29" s="44">
        <v>15.39</v>
      </c>
      <c r="AD29" s="44"/>
      <c r="AE29" s="44">
        <v>4.51</v>
      </c>
      <c r="AF29" s="44">
        <v>2.2999999999999998</v>
      </c>
      <c r="AG29" s="44"/>
      <c r="AH29" s="44">
        <v>6.7713999999999999</v>
      </c>
      <c r="AI29" s="44"/>
      <c r="AJ29" s="44">
        <v>4.3253700000000004</v>
      </c>
      <c r="AK29" s="44">
        <v>0</v>
      </c>
      <c r="AL29" s="44">
        <v>4.3342999999999998</v>
      </c>
      <c r="AM29" s="44">
        <v>27.11899</v>
      </c>
      <c r="AN29" s="44">
        <v>126.98878000000001</v>
      </c>
      <c r="AO29" s="44">
        <v>25.2851</v>
      </c>
      <c r="AP29" s="44">
        <v>1</v>
      </c>
      <c r="AQ29" s="44">
        <v>161.82</v>
      </c>
      <c r="AR29" s="44"/>
      <c r="AS29" s="44">
        <v>38.000880000000002</v>
      </c>
      <c r="AT29" s="44">
        <v>32.99</v>
      </c>
      <c r="AU29" s="44"/>
      <c r="AV29" s="44">
        <v>163.31970000000001</v>
      </c>
      <c r="AW29" s="44">
        <v>35.038699999999999</v>
      </c>
      <c r="AX29" s="44"/>
      <c r="AY29" s="44"/>
      <c r="AZ29" s="44"/>
      <c r="BA29" s="44">
        <v>4.9000000000000004</v>
      </c>
      <c r="BB29" s="44"/>
      <c r="BC29" s="44">
        <v>49.934980000000003</v>
      </c>
      <c r="BD29" s="44"/>
      <c r="BE29" s="44">
        <v>19.5</v>
      </c>
      <c r="BF29" s="44"/>
      <c r="BG29" s="44"/>
      <c r="BH29" s="44"/>
      <c r="BI29" s="44">
        <v>21.26051</v>
      </c>
      <c r="BJ29" s="44"/>
      <c r="BK29" s="44">
        <v>5.6059000000000001</v>
      </c>
      <c r="BL29" s="44"/>
      <c r="BM29" s="44"/>
      <c r="BN29" s="44">
        <v>58.78</v>
      </c>
      <c r="BO29" s="44">
        <v>2.4300000000000002</v>
      </c>
      <c r="BP29" s="44">
        <v>144.19992999999999</v>
      </c>
      <c r="BQ29" s="44"/>
      <c r="BR29" s="44">
        <v>5.7333999999999996</v>
      </c>
      <c r="BS29" s="44">
        <v>125.67073000000001</v>
      </c>
      <c r="BT29" s="44">
        <v>7.7288699999999997</v>
      </c>
      <c r="BU29" s="44"/>
      <c r="BV29" s="44">
        <v>29.525600000000001</v>
      </c>
      <c r="BW29" s="44">
        <v>3.7307000000000001</v>
      </c>
      <c r="BX29" s="44"/>
      <c r="BY29" s="44"/>
      <c r="BZ29" s="44">
        <v>90.447100000000006</v>
      </c>
      <c r="CA29" s="44">
        <v>22.846640000000001</v>
      </c>
      <c r="CB29" s="44">
        <v>1.1319999999999999</v>
      </c>
      <c r="CC29" s="44">
        <v>1.0100100000000001</v>
      </c>
      <c r="CD29" s="44">
        <v>30.49973</v>
      </c>
      <c r="CE29" s="44">
        <v>430.64807000000002</v>
      </c>
      <c r="CF29" s="44">
        <v>10.4559</v>
      </c>
      <c r="CG29" s="44">
        <v>133.92099999999999</v>
      </c>
      <c r="CH29" s="44">
        <v>17.203869999999998</v>
      </c>
      <c r="CI29" s="44"/>
      <c r="CJ29" s="44"/>
      <c r="CK29" s="44">
        <v>13.1897</v>
      </c>
      <c r="CL29" s="44">
        <v>4.42713</v>
      </c>
      <c r="CM29" s="44"/>
      <c r="CN29" s="44"/>
      <c r="CO29" s="44">
        <v>14.37326</v>
      </c>
      <c r="CP29" s="44">
        <v>286.51</v>
      </c>
      <c r="CQ29" s="44"/>
      <c r="CR29" s="44">
        <v>33.902000000000001</v>
      </c>
      <c r="CS29" s="44"/>
      <c r="CT29" s="44">
        <v>10.09141</v>
      </c>
    </row>
    <row r="30" spans="1:98" ht="15.5" x14ac:dyDescent="0.35">
      <c r="A30" s="1"/>
      <c r="B30" s="43" t="s">
        <v>814</v>
      </c>
      <c r="C30" s="44"/>
      <c r="D30" s="44"/>
      <c r="E30" s="44">
        <v>38.510100000000001</v>
      </c>
      <c r="F30" s="44"/>
      <c r="G30" s="44">
        <v>4.1980000000000004</v>
      </c>
      <c r="H30" s="44"/>
      <c r="I30" s="44"/>
      <c r="J30" s="44">
        <v>20.4026</v>
      </c>
      <c r="K30" s="44">
        <v>26.754300000000001</v>
      </c>
      <c r="L30" s="44">
        <v>10.11</v>
      </c>
      <c r="M30" s="44">
        <v>11.7736</v>
      </c>
      <c r="N30" s="44">
        <v>12.9</v>
      </c>
      <c r="O30" s="44">
        <v>29.364000000000001</v>
      </c>
      <c r="P30" s="44"/>
      <c r="Q30" s="44"/>
      <c r="R30" s="44">
        <v>37.228999999999999</v>
      </c>
      <c r="S30" s="44"/>
      <c r="T30" s="44">
        <v>18.658180000000002</v>
      </c>
      <c r="U30" s="44"/>
      <c r="V30" s="44">
        <v>8.4</v>
      </c>
      <c r="W30" s="44"/>
      <c r="X30" s="44">
        <v>122.71866</v>
      </c>
      <c r="Y30" s="44"/>
      <c r="Z30" s="44">
        <v>10.09136</v>
      </c>
      <c r="AA30" s="44"/>
      <c r="AB30" s="44"/>
      <c r="AC30" s="44">
        <v>16.29</v>
      </c>
      <c r="AD30" s="44"/>
      <c r="AE30" s="44">
        <v>4.2590000000000003</v>
      </c>
      <c r="AF30" s="44">
        <v>4</v>
      </c>
      <c r="AG30" s="44"/>
      <c r="AH30" s="44">
        <v>6.8727999999999998</v>
      </c>
      <c r="AI30" s="44"/>
      <c r="AJ30" s="44">
        <v>4.6141800000000002</v>
      </c>
      <c r="AK30" s="44">
        <v>0</v>
      </c>
      <c r="AL30" s="44">
        <v>4.5842999999999998</v>
      </c>
      <c r="AM30" s="44">
        <v>26.381689999999999</v>
      </c>
      <c r="AN30" s="44">
        <v>127.97824</v>
      </c>
      <c r="AO30" s="44">
        <v>25.9391</v>
      </c>
      <c r="AP30" s="44">
        <v>0.9</v>
      </c>
      <c r="AQ30" s="44">
        <v>161.66999999999999</v>
      </c>
      <c r="AR30" s="44"/>
      <c r="AS30" s="44">
        <v>37.981920000000002</v>
      </c>
      <c r="AT30" s="44">
        <v>32.51</v>
      </c>
      <c r="AU30" s="44"/>
      <c r="AV30" s="44">
        <v>133.82087999999999</v>
      </c>
      <c r="AW30" s="44">
        <v>34.351300000000002</v>
      </c>
      <c r="AX30" s="44"/>
      <c r="AY30" s="44"/>
      <c r="AZ30" s="44"/>
      <c r="BA30" s="44">
        <v>5.0999999999999996</v>
      </c>
      <c r="BB30" s="44"/>
      <c r="BC30" s="44">
        <v>49.816240000000001</v>
      </c>
      <c r="BD30" s="44"/>
      <c r="BE30" s="44">
        <v>19.5</v>
      </c>
      <c r="BF30" s="44"/>
      <c r="BG30" s="44"/>
      <c r="BH30" s="44"/>
      <c r="BI30" s="44">
        <v>21.01024</v>
      </c>
      <c r="BJ30" s="44"/>
      <c r="BK30" s="44">
        <v>5.5198999999999998</v>
      </c>
      <c r="BL30" s="44"/>
      <c r="BM30" s="44"/>
      <c r="BN30" s="44">
        <v>58.32</v>
      </c>
      <c r="BO30" s="44">
        <v>2.4500000000000002</v>
      </c>
      <c r="BP30" s="44">
        <v>149.00962000000001</v>
      </c>
      <c r="BQ30" s="44"/>
      <c r="BR30" s="44">
        <v>5.6323999999999996</v>
      </c>
      <c r="BS30" s="44">
        <v>125.91955</v>
      </c>
      <c r="BT30" s="44">
        <v>8.1131499999999992</v>
      </c>
      <c r="BU30" s="44"/>
      <c r="BV30" s="44">
        <v>28.221599999999999</v>
      </c>
      <c r="BW30" s="44">
        <v>3.87202</v>
      </c>
      <c r="BX30" s="44"/>
      <c r="BY30" s="44"/>
      <c r="BZ30" s="44">
        <v>90.433700000000002</v>
      </c>
      <c r="CA30" s="44">
        <v>22.853660000000001</v>
      </c>
      <c r="CB30" s="44">
        <v>1.2235</v>
      </c>
      <c r="CC30" s="44">
        <v>0.99211000000000005</v>
      </c>
      <c r="CD30" s="44">
        <v>30.050809999999998</v>
      </c>
      <c r="CE30" s="44">
        <v>437.87858</v>
      </c>
      <c r="CF30" s="44">
        <v>10.5541</v>
      </c>
      <c r="CG30" s="44">
        <v>136.816</v>
      </c>
      <c r="CH30" s="44">
        <v>16.958110000000001</v>
      </c>
      <c r="CI30" s="44"/>
      <c r="CJ30" s="44"/>
      <c r="CK30" s="44">
        <v>14.2753</v>
      </c>
      <c r="CL30" s="44">
        <v>4.5371699999999997</v>
      </c>
      <c r="CM30" s="44"/>
      <c r="CN30" s="44"/>
      <c r="CO30" s="44">
        <v>14.60941</v>
      </c>
      <c r="CP30" s="44">
        <v>284.33</v>
      </c>
      <c r="CQ30" s="44"/>
      <c r="CR30" s="44">
        <v>34.046999999999997</v>
      </c>
      <c r="CS30" s="44"/>
      <c r="CT30" s="44">
        <v>11.21083</v>
      </c>
    </row>
    <row r="31" spans="1:98" ht="15.5" x14ac:dyDescent="0.35">
      <c r="A31" s="1"/>
      <c r="B31" s="43" t="s">
        <v>815</v>
      </c>
      <c r="C31" s="44"/>
      <c r="D31" s="44"/>
      <c r="E31" s="44">
        <v>36.101700000000001</v>
      </c>
      <c r="F31" s="44"/>
      <c r="G31" s="44">
        <v>4.2329999999999997</v>
      </c>
      <c r="H31" s="44"/>
      <c r="I31" s="44"/>
      <c r="J31" s="44">
        <v>21.039100000000001</v>
      </c>
      <c r="K31" s="44">
        <v>26.704499999999999</v>
      </c>
      <c r="L31" s="44">
        <v>9.5020000000000007</v>
      </c>
      <c r="M31" s="44">
        <v>13.932600000000001</v>
      </c>
      <c r="N31" s="44">
        <v>12.91</v>
      </c>
      <c r="O31" s="44">
        <v>29.506</v>
      </c>
      <c r="P31" s="44"/>
      <c r="Q31" s="44"/>
      <c r="R31" s="44">
        <v>37.643999999999998</v>
      </c>
      <c r="S31" s="44"/>
      <c r="T31" s="44">
        <v>40.883540000000004</v>
      </c>
      <c r="U31" s="44"/>
      <c r="V31" s="44">
        <v>8.4</v>
      </c>
      <c r="W31" s="44"/>
      <c r="X31" s="44">
        <v>156.83930000000001</v>
      </c>
      <c r="Y31" s="44"/>
      <c r="Z31" s="44">
        <v>9.9982600000000001</v>
      </c>
      <c r="AA31" s="44"/>
      <c r="AB31" s="44"/>
      <c r="AC31" s="44">
        <v>16.579999999999998</v>
      </c>
      <c r="AD31" s="44"/>
      <c r="AE31" s="44">
        <v>4.22</v>
      </c>
      <c r="AF31" s="44">
        <v>4.9000000000000004</v>
      </c>
      <c r="AG31" s="44"/>
      <c r="AH31" s="44">
        <v>7.9592000000000001</v>
      </c>
      <c r="AI31" s="44"/>
      <c r="AJ31" s="44">
        <v>4.59483</v>
      </c>
      <c r="AK31" s="44">
        <v>0</v>
      </c>
      <c r="AL31" s="44">
        <v>4.5823999999999998</v>
      </c>
      <c r="AM31" s="44">
        <v>24.330780000000001</v>
      </c>
      <c r="AN31" s="44">
        <v>127.19681</v>
      </c>
      <c r="AO31" s="44">
        <v>25.656099999999999</v>
      </c>
      <c r="AP31" s="44">
        <v>0.73</v>
      </c>
      <c r="AQ31" s="44">
        <v>160.97</v>
      </c>
      <c r="AR31" s="44"/>
      <c r="AS31" s="44">
        <v>37.384309999999999</v>
      </c>
      <c r="AT31" s="44">
        <v>31.9</v>
      </c>
      <c r="AU31" s="44"/>
      <c r="AV31" s="44">
        <v>135.47122999999999</v>
      </c>
      <c r="AW31" s="44">
        <v>34.679699999999997</v>
      </c>
      <c r="AX31" s="44"/>
      <c r="AY31" s="44"/>
      <c r="AZ31" s="44"/>
      <c r="BA31" s="44">
        <v>5.2</v>
      </c>
      <c r="BB31" s="44"/>
      <c r="BC31" s="44">
        <v>49.523440000000001</v>
      </c>
      <c r="BD31" s="44"/>
      <c r="BE31" s="44">
        <v>19.5</v>
      </c>
      <c r="BF31" s="44"/>
      <c r="BG31" s="44"/>
      <c r="BH31" s="44"/>
      <c r="BI31" s="44">
        <v>21.069240000000001</v>
      </c>
      <c r="BJ31" s="44"/>
      <c r="BK31" s="44">
        <v>5.4790000000000001</v>
      </c>
      <c r="BL31" s="44"/>
      <c r="BM31" s="44"/>
      <c r="BN31" s="44">
        <v>58.24</v>
      </c>
      <c r="BO31" s="44">
        <v>2.04</v>
      </c>
      <c r="BP31" s="44">
        <v>145.97882000000001</v>
      </c>
      <c r="BQ31" s="44"/>
      <c r="BR31" s="44">
        <v>5.5719000000000003</v>
      </c>
      <c r="BS31" s="44">
        <v>126.65369</v>
      </c>
      <c r="BT31" s="44">
        <v>7.2841100000000001</v>
      </c>
      <c r="BU31" s="44"/>
      <c r="BV31" s="44">
        <v>27.778300000000002</v>
      </c>
      <c r="BW31" s="44">
        <v>3.87202</v>
      </c>
      <c r="BX31" s="44"/>
      <c r="BY31" s="44"/>
      <c r="BZ31" s="44">
        <v>90.787300000000002</v>
      </c>
      <c r="CA31" s="44">
        <v>22.859120000000001</v>
      </c>
      <c r="CB31" s="44">
        <v>1.2492000000000001</v>
      </c>
      <c r="CC31" s="44">
        <v>0.97738000000000003</v>
      </c>
      <c r="CD31" s="44">
        <v>28.6706</v>
      </c>
      <c r="CE31" s="44">
        <v>429.26614999999998</v>
      </c>
      <c r="CF31" s="44">
        <v>10.896000000000001</v>
      </c>
      <c r="CG31" s="44">
        <v>144.6</v>
      </c>
      <c r="CH31" s="44">
        <v>17.001840000000001</v>
      </c>
      <c r="CI31" s="44"/>
      <c r="CJ31" s="44"/>
      <c r="CK31" s="44">
        <v>14.6867</v>
      </c>
      <c r="CL31" s="44">
        <v>4.6841699999999999</v>
      </c>
      <c r="CM31" s="44"/>
      <c r="CN31" s="44"/>
      <c r="CO31" s="44">
        <v>14.138159999999999</v>
      </c>
      <c r="CP31" s="44">
        <v>284.19</v>
      </c>
      <c r="CQ31" s="44"/>
      <c r="CR31" s="44">
        <v>33.22</v>
      </c>
      <c r="CS31" s="44"/>
      <c r="CT31" s="44">
        <v>17.106030000000001</v>
      </c>
    </row>
    <row r="32" spans="1:98" ht="15.5" x14ac:dyDescent="0.35">
      <c r="A32" s="1"/>
      <c r="B32" s="43" t="s">
        <v>816</v>
      </c>
      <c r="C32" s="44"/>
      <c r="D32" s="44"/>
      <c r="E32" s="44">
        <v>38.351399999999998</v>
      </c>
      <c r="F32" s="44"/>
      <c r="G32" s="44">
        <v>4.2320000000000002</v>
      </c>
      <c r="H32" s="44"/>
      <c r="I32" s="44"/>
      <c r="J32" s="44">
        <v>20.9512</v>
      </c>
      <c r="K32" s="44">
        <v>26.262499999999999</v>
      </c>
      <c r="L32" s="44">
        <v>9.27</v>
      </c>
      <c r="M32" s="44">
        <v>13.402200000000001</v>
      </c>
      <c r="N32" s="44">
        <v>13.19</v>
      </c>
      <c r="O32" s="44">
        <v>29.457999999999998</v>
      </c>
      <c r="P32" s="44"/>
      <c r="Q32" s="44"/>
      <c r="R32" s="44">
        <v>36.948</v>
      </c>
      <c r="S32" s="44"/>
      <c r="T32" s="44">
        <v>35.124090000000002</v>
      </c>
      <c r="U32" s="44"/>
      <c r="V32" s="44">
        <v>8.6</v>
      </c>
      <c r="W32" s="44"/>
      <c r="X32" s="44">
        <v>149.40369000000001</v>
      </c>
      <c r="Y32" s="44"/>
      <c r="Z32" s="44">
        <v>9.9186399999999999</v>
      </c>
      <c r="AA32" s="44"/>
      <c r="AB32" s="44"/>
      <c r="AC32" s="44">
        <v>16.559999999999999</v>
      </c>
      <c r="AD32" s="44"/>
      <c r="AE32" s="44">
        <v>4.298</v>
      </c>
      <c r="AF32" s="44">
        <v>3.1</v>
      </c>
      <c r="AG32" s="44"/>
      <c r="AH32" s="44">
        <v>4.8144</v>
      </c>
      <c r="AI32" s="44"/>
      <c r="AJ32" s="44">
        <v>4.63246</v>
      </c>
      <c r="AK32" s="44">
        <v>0</v>
      </c>
      <c r="AL32" s="44">
        <v>4.6664000000000003</v>
      </c>
      <c r="AM32" s="44">
        <v>24.354330000000001</v>
      </c>
      <c r="AN32" s="44">
        <v>126.22611999999999</v>
      </c>
      <c r="AO32" s="44">
        <v>24.845199999999998</v>
      </c>
      <c r="AP32" s="44">
        <v>0.78</v>
      </c>
      <c r="AQ32" s="44">
        <v>161.75</v>
      </c>
      <c r="AR32" s="44"/>
      <c r="AS32" s="44">
        <v>37.279850000000003</v>
      </c>
      <c r="AT32" s="44">
        <v>31.86</v>
      </c>
      <c r="AU32" s="44"/>
      <c r="AV32" s="44">
        <v>135.42601999999999</v>
      </c>
      <c r="AW32" s="44">
        <v>34.514200000000002</v>
      </c>
      <c r="AX32" s="44"/>
      <c r="AY32" s="44"/>
      <c r="AZ32" s="44"/>
      <c r="BA32" s="44">
        <v>4.9000000000000004</v>
      </c>
      <c r="BB32" s="44"/>
      <c r="BC32" s="44">
        <v>49.615400000000001</v>
      </c>
      <c r="BD32" s="44"/>
      <c r="BE32" s="44">
        <v>19.5</v>
      </c>
      <c r="BF32" s="44"/>
      <c r="BG32" s="44"/>
      <c r="BH32" s="44"/>
      <c r="BI32" s="44">
        <v>21.12941</v>
      </c>
      <c r="BJ32" s="44"/>
      <c r="BK32" s="44">
        <v>5.5315599999999998</v>
      </c>
      <c r="BL32" s="44"/>
      <c r="BM32" s="44"/>
      <c r="BN32" s="44">
        <v>58.63</v>
      </c>
      <c r="BO32" s="44">
        <v>2.48</v>
      </c>
      <c r="BP32" s="44">
        <v>144.68040999999999</v>
      </c>
      <c r="BQ32" s="44"/>
      <c r="BR32" s="44">
        <v>5.5464000000000002</v>
      </c>
      <c r="BS32" s="44">
        <v>125.15807</v>
      </c>
      <c r="BT32" s="44">
        <v>6.8935899999999997</v>
      </c>
      <c r="BU32" s="44"/>
      <c r="BV32" s="44">
        <v>27.992599999999999</v>
      </c>
      <c r="BW32" s="44">
        <v>3.9659300000000002</v>
      </c>
      <c r="BX32" s="44"/>
      <c r="BY32" s="44"/>
      <c r="BZ32" s="44">
        <v>90.941999999999993</v>
      </c>
      <c r="CA32" s="44">
        <v>22.823260000000001</v>
      </c>
      <c r="CB32" s="44">
        <v>1.2589999999999999</v>
      </c>
      <c r="CC32" s="44">
        <v>1.0001500000000001</v>
      </c>
      <c r="CD32" s="44">
        <v>27.01812</v>
      </c>
      <c r="CE32" s="44">
        <v>427.92162000000002</v>
      </c>
      <c r="CF32" s="44">
        <v>10.835900000000001</v>
      </c>
      <c r="CG32" s="44">
        <v>138.88</v>
      </c>
      <c r="CH32" s="44">
        <v>16.20964</v>
      </c>
      <c r="CI32" s="44"/>
      <c r="CJ32" s="44"/>
      <c r="CK32" s="44">
        <v>14.4194</v>
      </c>
      <c r="CL32" s="44">
        <v>4.2153499999999999</v>
      </c>
      <c r="CM32" s="44"/>
      <c r="CN32" s="44"/>
      <c r="CO32" s="44">
        <v>13.71571</v>
      </c>
      <c r="CP32" s="44">
        <v>281.31</v>
      </c>
      <c r="CQ32" s="44"/>
      <c r="CR32" s="44">
        <v>31.532</v>
      </c>
      <c r="CS32" s="44"/>
      <c r="CT32" s="44">
        <v>19.627849999999999</v>
      </c>
    </row>
    <row r="33" spans="1:98" ht="15.5" x14ac:dyDescent="0.35">
      <c r="A33" s="1"/>
      <c r="B33" s="43" t="s">
        <v>817</v>
      </c>
      <c r="C33" s="44"/>
      <c r="D33" s="44"/>
      <c r="E33" s="44">
        <v>38.4298</v>
      </c>
      <c r="F33" s="44"/>
      <c r="G33" s="44">
        <v>4.1890000000000001</v>
      </c>
      <c r="H33" s="44"/>
      <c r="I33" s="44"/>
      <c r="J33" s="44">
        <v>21.067399999999999</v>
      </c>
      <c r="K33" s="44">
        <v>25.742000000000001</v>
      </c>
      <c r="L33" s="44">
        <v>9.1649999999999991</v>
      </c>
      <c r="M33" s="44">
        <v>13.661300000000001</v>
      </c>
      <c r="N33" s="44">
        <v>12.99</v>
      </c>
      <c r="O33" s="44">
        <v>29.646000000000001</v>
      </c>
      <c r="P33" s="44"/>
      <c r="Q33" s="44"/>
      <c r="R33" s="44">
        <v>36.856000000000002</v>
      </c>
      <c r="S33" s="44"/>
      <c r="T33" s="44">
        <v>40.172249999999998</v>
      </c>
      <c r="U33" s="44"/>
      <c r="V33" s="44">
        <v>8.6</v>
      </c>
      <c r="W33" s="44"/>
      <c r="X33" s="44">
        <v>137.96944999999999</v>
      </c>
      <c r="Y33" s="44"/>
      <c r="Z33" s="44">
        <v>10.049519999999999</v>
      </c>
      <c r="AA33" s="44"/>
      <c r="AB33" s="44"/>
      <c r="AC33" s="44">
        <v>16.59</v>
      </c>
      <c r="AD33" s="44"/>
      <c r="AE33" s="44">
        <v>4.3310000000000004</v>
      </c>
      <c r="AF33" s="44">
        <v>2.7</v>
      </c>
      <c r="AG33" s="44"/>
      <c r="AH33" s="44">
        <v>5.2907000000000002</v>
      </c>
      <c r="AI33" s="44"/>
      <c r="AJ33" s="44">
        <v>4.6611399999999996</v>
      </c>
      <c r="AK33" s="44">
        <v>0</v>
      </c>
      <c r="AL33" s="44">
        <v>4.6429999999999998</v>
      </c>
      <c r="AM33" s="44">
        <v>25.737739999999999</v>
      </c>
      <c r="AN33" s="44">
        <v>123.82492000000001</v>
      </c>
      <c r="AO33" s="44">
        <v>24.599900000000002</v>
      </c>
      <c r="AP33" s="44">
        <v>0.64</v>
      </c>
      <c r="AQ33" s="44">
        <v>159.9</v>
      </c>
      <c r="AR33" s="44"/>
      <c r="AS33" s="44">
        <v>35.620669999999997</v>
      </c>
      <c r="AT33" s="44">
        <v>32.119999999999997</v>
      </c>
      <c r="AU33" s="44"/>
      <c r="AV33" s="44">
        <v>135.10574</v>
      </c>
      <c r="AW33" s="44">
        <v>34.348700000000001</v>
      </c>
      <c r="AX33" s="44"/>
      <c r="AY33" s="44"/>
      <c r="AZ33" s="44"/>
      <c r="BA33" s="44">
        <v>4.9000000000000004</v>
      </c>
      <c r="BB33" s="44"/>
      <c r="BC33" s="44">
        <v>49.511879999999998</v>
      </c>
      <c r="BD33" s="44"/>
      <c r="BE33" s="44">
        <v>19.5</v>
      </c>
      <c r="BF33" s="44"/>
      <c r="BG33" s="44"/>
      <c r="BH33" s="44"/>
      <c r="BI33" s="44">
        <v>21.160219999999999</v>
      </c>
      <c r="BJ33" s="44"/>
      <c r="BK33" s="44">
        <v>5.5380599999999998</v>
      </c>
      <c r="BL33" s="44"/>
      <c r="BM33" s="44"/>
      <c r="BN33" s="44">
        <v>58.9</v>
      </c>
      <c r="BO33" s="44">
        <v>2.42</v>
      </c>
      <c r="BP33" s="44">
        <v>143.20043999999999</v>
      </c>
      <c r="BQ33" s="44"/>
      <c r="BR33" s="44">
        <v>5.4798</v>
      </c>
      <c r="BS33" s="44">
        <v>121.84366</v>
      </c>
      <c r="BT33" s="44">
        <v>7.0147399999999998</v>
      </c>
      <c r="BU33" s="44"/>
      <c r="BV33" s="44">
        <v>27.8184</v>
      </c>
      <c r="BW33" s="44">
        <v>4.0273599999999998</v>
      </c>
      <c r="BX33" s="44"/>
      <c r="BY33" s="44"/>
      <c r="BZ33" s="44">
        <v>90.190899999999999</v>
      </c>
      <c r="CA33" s="44">
        <v>22.842669999999998</v>
      </c>
      <c r="CB33" s="44">
        <v>1.2503</v>
      </c>
      <c r="CC33" s="44">
        <v>1.01308</v>
      </c>
      <c r="CD33" s="44">
        <v>27.042149999999999</v>
      </c>
      <c r="CE33" s="44">
        <v>437.83789999999999</v>
      </c>
      <c r="CF33" s="44">
        <v>10.978300000000001</v>
      </c>
      <c r="CG33" s="44">
        <v>135.964</v>
      </c>
      <c r="CH33" s="44">
        <v>16.51277</v>
      </c>
      <c r="CI33" s="44"/>
      <c r="CJ33" s="44"/>
      <c r="CK33" s="44">
        <v>13.4878</v>
      </c>
      <c r="CL33" s="44">
        <v>4.2274799999999999</v>
      </c>
      <c r="CM33" s="44"/>
      <c r="CN33" s="44"/>
      <c r="CO33" s="44">
        <v>13.61824</v>
      </c>
      <c r="CP33" s="44">
        <v>280.42</v>
      </c>
      <c r="CQ33" s="44"/>
      <c r="CR33" s="44">
        <v>29.5</v>
      </c>
      <c r="CS33" s="44"/>
      <c r="CT33" s="44">
        <v>18.612400000000001</v>
      </c>
    </row>
    <row r="34" spans="1:98" ht="15.5" x14ac:dyDescent="0.35">
      <c r="A34" s="1"/>
      <c r="B34" s="43" t="s">
        <v>818</v>
      </c>
      <c r="C34" s="44"/>
      <c r="D34" s="44"/>
      <c r="E34" s="44">
        <v>37.651200000000003</v>
      </c>
      <c r="F34" s="44"/>
      <c r="G34" s="44">
        <v>3.7629999999999999</v>
      </c>
      <c r="H34" s="44"/>
      <c r="I34" s="44"/>
      <c r="J34" s="44">
        <v>20.975899999999999</v>
      </c>
      <c r="K34" s="44">
        <v>26.0501</v>
      </c>
      <c r="L34" s="44">
        <v>9.8680000000000003</v>
      </c>
      <c r="M34" s="44">
        <v>14.0566</v>
      </c>
      <c r="N34" s="44">
        <v>12.73</v>
      </c>
      <c r="O34" s="44">
        <v>30.251999999999999</v>
      </c>
      <c r="P34" s="44"/>
      <c r="Q34" s="44"/>
      <c r="R34" s="44">
        <v>37.360999999999997</v>
      </c>
      <c r="S34" s="44"/>
      <c r="T34" s="44">
        <v>19.078379999999999</v>
      </c>
      <c r="U34" s="44"/>
      <c r="V34" s="44">
        <v>9.4</v>
      </c>
      <c r="W34" s="44"/>
      <c r="X34" s="44">
        <v>102.98266</v>
      </c>
      <c r="Y34" s="44"/>
      <c r="Z34" s="44">
        <v>10.38336</v>
      </c>
      <c r="AA34" s="44"/>
      <c r="AB34" s="44"/>
      <c r="AC34" s="44">
        <v>16.850000000000001</v>
      </c>
      <c r="AD34" s="44"/>
      <c r="AE34" s="44">
        <v>4.4800000000000004</v>
      </c>
      <c r="AF34" s="44">
        <v>3.8</v>
      </c>
      <c r="AG34" s="44"/>
      <c r="AH34" s="44">
        <v>5.8036000000000003</v>
      </c>
      <c r="AI34" s="44"/>
      <c r="AJ34" s="44">
        <v>5.46631</v>
      </c>
      <c r="AK34" s="44">
        <v>0</v>
      </c>
      <c r="AL34" s="44">
        <v>4.6424000000000003</v>
      </c>
      <c r="AM34" s="44">
        <v>24.99662</v>
      </c>
      <c r="AN34" s="44">
        <v>122.03057</v>
      </c>
      <c r="AO34" s="44">
        <v>25.1997</v>
      </c>
      <c r="AP34" s="44">
        <v>0.45</v>
      </c>
      <c r="AQ34" s="44">
        <v>160.26</v>
      </c>
      <c r="AR34" s="44"/>
      <c r="AS34" s="44">
        <v>36.067300000000003</v>
      </c>
      <c r="AT34" s="44">
        <v>31.54</v>
      </c>
      <c r="AU34" s="44"/>
      <c r="AV34" s="44">
        <v>134.57198</v>
      </c>
      <c r="AW34" s="44">
        <v>34.343000000000004</v>
      </c>
      <c r="AX34" s="44"/>
      <c r="AY34" s="44"/>
      <c r="AZ34" s="44"/>
      <c r="BA34" s="44">
        <v>4.9000000000000004</v>
      </c>
      <c r="BB34" s="44"/>
      <c r="BC34" s="44">
        <v>49.536470000000001</v>
      </c>
      <c r="BD34" s="44"/>
      <c r="BE34" s="44">
        <v>19.5</v>
      </c>
      <c r="BF34" s="44"/>
      <c r="BG34" s="44"/>
      <c r="BH34" s="44"/>
      <c r="BI34" s="44">
        <v>20.776779999999999</v>
      </c>
      <c r="BJ34" s="44"/>
      <c r="BK34" s="44">
        <v>5.4178499999999996</v>
      </c>
      <c r="BL34" s="44"/>
      <c r="BM34" s="44"/>
      <c r="BN34" s="44">
        <v>59.09</v>
      </c>
      <c r="BO34" s="44">
        <v>2.35</v>
      </c>
      <c r="BP34" s="44">
        <v>140.92553000000001</v>
      </c>
      <c r="BQ34" s="44"/>
      <c r="BR34" s="44">
        <v>5.6627000000000001</v>
      </c>
      <c r="BS34" s="44">
        <v>122.32536</v>
      </c>
      <c r="BT34" s="44">
        <v>7.5082000000000004</v>
      </c>
      <c r="BU34" s="44"/>
      <c r="BV34" s="44">
        <v>28.579499999999999</v>
      </c>
      <c r="BW34" s="44">
        <v>3.8865599999999998</v>
      </c>
      <c r="BX34" s="44"/>
      <c r="BY34" s="44"/>
      <c r="BZ34" s="44">
        <v>90.121399999999994</v>
      </c>
      <c r="CA34" s="44">
        <v>22.839500000000001</v>
      </c>
      <c r="CB34" s="44">
        <v>1.2621</v>
      </c>
      <c r="CC34" s="44">
        <v>0.99748999999999999</v>
      </c>
      <c r="CD34" s="44">
        <v>28.771350000000002</v>
      </c>
      <c r="CE34" s="44">
        <v>447.03406000000001</v>
      </c>
      <c r="CF34" s="44">
        <v>10.7898</v>
      </c>
      <c r="CG34" s="44">
        <v>139.82300000000001</v>
      </c>
      <c r="CH34" s="44">
        <v>16.029990000000002</v>
      </c>
      <c r="CI34" s="44"/>
      <c r="CJ34" s="44"/>
      <c r="CK34" s="44">
        <v>14.356999999999999</v>
      </c>
      <c r="CL34" s="44">
        <v>4.5643900000000004</v>
      </c>
      <c r="CM34" s="44"/>
      <c r="CN34" s="44"/>
      <c r="CO34" s="44">
        <v>14.24851</v>
      </c>
      <c r="CP34" s="44">
        <v>268.23</v>
      </c>
      <c r="CQ34" s="44"/>
      <c r="CR34" s="44">
        <v>29.933</v>
      </c>
      <c r="CS34" s="44"/>
      <c r="CT34" s="44">
        <v>24.795909999999999</v>
      </c>
    </row>
    <row r="35" spans="1:98" ht="15.5" x14ac:dyDescent="0.35">
      <c r="A35" s="1"/>
      <c r="B35" s="43" t="s">
        <v>819</v>
      </c>
      <c r="C35" s="44"/>
      <c r="D35" s="44"/>
      <c r="E35" s="44">
        <v>37.304000000000002</v>
      </c>
      <c r="F35" s="44"/>
      <c r="G35" s="44">
        <v>4.1539999999999999</v>
      </c>
      <c r="H35" s="44"/>
      <c r="I35" s="44"/>
      <c r="J35" s="44">
        <v>20.9437</v>
      </c>
      <c r="K35" s="44">
        <v>25.7029</v>
      </c>
      <c r="L35" s="44">
        <v>9.5269999999999992</v>
      </c>
      <c r="M35" s="44">
        <v>13.8935</v>
      </c>
      <c r="N35" s="44">
        <v>12.86</v>
      </c>
      <c r="O35" s="44">
        <v>28.78</v>
      </c>
      <c r="P35" s="44"/>
      <c r="Q35" s="44"/>
      <c r="R35" s="44">
        <v>37.393999999999998</v>
      </c>
      <c r="S35" s="44"/>
      <c r="T35" s="44">
        <v>46.666240000000002</v>
      </c>
      <c r="U35" s="44"/>
      <c r="V35" s="44">
        <v>9.3000000000000007</v>
      </c>
      <c r="W35" s="44"/>
      <c r="X35" s="44">
        <v>150.73998</v>
      </c>
      <c r="Y35" s="44"/>
      <c r="Z35" s="44">
        <v>10.579750000000001</v>
      </c>
      <c r="AA35" s="44"/>
      <c r="AB35" s="44"/>
      <c r="AC35" s="44">
        <v>16.739999999999998</v>
      </c>
      <c r="AD35" s="44"/>
      <c r="AE35" s="44">
        <v>4.3760000000000003</v>
      </c>
      <c r="AF35" s="44">
        <v>2.5</v>
      </c>
      <c r="AG35" s="44"/>
      <c r="AH35" s="44">
        <v>2.8389000000000002</v>
      </c>
      <c r="AI35" s="44"/>
      <c r="AJ35" s="44">
        <v>5.7646800000000002</v>
      </c>
      <c r="AK35" s="44">
        <v>0</v>
      </c>
      <c r="AL35" s="44">
        <v>4.6555</v>
      </c>
      <c r="AM35" s="44">
        <v>25.31897</v>
      </c>
      <c r="AN35" s="44">
        <v>126.19274</v>
      </c>
      <c r="AO35" s="44">
        <v>25.751300000000001</v>
      </c>
      <c r="AP35" s="44">
        <v>0.73</v>
      </c>
      <c r="AQ35" s="44">
        <v>160.55000000000001</v>
      </c>
      <c r="AR35" s="44"/>
      <c r="AS35" s="44">
        <v>37.060929999999999</v>
      </c>
      <c r="AT35" s="44">
        <v>32.22</v>
      </c>
      <c r="AU35" s="44"/>
      <c r="AV35" s="44">
        <v>134.40111999999999</v>
      </c>
      <c r="AW35" s="44">
        <v>34.547699999999999</v>
      </c>
      <c r="AX35" s="44"/>
      <c r="AY35" s="44"/>
      <c r="AZ35" s="44"/>
      <c r="BA35" s="44">
        <v>5.0999999999999996</v>
      </c>
      <c r="BB35" s="44"/>
      <c r="BC35" s="44">
        <v>49.422600000000003</v>
      </c>
      <c r="BD35" s="44"/>
      <c r="BE35" s="44">
        <v>19.5</v>
      </c>
      <c r="BF35" s="44"/>
      <c r="BG35" s="44"/>
      <c r="BH35" s="44"/>
      <c r="BI35" s="44">
        <v>20.621369999999999</v>
      </c>
      <c r="BJ35" s="44"/>
      <c r="BK35" s="44">
        <v>5.5778600000000003</v>
      </c>
      <c r="BL35" s="44"/>
      <c r="BM35" s="44"/>
      <c r="BN35" s="44">
        <v>59.93</v>
      </c>
      <c r="BO35" s="44">
        <v>2.4300000000000002</v>
      </c>
      <c r="BP35" s="44">
        <v>141.38140000000001</v>
      </c>
      <c r="BQ35" s="44"/>
      <c r="BR35" s="44">
        <v>5.4245999999999999</v>
      </c>
      <c r="BS35" s="44">
        <v>122.96062999999999</v>
      </c>
      <c r="BT35" s="44">
        <v>7.7370099999999997</v>
      </c>
      <c r="BU35" s="44"/>
      <c r="BV35" s="44">
        <v>31.0868</v>
      </c>
      <c r="BW35" s="44">
        <v>3.87202</v>
      </c>
      <c r="BX35" s="44"/>
      <c r="BY35" s="44"/>
      <c r="BZ35" s="44">
        <v>89.239500000000007</v>
      </c>
      <c r="CA35" s="44">
        <v>22.803129999999999</v>
      </c>
      <c r="CB35" s="44">
        <v>1.2787999999999999</v>
      </c>
      <c r="CC35" s="44">
        <v>0.98529999999999995</v>
      </c>
      <c r="CD35" s="44">
        <v>29.179089999999999</v>
      </c>
      <c r="CE35" s="44">
        <v>448.31045999999998</v>
      </c>
      <c r="CF35" s="44">
        <v>10.3154</v>
      </c>
      <c r="CG35" s="44">
        <v>133.15299999999999</v>
      </c>
      <c r="CH35" s="44">
        <v>16.906610000000001</v>
      </c>
      <c r="CI35" s="44"/>
      <c r="CJ35" s="44"/>
      <c r="CK35" s="44">
        <v>14.2386</v>
      </c>
      <c r="CL35" s="44">
        <v>4.69815</v>
      </c>
      <c r="CM35" s="44"/>
      <c r="CN35" s="44"/>
      <c r="CO35" s="44">
        <v>14.572520000000001</v>
      </c>
      <c r="CP35" s="44">
        <v>278.18</v>
      </c>
      <c r="CQ35" s="44"/>
      <c r="CR35" s="44">
        <v>31.19</v>
      </c>
      <c r="CS35" s="44"/>
      <c r="CT35" s="44">
        <v>23.64434</v>
      </c>
    </row>
    <row r="36" spans="1:98" ht="15.5" x14ac:dyDescent="0.35">
      <c r="A36" s="1"/>
      <c r="B36" s="43" t="s">
        <v>820</v>
      </c>
      <c r="C36" s="44"/>
      <c r="D36" s="44"/>
      <c r="E36" s="44">
        <v>38.548699999999997</v>
      </c>
      <c r="F36" s="44"/>
      <c r="G36" s="44">
        <v>4.3049999999999997</v>
      </c>
      <c r="H36" s="44"/>
      <c r="I36" s="44"/>
      <c r="J36" s="44">
        <v>20.952300000000001</v>
      </c>
      <c r="K36" s="44">
        <v>25.929500000000001</v>
      </c>
      <c r="L36" s="44">
        <v>9.1229999999999993</v>
      </c>
      <c r="M36" s="44">
        <v>15.0337</v>
      </c>
      <c r="N36" s="44">
        <v>13.06</v>
      </c>
      <c r="O36" s="44">
        <v>27.606000000000002</v>
      </c>
      <c r="P36" s="44"/>
      <c r="Q36" s="44"/>
      <c r="R36" s="44">
        <v>37.719000000000001</v>
      </c>
      <c r="S36" s="44"/>
      <c r="T36" s="44">
        <v>42.593429999999998</v>
      </c>
      <c r="U36" s="44"/>
      <c r="V36" s="44">
        <v>8.6999999999999993</v>
      </c>
      <c r="W36" s="44"/>
      <c r="X36" s="44">
        <v>142.31688</v>
      </c>
      <c r="Y36" s="44"/>
      <c r="Z36" s="44">
        <v>10.47621</v>
      </c>
      <c r="AA36" s="44"/>
      <c r="AB36" s="44"/>
      <c r="AC36" s="44">
        <v>16.27</v>
      </c>
      <c r="AD36" s="44"/>
      <c r="AE36" s="44">
        <v>4.407</v>
      </c>
      <c r="AF36" s="44">
        <v>4.3</v>
      </c>
      <c r="AG36" s="44"/>
      <c r="AH36" s="44">
        <v>2.8121999999999998</v>
      </c>
      <c r="AI36" s="44"/>
      <c r="AJ36" s="44">
        <v>5.7564599999999997</v>
      </c>
      <c r="AK36" s="44">
        <v>0</v>
      </c>
      <c r="AL36" s="44">
        <v>4.8509000000000002</v>
      </c>
      <c r="AM36" s="44">
        <v>25.503270000000001</v>
      </c>
      <c r="AN36" s="44">
        <v>126.8959</v>
      </c>
      <c r="AO36" s="44">
        <v>26.262599999999999</v>
      </c>
      <c r="AP36" s="44">
        <v>0.86</v>
      </c>
      <c r="AQ36" s="44">
        <v>163.9</v>
      </c>
      <c r="AR36" s="44"/>
      <c r="AS36" s="44">
        <v>37.004860000000001</v>
      </c>
      <c r="AT36" s="44">
        <v>32.42</v>
      </c>
      <c r="AU36" s="44"/>
      <c r="AV36" s="44">
        <v>133.88038</v>
      </c>
      <c r="AW36" s="44">
        <v>33.590400000000002</v>
      </c>
      <c r="AX36" s="44"/>
      <c r="AY36" s="44"/>
      <c r="AZ36" s="44"/>
      <c r="BA36" s="44">
        <v>5.0999999999999996</v>
      </c>
      <c r="BB36" s="44"/>
      <c r="BC36" s="44">
        <v>49.97889</v>
      </c>
      <c r="BD36" s="44"/>
      <c r="BE36" s="44">
        <v>19.5</v>
      </c>
      <c r="BF36" s="44"/>
      <c r="BG36" s="44"/>
      <c r="BH36" s="44"/>
      <c r="BI36" s="44">
        <v>19.178820000000002</v>
      </c>
      <c r="BJ36" s="44"/>
      <c r="BK36" s="44">
        <v>5.5362900000000002</v>
      </c>
      <c r="BL36" s="44"/>
      <c r="BM36" s="44"/>
      <c r="BN36" s="44">
        <v>62.29</v>
      </c>
      <c r="BO36" s="44">
        <v>2.72</v>
      </c>
      <c r="BP36" s="44">
        <v>144.45347000000001</v>
      </c>
      <c r="BQ36" s="44"/>
      <c r="BR36" s="44">
        <v>5.5465</v>
      </c>
      <c r="BS36" s="44">
        <v>123.40239</v>
      </c>
      <c r="BT36" s="44">
        <v>8.6528299999999998</v>
      </c>
      <c r="BU36" s="44"/>
      <c r="BV36" s="44">
        <v>32.066800000000001</v>
      </c>
      <c r="BW36" s="44">
        <v>3.9659300000000002</v>
      </c>
      <c r="BX36" s="44"/>
      <c r="BY36" s="44"/>
      <c r="BZ36" s="44">
        <v>89.049000000000007</v>
      </c>
      <c r="CA36" s="44">
        <v>22.85482</v>
      </c>
      <c r="CB36" s="44">
        <v>1.2734000000000001</v>
      </c>
      <c r="CC36" s="44">
        <v>0.97448999999999997</v>
      </c>
      <c r="CD36" s="44">
        <v>29.84873</v>
      </c>
      <c r="CE36" s="44">
        <v>448.64400000000001</v>
      </c>
      <c r="CF36" s="44">
        <v>10.536099999999999</v>
      </c>
      <c r="CG36" s="44">
        <v>132.92599999999999</v>
      </c>
      <c r="CH36" s="44">
        <v>17.358229999999999</v>
      </c>
      <c r="CI36" s="44"/>
      <c r="CJ36" s="44"/>
      <c r="CK36" s="44">
        <v>13.997400000000001</v>
      </c>
      <c r="CL36" s="44">
        <v>4.6945899999999998</v>
      </c>
      <c r="CM36" s="44"/>
      <c r="CN36" s="44"/>
      <c r="CO36" s="44">
        <v>15.727740000000001</v>
      </c>
      <c r="CP36" s="44">
        <v>284.24</v>
      </c>
      <c r="CQ36" s="44"/>
      <c r="CR36" s="44">
        <v>33.591000000000001</v>
      </c>
      <c r="CS36" s="44"/>
      <c r="CT36" s="44">
        <v>27.275500000000001</v>
      </c>
    </row>
    <row r="37" spans="1:98" ht="15.5" x14ac:dyDescent="0.35">
      <c r="A37" s="1"/>
      <c r="B37" s="43" t="s">
        <v>821</v>
      </c>
      <c r="C37" s="44"/>
      <c r="D37" s="44"/>
      <c r="E37" s="44">
        <v>38.596699999999998</v>
      </c>
      <c r="F37" s="44"/>
      <c r="G37" s="44">
        <v>4.2699999999999996</v>
      </c>
      <c r="H37" s="44"/>
      <c r="I37" s="44"/>
      <c r="J37" s="44">
        <v>20.5627</v>
      </c>
      <c r="K37" s="44">
        <v>26.858000000000001</v>
      </c>
      <c r="L37" s="44">
        <v>9.4190000000000005</v>
      </c>
      <c r="M37" s="44">
        <v>15.141999999999999</v>
      </c>
      <c r="N37" s="44">
        <v>13.13</v>
      </c>
      <c r="O37" s="44">
        <v>27.898</v>
      </c>
      <c r="P37" s="44"/>
      <c r="Q37" s="44"/>
      <c r="R37" s="44">
        <v>38.177</v>
      </c>
      <c r="S37" s="44"/>
      <c r="T37" s="44">
        <v>35.732190000000003</v>
      </c>
      <c r="U37" s="44"/>
      <c r="V37" s="44">
        <v>8.6999999999999993</v>
      </c>
      <c r="W37" s="44"/>
      <c r="X37" s="44">
        <v>115.97548</v>
      </c>
      <c r="Y37" s="44"/>
      <c r="Z37" s="44">
        <v>10.25187</v>
      </c>
      <c r="AA37" s="44"/>
      <c r="AB37" s="44"/>
      <c r="AC37" s="44">
        <v>15.76</v>
      </c>
      <c r="AD37" s="44"/>
      <c r="AE37" s="44">
        <v>4.3620000000000001</v>
      </c>
      <c r="AF37" s="44">
        <v>3.6</v>
      </c>
      <c r="AG37" s="44"/>
      <c r="AH37" s="44">
        <v>2.3458000000000001</v>
      </c>
      <c r="AI37" s="44"/>
      <c r="AJ37" s="44">
        <v>6.2199600000000004</v>
      </c>
      <c r="AK37" s="44">
        <v>0</v>
      </c>
      <c r="AL37" s="44">
        <v>4.8320999999999996</v>
      </c>
      <c r="AM37" s="44">
        <v>26.084620000000001</v>
      </c>
      <c r="AN37" s="44">
        <v>127.54328</v>
      </c>
      <c r="AO37" s="44">
        <v>25.946400000000001</v>
      </c>
      <c r="AP37" s="44">
        <v>0.97</v>
      </c>
      <c r="AQ37" s="44">
        <v>161.9</v>
      </c>
      <c r="AR37" s="44"/>
      <c r="AS37" s="44">
        <v>36.932659999999998</v>
      </c>
      <c r="AT37" s="44">
        <v>32.67</v>
      </c>
      <c r="AU37" s="44"/>
      <c r="AV37" s="44">
        <v>134.7193</v>
      </c>
      <c r="AW37" s="44">
        <v>35.071199999999997</v>
      </c>
      <c r="AX37" s="44"/>
      <c r="AY37" s="44"/>
      <c r="AZ37" s="44"/>
      <c r="BA37" s="44">
        <v>5.2</v>
      </c>
      <c r="BB37" s="44"/>
      <c r="BC37" s="44">
        <v>50.508369999999999</v>
      </c>
      <c r="BD37" s="44"/>
      <c r="BE37" s="44">
        <v>19.600000000000001</v>
      </c>
      <c r="BF37" s="44"/>
      <c r="BG37" s="44"/>
      <c r="BH37" s="44"/>
      <c r="BI37" s="44">
        <v>18.208120000000001</v>
      </c>
      <c r="BJ37" s="44"/>
      <c r="BK37" s="44">
        <v>5.6087600000000002</v>
      </c>
      <c r="BL37" s="44"/>
      <c r="BM37" s="44"/>
      <c r="BN37" s="44">
        <v>62.86</v>
      </c>
      <c r="BO37" s="44">
        <v>2.65</v>
      </c>
      <c r="BP37" s="44">
        <v>142.97309000000001</v>
      </c>
      <c r="BQ37" s="44"/>
      <c r="BR37" s="44">
        <v>5.6872999999999996</v>
      </c>
      <c r="BS37" s="44">
        <v>122.38909</v>
      </c>
      <c r="BT37" s="44">
        <v>8.6297999999999995</v>
      </c>
      <c r="BU37" s="44"/>
      <c r="BV37" s="44">
        <v>32.397100000000002</v>
      </c>
      <c r="BW37" s="44">
        <v>4.0273599999999998</v>
      </c>
      <c r="BX37" s="44"/>
      <c r="BY37" s="44"/>
      <c r="BZ37" s="44">
        <v>88.0732</v>
      </c>
      <c r="CA37" s="44">
        <v>22.839320000000001</v>
      </c>
      <c r="CB37" s="44">
        <v>1.3489</v>
      </c>
      <c r="CC37" s="44">
        <v>0.94672999999999996</v>
      </c>
      <c r="CD37" s="44">
        <v>29.690940000000001</v>
      </c>
      <c r="CE37" s="44">
        <v>445.24705</v>
      </c>
      <c r="CF37" s="44">
        <v>10.9122</v>
      </c>
      <c r="CG37" s="44">
        <v>129.88</v>
      </c>
      <c r="CH37" s="44">
        <v>17.56738</v>
      </c>
      <c r="CI37" s="44"/>
      <c r="CJ37" s="44"/>
      <c r="CK37" s="44">
        <v>14.1059</v>
      </c>
      <c r="CL37" s="44">
        <v>4.8837700000000002</v>
      </c>
      <c r="CM37" s="44"/>
      <c r="CN37" s="44"/>
      <c r="CO37" s="44">
        <v>15.40114</v>
      </c>
      <c r="CP37" s="44">
        <v>281.45</v>
      </c>
      <c r="CQ37" s="44"/>
      <c r="CR37" s="44">
        <v>30.945</v>
      </c>
      <c r="CS37" s="44"/>
      <c r="CT37" s="44">
        <v>28.315090000000001</v>
      </c>
    </row>
    <row r="38" spans="1:98" ht="15.5" x14ac:dyDescent="0.35">
      <c r="A38" s="1"/>
      <c r="B38" s="43" t="s">
        <v>822</v>
      </c>
      <c r="C38" s="44"/>
      <c r="D38" s="44"/>
      <c r="E38" s="44">
        <v>37.952800000000003</v>
      </c>
      <c r="F38" s="44"/>
      <c r="G38" s="44">
        <v>4.048</v>
      </c>
      <c r="H38" s="44"/>
      <c r="I38" s="44"/>
      <c r="J38" s="44">
        <v>20.314900000000002</v>
      </c>
      <c r="K38" s="44">
        <v>26.9877</v>
      </c>
      <c r="L38" s="44">
        <v>9.5869999999999997</v>
      </c>
      <c r="M38" s="44">
        <v>14.711499999999999</v>
      </c>
      <c r="N38" s="44">
        <v>12.94</v>
      </c>
      <c r="O38" s="44">
        <v>29.34</v>
      </c>
      <c r="P38" s="44"/>
      <c r="Q38" s="44"/>
      <c r="R38" s="44">
        <v>38.087000000000003</v>
      </c>
      <c r="S38" s="44"/>
      <c r="T38" s="44">
        <v>18.880890000000001</v>
      </c>
      <c r="U38" s="44"/>
      <c r="V38" s="44">
        <v>8.6</v>
      </c>
      <c r="W38" s="44"/>
      <c r="X38" s="44">
        <v>105.52015</v>
      </c>
      <c r="Y38" s="44"/>
      <c r="Z38" s="44">
        <v>9.9419299999999993</v>
      </c>
      <c r="AA38" s="44"/>
      <c r="AB38" s="44"/>
      <c r="AC38" s="44">
        <v>14.84</v>
      </c>
      <c r="AD38" s="44"/>
      <c r="AE38" s="44">
        <v>4.3499999999999996</v>
      </c>
      <c r="AF38" s="44">
        <v>2.6</v>
      </c>
      <c r="AG38" s="44"/>
      <c r="AH38" s="44">
        <v>1.4419999999999999</v>
      </c>
      <c r="AI38" s="44"/>
      <c r="AJ38" s="44">
        <v>6.1652199999999997</v>
      </c>
      <c r="AK38" s="44">
        <v>0</v>
      </c>
      <c r="AL38" s="44">
        <v>4.8483999999999998</v>
      </c>
      <c r="AM38" s="44">
        <v>24.648569999999999</v>
      </c>
      <c r="AN38" s="44">
        <v>129.6199</v>
      </c>
      <c r="AO38" s="44">
        <v>26.838200000000001</v>
      </c>
      <c r="AP38" s="44">
        <v>0.6</v>
      </c>
      <c r="AQ38" s="44">
        <v>160.52000000000001</v>
      </c>
      <c r="AR38" s="44"/>
      <c r="AS38" s="44">
        <v>37.743229999999997</v>
      </c>
      <c r="AT38" s="44">
        <v>32.67</v>
      </c>
      <c r="AU38" s="44"/>
      <c r="AV38" s="44">
        <v>132.69279</v>
      </c>
      <c r="AW38" s="44">
        <v>34.637099999999997</v>
      </c>
      <c r="AX38" s="44"/>
      <c r="AY38" s="44"/>
      <c r="AZ38" s="44"/>
      <c r="BA38" s="44">
        <v>5.0999999999999996</v>
      </c>
      <c r="BB38" s="44"/>
      <c r="BC38" s="44">
        <v>53.378149999999998</v>
      </c>
      <c r="BD38" s="44"/>
      <c r="BE38" s="44">
        <v>19.600000000000001</v>
      </c>
      <c r="BF38" s="44"/>
      <c r="BG38" s="44"/>
      <c r="BH38" s="44"/>
      <c r="BI38" s="44">
        <v>18.241520000000001</v>
      </c>
      <c r="BJ38" s="44"/>
      <c r="BK38" s="44">
        <v>5.5827999999999998</v>
      </c>
      <c r="BL38" s="44"/>
      <c r="BM38" s="44"/>
      <c r="BN38" s="44">
        <v>60.91</v>
      </c>
      <c r="BO38" s="44">
        <v>2.6</v>
      </c>
      <c r="BP38" s="44">
        <v>142.61758</v>
      </c>
      <c r="BQ38" s="44"/>
      <c r="BR38" s="44">
        <v>5.6504000000000003</v>
      </c>
      <c r="BS38" s="44">
        <v>123.49651</v>
      </c>
      <c r="BT38" s="44">
        <v>9.6894299999999998</v>
      </c>
      <c r="BU38" s="44"/>
      <c r="BV38" s="44">
        <v>33.122399999999999</v>
      </c>
      <c r="BW38" s="44">
        <v>3.8865599999999998</v>
      </c>
      <c r="BX38" s="44"/>
      <c r="BY38" s="44"/>
      <c r="BZ38" s="44">
        <v>89.177000000000007</v>
      </c>
      <c r="CA38" s="44">
        <v>22.84355</v>
      </c>
      <c r="CB38" s="44">
        <v>1.3028999999999999</v>
      </c>
      <c r="CC38" s="44">
        <v>0.98245000000000005</v>
      </c>
      <c r="CD38" s="44">
        <v>28.976590000000002</v>
      </c>
      <c r="CE38" s="44">
        <v>451.70071999999999</v>
      </c>
      <c r="CF38" s="44">
        <v>10.8969</v>
      </c>
      <c r="CG38" s="44">
        <v>140.893</v>
      </c>
      <c r="CH38" s="44">
        <v>17.00047</v>
      </c>
      <c r="CI38" s="44"/>
      <c r="CJ38" s="44"/>
      <c r="CK38" s="44">
        <v>14.939</v>
      </c>
      <c r="CL38" s="44">
        <v>4.9029499999999997</v>
      </c>
      <c r="CM38" s="44"/>
      <c r="CN38" s="44"/>
      <c r="CO38" s="44">
        <v>14.883990000000001</v>
      </c>
      <c r="CP38" s="44">
        <v>281.88</v>
      </c>
      <c r="CQ38" s="44"/>
      <c r="CR38" s="44">
        <v>31.684000000000001</v>
      </c>
      <c r="CS38" s="44"/>
      <c r="CT38" s="44">
        <v>25.951750000000001</v>
      </c>
    </row>
    <row r="39" spans="1:98" ht="15.5" x14ac:dyDescent="0.35">
      <c r="A39" s="1"/>
      <c r="B39" s="43" t="s">
        <v>823</v>
      </c>
      <c r="C39" s="44"/>
      <c r="D39" s="44"/>
      <c r="E39" s="44">
        <v>38.045099999999998</v>
      </c>
      <c r="F39" s="44"/>
      <c r="G39" s="44">
        <v>4.1639999999999997</v>
      </c>
      <c r="H39" s="44"/>
      <c r="I39" s="44"/>
      <c r="J39" s="44">
        <v>19.517099999999999</v>
      </c>
      <c r="K39" s="44">
        <v>27.3306</v>
      </c>
      <c r="L39" s="44">
        <v>9.4909999999999997</v>
      </c>
      <c r="M39" s="44">
        <v>14.5647</v>
      </c>
      <c r="N39" s="44">
        <v>13.08</v>
      </c>
      <c r="O39" s="44">
        <v>29.68</v>
      </c>
      <c r="P39" s="44"/>
      <c r="Q39" s="44"/>
      <c r="R39" s="44">
        <v>38.408999999999999</v>
      </c>
      <c r="S39" s="44"/>
      <c r="T39" s="44">
        <v>44.718739999999997</v>
      </c>
      <c r="U39" s="44"/>
      <c r="V39" s="44">
        <v>8.5</v>
      </c>
      <c r="W39" s="44"/>
      <c r="X39" s="44">
        <v>140.76840999999999</v>
      </c>
      <c r="Y39" s="44"/>
      <c r="Z39" s="44">
        <v>9.9666599999999992</v>
      </c>
      <c r="AA39" s="44"/>
      <c r="AB39" s="44"/>
      <c r="AC39" s="44">
        <v>14.28</v>
      </c>
      <c r="AD39" s="44"/>
      <c r="AE39" s="44">
        <v>4.4029999999999996</v>
      </c>
      <c r="AF39" s="44">
        <v>3.8</v>
      </c>
      <c r="AG39" s="44"/>
      <c r="AH39" s="44">
        <v>1.5119</v>
      </c>
      <c r="AI39" s="44"/>
      <c r="AJ39" s="44">
        <v>6.4605899999999998</v>
      </c>
      <c r="AK39" s="44">
        <v>0</v>
      </c>
      <c r="AL39" s="44">
        <v>4.8372999999999999</v>
      </c>
      <c r="AM39" s="44">
        <v>24.686160000000001</v>
      </c>
      <c r="AN39" s="44">
        <v>129.29432</v>
      </c>
      <c r="AO39" s="44">
        <v>26.737500000000001</v>
      </c>
      <c r="AP39" s="44">
        <v>0.23</v>
      </c>
      <c r="AQ39" s="44">
        <v>159.27000000000001</v>
      </c>
      <c r="AR39" s="44"/>
      <c r="AS39" s="44">
        <v>36.830399999999997</v>
      </c>
      <c r="AT39" s="44">
        <v>32.18</v>
      </c>
      <c r="AU39" s="44"/>
      <c r="AV39" s="44">
        <v>131.58444</v>
      </c>
      <c r="AW39" s="44">
        <v>34.987499999999997</v>
      </c>
      <c r="AX39" s="44"/>
      <c r="AY39" s="44"/>
      <c r="AZ39" s="44"/>
      <c r="BA39" s="44">
        <v>5.2</v>
      </c>
      <c r="BB39" s="44"/>
      <c r="BC39" s="44">
        <v>54.320990000000002</v>
      </c>
      <c r="BD39" s="44"/>
      <c r="BE39" s="44">
        <v>19.600000000000001</v>
      </c>
      <c r="BF39" s="44"/>
      <c r="BG39" s="44"/>
      <c r="BH39" s="44"/>
      <c r="BI39" s="44">
        <v>19.95478</v>
      </c>
      <c r="BJ39" s="44"/>
      <c r="BK39" s="44">
        <v>5.6050000000000004</v>
      </c>
      <c r="BL39" s="44"/>
      <c r="BM39" s="44"/>
      <c r="BN39" s="44">
        <v>60.58</v>
      </c>
      <c r="BO39" s="44">
        <v>2.29</v>
      </c>
      <c r="BP39" s="44">
        <v>143.82499000000001</v>
      </c>
      <c r="BQ39" s="44"/>
      <c r="BR39" s="44">
        <v>5.7119</v>
      </c>
      <c r="BS39" s="44">
        <v>122.68154</v>
      </c>
      <c r="BT39" s="44">
        <v>8.0563599999999997</v>
      </c>
      <c r="BU39" s="44"/>
      <c r="BV39" s="44">
        <v>33.672600000000003</v>
      </c>
      <c r="BW39" s="44">
        <v>3.9036599999999999</v>
      </c>
      <c r="BX39" s="44"/>
      <c r="BY39" s="44"/>
      <c r="BZ39" s="44">
        <v>89.414599999999993</v>
      </c>
      <c r="CA39" s="44">
        <v>22.848649999999999</v>
      </c>
      <c r="CB39" s="44">
        <v>1.2736000000000001</v>
      </c>
      <c r="CC39" s="44">
        <v>0.93925000000000003</v>
      </c>
      <c r="CD39" s="44">
        <v>30.761199999999999</v>
      </c>
      <c r="CE39" s="44">
        <v>446.78127000000001</v>
      </c>
      <c r="CF39" s="44">
        <v>10.716200000000001</v>
      </c>
      <c r="CG39" s="44">
        <v>150.73500000000001</v>
      </c>
      <c r="CH39" s="44">
        <v>16.18768</v>
      </c>
      <c r="CI39" s="44"/>
      <c r="CJ39" s="44"/>
      <c r="CK39" s="44">
        <v>13.1053</v>
      </c>
      <c r="CL39" s="44">
        <v>4.7873900000000003</v>
      </c>
      <c r="CM39" s="44"/>
      <c r="CN39" s="44"/>
      <c r="CO39" s="44">
        <v>15.61558</v>
      </c>
      <c r="CP39" s="44">
        <v>278.33999999999997</v>
      </c>
      <c r="CQ39" s="44"/>
      <c r="CR39" s="44">
        <v>32.905999999999999</v>
      </c>
      <c r="CS39" s="44"/>
      <c r="CT39" s="44">
        <v>36.109769999999997</v>
      </c>
    </row>
    <row r="40" spans="1:98" ht="15.5" x14ac:dyDescent="0.35">
      <c r="A40" s="1"/>
      <c r="B40" s="43" t="s">
        <v>824</v>
      </c>
      <c r="C40" s="44"/>
      <c r="D40" s="44"/>
      <c r="E40" s="44">
        <v>36.000100000000003</v>
      </c>
      <c r="F40" s="44"/>
      <c r="G40" s="44">
        <v>4.2229999999999999</v>
      </c>
      <c r="H40" s="44"/>
      <c r="I40" s="44"/>
      <c r="J40" s="44">
        <v>21.033000000000001</v>
      </c>
      <c r="K40" s="44">
        <v>27.0166</v>
      </c>
      <c r="L40" s="44">
        <v>9.16</v>
      </c>
      <c r="M40" s="44">
        <v>14.4901</v>
      </c>
      <c r="N40" s="44">
        <v>13.03</v>
      </c>
      <c r="O40" s="44">
        <v>30.108000000000001</v>
      </c>
      <c r="P40" s="44"/>
      <c r="Q40" s="44"/>
      <c r="R40" s="44">
        <v>38.267000000000003</v>
      </c>
      <c r="S40" s="44"/>
      <c r="T40" s="44">
        <v>33.805979999999998</v>
      </c>
      <c r="U40" s="44"/>
      <c r="V40" s="44">
        <v>8.6</v>
      </c>
      <c r="W40" s="44"/>
      <c r="X40" s="44">
        <v>147.85041000000001</v>
      </c>
      <c r="Y40" s="44"/>
      <c r="Z40" s="44">
        <v>10.02839</v>
      </c>
      <c r="AA40" s="44"/>
      <c r="AB40" s="44"/>
      <c r="AC40" s="44">
        <v>13.81</v>
      </c>
      <c r="AD40" s="44"/>
      <c r="AE40" s="44">
        <v>4.3440000000000003</v>
      </c>
      <c r="AF40" s="44">
        <v>1.3</v>
      </c>
      <c r="AG40" s="44"/>
      <c r="AH40" s="44">
        <v>1.1910000000000001</v>
      </c>
      <c r="AI40" s="44"/>
      <c r="AJ40" s="44">
        <v>6.2238600000000002</v>
      </c>
      <c r="AK40" s="44">
        <v>0</v>
      </c>
      <c r="AL40" s="44">
        <v>4.8547000000000002</v>
      </c>
      <c r="AM40" s="44">
        <v>25.950040000000001</v>
      </c>
      <c r="AN40" s="44">
        <v>128.55703</v>
      </c>
      <c r="AO40" s="44">
        <v>26.2729</v>
      </c>
      <c r="AP40" s="44">
        <v>0.37</v>
      </c>
      <c r="AQ40" s="44">
        <v>161.41</v>
      </c>
      <c r="AR40" s="44"/>
      <c r="AS40" s="44">
        <v>37.005490000000002</v>
      </c>
      <c r="AT40" s="44">
        <v>31.68</v>
      </c>
      <c r="AU40" s="44"/>
      <c r="AV40" s="44">
        <v>130.61523</v>
      </c>
      <c r="AW40" s="44">
        <v>35.234900000000003</v>
      </c>
      <c r="AX40" s="44"/>
      <c r="AY40" s="44"/>
      <c r="AZ40" s="44"/>
      <c r="BA40" s="44">
        <v>5.0999999999999996</v>
      </c>
      <c r="BB40" s="44"/>
      <c r="BC40" s="44">
        <v>54.23171</v>
      </c>
      <c r="BD40" s="44"/>
      <c r="BE40" s="44">
        <v>19.600000000000001</v>
      </c>
      <c r="BF40" s="44"/>
      <c r="BG40" s="44"/>
      <c r="BH40" s="44"/>
      <c r="BI40" s="44">
        <v>20.005870000000002</v>
      </c>
      <c r="BJ40" s="44"/>
      <c r="BK40" s="44">
        <v>5.5529099999999998</v>
      </c>
      <c r="BL40" s="44"/>
      <c r="BM40" s="44"/>
      <c r="BN40" s="44">
        <v>60.54</v>
      </c>
      <c r="BO40" s="44">
        <v>2.36</v>
      </c>
      <c r="BP40" s="44">
        <v>142.50812999999999</v>
      </c>
      <c r="BQ40" s="44"/>
      <c r="BR40" s="44">
        <v>5.7367999999999997</v>
      </c>
      <c r="BS40" s="44">
        <v>124.75268</v>
      </c>
      <c r="BT40" s="44">
        <v>8.2276699999999998</v>
      </c>
      <c r="BU40" s="44"/>
      <c r="BV40" s="44">
        <v>33.0124</v>
      </c>
      <c r="BW40" s="44">
        <v>4.3754099999999996</v>
      </c>
      <c r="BX40" s="44"/>
      <c r="BY40" s="44"/>
      <c r="BZ40" s="44">
        <v>89.519400000000005</v>
      </c>
      <c r="CA40" s="44">
        <v>22.788609999999998</v>
      </c>
      <c r="CB40" s="44">
        <v>1.2634000000000001</v>
      </c>
      <c r="CC40" s="44">
        <v>0.95709</v>
      </c>
      <c r="CD40" s="44">
        <v>30.771609999999999</v>
      </c>
      <c r="CE40" s="44">
        <v>450.3809</v>
      </c>
      <c r="CF40" s="44">
        <v>10.7742</v>
      </c>
      <c r="CG40" s="44">
        <v>152.22800000000001</v>
      </c>
      <c r="CH40" s="44">
        <v>17.614560000000001</v>
      </c>
      <c r="CI40" s="44"/>
      <c r="CJ40" s="44"/>
      <c r="CK40" s="44">
        <v>14.954000000000001</v>
      </c>
      <c r="CL40" s="44">
        <v>4.85548</v>
      </c>
      <c r="CM40" s="44"/>
      <c r="CN40" s="44"/>
      <c r="CO40" s="44">
        <v>16.023479999999999</v>
      </c>
      <c r="CP40" s="44">
        <v>279.33</v>
      </c>
      <c r="CQ40" s="44"/>
      <c r="CR40" s="44">
        <v>33.722999999999999</v>
      </c>
      <c r="CS40" s="44"/>
      <c r="CT40" s="44">
        <v>35.118580000000001</v>
      </c>
    </row>
    <row r="41" spans="1:98" ht="15.5" x14ac:dyDescent="0.35">
      <c r="A41" s="1"/>
      <c r="B41" s="43" t="s">
        <v>825</v>
      </c>
      <c r="C41" s="44"/>
      <c r="D41" s="44"/>
      <c r="E41" s="44">
        <v>29.959800000000001</v>
      </c>
      <c r="F41" s="44"/>
      <c r="G41" s="44">
        <v>3.714</v>
      </c>
      <c r="H41" s="44"/>
      <c r="I41" s="44"/>
      <c r="J41" s="44">
        <v>20.3401</v>
      </c>
      <c r="K41" s="44">
        <v>27.034099999999999</v>
      </c>
      <c r="L41" s="44">
        <v>8.8520000000000003</v>
      </c>
      <c r="M41" s="44">
        <v>14.170999999999999</v>
      </c>
      <c r="N41" s="44">
        <v>12.91</v>
      </c>
      <c r="O41" s="44">
        <v>31.378</v>
      </c>
      <c r="P41" s="44"/>
      <c r="Q41" s="44"/>
      <c r="R41" s="44">
        <v>38.521000000000001</v>
      </c>
      <c r="S41" s="44"/>
      <c r="T41" s="44">
        <v>28.999040000000001</v>
      </c>
      <c r="U41" s="44"/>
      <c r="V41" s="44">
        <v>9</v>
      </c>
      <c r="W41" s="44"/>
      <c r="X41" s="44">
        <v>153.05186</v>
      </c>
      <c r="Y41" s="44"/>
      <c r="Z41" s="44">
        <v>10.13645</v>
      </c>
      <c r="AA41" s="44"/>
      <c r="AB41" s="44"/>
      <c r="AC41" s="44">
        <v>14.14</v>
      </c>
      <c r="AD41" s="44"/>
      <c r="AE41" s="44">
        <v>4.2889999999999997</v>
      </c>
      <c r="AF41" s="44">
        <v>1.8</v>
      </c>
      <c r="AG41" s="44"/>
      <c r="AH41" s="44">
        <v>1.2333000000000001</v>
      </c>
      <c r="AI41" s="44"/>
      <c r="AJ41" s="44">
        <v>5.8655799999999996</v>
      </c>
      <c r="AK41" s="44">
        <v>0</v>
      </c>
      <c r="AL41" s="44">
        <v>4.8905000000000003</v>
      </c>
      <c r="AM41" s="44">
        <v>25.9373</v>
      </c>
      <c r="AN41" s="44">
        <v>126.6306</v>
      </c>
      <c r="AO41" s="44">
        <v>25.984500000000001</v>
      </c>
      <c r="AP41" s="44">
        <v>0.4</v>
      </c>
      <c r="AQ41" s="44">
        <v>161.86000000000001</v>
      </c>
      <c r="AR41" s="44"/>
      <c r="AS41" s="44">
        <v>35.987729999999999</v>
      </c>
      <c r="AT41" s="44">
        <v>30.87</v>
      </c>
      <c r="AU41" s="44"/>
      <c r="AV41" s="44">
        <v>194.50337999999999</v>
      </c>
      <c r="AW41" s="44">
        <v>34.749699999999997</v>
      </c>
      <c r="AX41" s="44"/>
      <c r="AY41" s="44"/>
      <c r="AZ41" s="44"/>
      <c r="BA41" s="44">
        <v>5.2</v>
      </c>
      <c r="BB41" s="44"/>
      <c r="BC41" s="44">
        <v>57.808669999999999</v>
      </c>
      <c r="BD41" s="44"/>
      <c r="BE41" s="44">
        <v>19.600000000000001</v>
      </c>
      <c r="BF41" s="44"/>
      <c r="BG41" s="44"/>
      <c r="BH41" s="44"/>
      <c r="BI41" s="44">
        <v>20.470320000000001</v>
      </c>
      <c r="BJ41" s="44"/>
      <c r="BK41" s="44">
        <v>5.6437299999999997</v>
      </c>
      <c r="BL41" s="44"/>
      <c r="BM41" s="44"/>
      <c r="BN41" s="44">
        <v>26.57</v>
      </c>
      <c r="BO41" s="44">
        <v>2.35</v>
      </c>
      <c r="BP41" s="44">
        <v>144.32835</v>
      </c>
      <c r="BQ41" s="44"/>
      <c r="BR41" s="44">
        <v>5.4977999999999998</v>
      </c>
      <c r="BS41" s="44">
        <v>122.70910000000001</v>
      </c>
      <c r="BT41" s="44">
        <v>10.276540000000001</v>
      </c>
      <c r="BU41" s="44"/>
      <c r="BV41" s="44">
        <v>33.187600000000003</v>
      </c>
      <c r="BW41" s="44">
        <v>3.85894</v>
      </c>
      <c r="BX41" s="44"/>
      <c r="BY41" s="44"/>
      <c r="BZ41" s="44">
        <v>89.582400000000007</v>
      </c>
      <c r="CA41" s="44">
        <v>7.0161600000000002</v>
      </c>
      <c r="CB41" s="44">
        <v>1.2451000000000001</v>
      </c>
      <c r="CC41" s="44">
        <v>0.98136000000000001</v>
      </c>
      <c r="CD41" s="44">
        <v>29.050809999999998</v>
      </c>
      <c r="CE41" s="44">
        <v>451.10822000000002</v>
      </c>
      <c r="CF41" s="44">
        <v>10.617800000000001</v>
      </c>
      <c r="CG41" s="44">
        <v>148.142</v>
      </c>
      <c r="CH41" s="44">
        <v>17.40325</v>
      </c>
      <c r="CI41" s="44"/>
      <c r="CJ41" s="44"/>
      <c r="CK41" s="44">
        <v>14.0236</v>
      </c>
      <c r="CL41" s="44">
        <v>4.7037800000000001</v>
      </c>
      <c r="CM41" s="44"/>
      <c r="CN41" s="44"/>
      <c r="CO41" s="44">
        <v>15.59793</v>
      </c>
      <c r="CP41" s="44">
        <v>282.79000000000002</v>
      </c>
      <c r="CQ41" s="44"/>
      <c r="CR41" s="44">
        <v>34.033000000000001</v>
      </c>
      <c r="CS41" s="44"/>
      <c r="CT41" s="44">
        <v>31.53387</v>
      </c>
    </row>
    <row r="42" spans="1:98" ht="15.5" x14ac:dyDescent="0.35">
      <c r="A42" s="1"/>
      <c r="B42" s="43" t="s">
        <v>826</v>
      </c>
      <c r="C42" s="44"/>
      <c r="D42" s="44"/>
      <c r="E42" s="44">
        <v>26.6068</v>
      </c>
      <c r="F42" s="44"/>
      <c r="G42" s="44">
        <v>3.6829999999999998</v>
      </c>
      <c r="H42" s="44"/>
      <c r="I42" s="44"/>
      <c r="J42" s="44">
        <v>19.703099999999999</v>
      </c>
      <c r="K42" s="44">
        <v>27.226800000000001</v>
      </c>
      <c r="L42" s="44">
        <v>8.2720000000000002</v>
      </c>
      <c r="M42" s="44">
        <v>14.303000000000001</v>
      </c>
      <c r="N42" s="44">
        <v>11.93</v>
      </c>
      <c r="O42" s="44">
        <v>32.154000000000003</v>
      </c>
      <c r="P42" s="44"/>
      <c r="Q42" s="44"/>
      <c r="R42" s="44">
        <v>38.738</v>
      </c>
      <c r="S42" s="44"/>
      <c r="T42" s="44">
        <v>40.740659999999998</v>
      </c>
      <c r="U42" s="44"/>
      <c r="V42" s="44">
        <v>9.5</v>
      </c>
      <c r="W42" s="44"/>
      <c r="X42" s="44">
        <v>50.856029999999997</v>
      </c>
      <c r="Y42" s="44"/>
      <c r="Z42" s="44">
        <v>10.149660000000001</v>
      </c>
      <c r="AA42" s="44"/>
      <c r="AB42" s="44"/>
      <c r="AC42" s="44">
        <v>14.58</v>
      </c>
      <c r="AD42" s="44"/>
      <c r="AE42" s="44">
        <v>4.2619999999999996</v>
      </c>
      <c r="AF42" s="44">
        <v>2.2000000000000002</v>
      </c>
      <c r="AG42" s="44"/>
      <c r="AH42" s="44">
        <v>1.1698999999999999</v>
      </c>
      <c r="AI42" s="44"/>
      <c r="AJ42" s="44">
        <v>5.3594600000000003</v>
      </c>
      <c r="AK42" s="44">
        <v>0</v>
      </c>
      <c r="AL42" s="44">
        <v>4.8118999999999996</v>
      </c>
      <c r="AM42" s="44">
        <v>26.25881</v>
      </c>
      <c r="AN42" s="44">
        <v>118.47127</v>
      </c>
      <c r="AO42" s="44">
        <v>27.142700000000001</v>
      </c>
      <c r="AP42" s="44">
        <v>0.41</v>
      </c>
      <c r="AQ42" s="44">
        <v>161.65</v>
      </c>
      <c r="AR42" s="44"/>
      <c r="AS42" s="44">
        <v>34.716610000000003</v>
      </c>
      <c r="AT42" s="44">
        <v>29.19</v>
      </c>
      <c r="AU42" s="44"/>
      <c r="AV42" s="44">
        <v>191.06738999999999</v>
      </c>
      <c r="AW42" s="44">
        <v>33.786200000000001</v>
      </c>
      <c r="AX42" s="44"/>
      <c r="AY42" s="44"/>
      <c r="AZ42" s="44"/>
      <c r="BA42" s="44">
        <v>5.0999999999999996</v>
      </c>
      <c r="BB42" s="44"/>
      <c r="BC42" s="44">
        <v>62.955860000000001</v>
      </c>
      <c r="BD42" s="44"/>
      <c r="BE42" s="44">
        <v>19.600000000000001</v>
      </c>
      <c r="BF42" s="44"/>
      <c r="BG42" s="44"/>
      <c r="BH42" s="44"/>
      <c r="BI42" s="44">
        <v>20.414390000000001</v>
      </c>
      <c r="BJ42" s="44"/>
      <c r="BK42" s="44">
        <v>5.48583</v>
      </c>
      <c r="BL42" s="44"/>
      <c r="BM42" s="44"/>
      <c r="BN42" s="44">
        <v>3.8</v>
      </c>
      <c r="BO42" s="44">
        <v>2.29</v>
      </c>
      <c r="BP42" s="44">
        <v>145.11422999999999</v>
      </c>
      <c r="BQ42" s="44"/>
      <c r="BR42" s="44">
        <v>5.5862999999999996</v>
      </c>
      <c r="BS42" s="44">
        <v>122.09003</v>
      </c>
      <c r="BT42" s="44">
        <v>10.23049</v>
      </c>
      <c r="BU42" s="44"/>
      <c r="BV42" s="44">
        <v>33.373399999999997</v>
      </c>
      <c r="BW42" s="44">
        <v>3.6508500000000002</v>
      </c>
      <c r="BX42" s="44"/>
      <c r="BY42" s="44"/>
      <c r="BZ42" s="44">
        <v>90.875299999999996</v>
      </c>
      <c r="CA42" s="44">
        <v>3.12669</v>
      </c>
      <c r="CB42" s="44">
        <v>1.2699</v>
      </c>
      <c r="CC42" s="44">
        <v>0.99268000000000001</v>
      </c>
      <c r="CD42" s="44">
        <v>29.410049999999998</v>
      </c>
      <c r="CE42" s="44">
        <v>447.94943999999998</v>
      </c>
      <c r="CF42" s="44">
        <v>10.6823</v>
      </c>
      <c r="CG42" s="44">
        <v>146.90100000000001</v>
      </c>
      <c r="CH42" s="44">
        <v>15.23907</v>
      </c>
      <c r="CI42" s="44"/>
      <c r="CJ42" s="44"/>
      <c r="CK42" s="44">
        <v>13.7509</v>
      </c>
      <c r="CL42" s="44">
        <v>4.6233599999999999</v>
      </c>
      <c r="CM42" s="44"/>
      <c r="CN42" s="44"/>
      <c r="CO42" s="44">
        <v>14.45238</v>
      </c>
      <c r="CP42" s="44">
        <v>286.13</v>
      </c>
      <c r="CQ42" s="44"/>
      <c r="CR42" s="44">
        <v>34.314</v>
      </c>
      <c r="CS42" s="44"/>
      <c r="CT42" s="44">
        <v>31.60802</v>
      </c>
    </row>
    <row r="43" spans="1:98" ht="15.5" x14ac:dyDescent="0.35">
      <c r="A43" s="1"/>
      <c r="B43" s="43" t="s">
        <v>827</v>
      </c>
      <c r="C43" s="44"/>
      <c r="D43" s="44"/>
      <c r="E43" s="44">
        <v>24.9087</v>
      </c>
      <c r="F43" s="44"/>
      <c r="G43" s="44">
        <v>3.79</v>
      </c>
      <c r="H43" s="44"/>
      <c r="I43" s="44"/>
      <c r="J43" s="44">
        <v>19.690200000000001</v>
      </c>
      <c r="K43" s="44">
        <v>26.810300000000002</v>
      </c>
      <c r="L43" s="44">
        <v>7.4930000000000003</v>
      </c>
      <c r="M43" s="44">
        <v>14.2951</v>
      </c>
      <c r="N43" s="44">
        <v>12.71</v>
      </c>
      <c r="O43" s="44">
        <v>33.292000000000002</v>
      </c>
      <c r="P43" s="44"/>
      <c r="Q43" s="44"/>
      <c r="R43" s="44">
        <v>38.643000000000001</v>
      </c>
      <c r="S43" s="44"/>
      <c r="T43" s="44">
        <v>40.191960000000002</v>
      </c>
      <c r="U43" s="44"/>
      <c r="V43" s="44">
        <v>9.6999999999999993</v>
      </c>
      <c r="W43" s="44"/>
      <c r="X43" s="44">
        <v>54.830559999999998</v>
      </c>
      <c r="Y43" s="44"/>
      <c r="Z43" s="44">
        <v>10.33587</v>
      </c>
      <c r="AA43" s="44"/>
      <c r="AB43" s="44"/>
      <c r="AC43" s="44">
        <v>15.48</v>
      </c>
      <c r="AD43" s="44"/>
      <c r="AE43" s="44">
        <v>4.2169999999999996</v>
      </c>
      <c r="AF43" s="44">
        <v>0.9</v>
      </c>
      <c r="AG43" s="44"/>
      <c r="AH43" s="44">
        <v>1.1712</v>
      </c>
      <c r="AI43" s="44"/>
      <c r="AJ43" s="44">
        <v>5.4161799999999998</v>
      </c>
      <c r="AK43" s="44">
        <v>0</v>
      </c>
      <c r="AL43" s="44">
        <v>4.7499000000000002</v>
      </c>
      <c r="AM43" s="44">
        <v>25.369160000000001</v>
      </c>
      <c r="AN43" s="44">
        <v>124.50089</v>
      </c>
      <c r="AO43" s="44">
        <v>26.623000000000001</v>
      </c>
      <c r="AP43" s="44">
        <v>0.46</v>
      </c>
      <c r="AQ43" s="44">
        <v>161</v>
      </c>
      <c r="AR43" s="44"/>
      <c r="AS43" s="44">
        <v>33.567410000000002</v>
      </c>
      <c r="AT43" s="44">
        <v>29.02</v>
      </c>
      <c r="AU43" s="44"/>
      <c r="AV43" s="44">
        <v>193.06587999999999</v>
      </c>
      <c r="AW43" s="44">
        <v>33.139499999999998</v>
      </c>
      <c r="AX43" s="44"/>
      <c r="AY43" s="44"/>
      <c r="AZ43" s="44"/>
      <c r="BA43" s="44">
        <v>5.0999999999999996</v>
      </c>
      <c r="BB43" s="44"/>
      <c r="BC43" s="44">
        <v>57.68956</v>
      </c>
      <c r="BD43" s="44"/>
      <c r="BE43" s="44">
        <v>19.600000000000001</v>
      </c>
      <c r="BF43" s="44"/>
      <c r="BG43" s="44"/>
      <c r="BH43" s="44"/>
      <c r="BI43" s="44">
        <v>20.751280000000001</v>
      </c>
      <c r="BJ43" s="44"/>
      <c r="BK43" s="44">
        <v>5.3440500000000002</v>
      </c>
      <c r="BL43" s="44"/>
      <c r="BM43" s="44"/>
      <c r="BN43" s="44">
        <v>5.21</v>
      </c>
      <c r="BO43" s="44">
        <v>2.2799999999999998</v>
      </c>
      <c r="BP43" s="44">
        <v>147.36257000000001</v>
      </c>
      <c r="BQ43" s="44"/>
      <c r="BR43" s="44">
        <v>5.7643000000000004</v>
      </c>
      <c r="BS43" s="44">
        <v>122.36375</v>
      </c>
      <c r="BT43" s="44">
        <v>10.06662</v>
      </c>
      <c r="BU43" s="44"/>
      <c r="BV43" s="44">
        <v>32.000999999999998</v>
      </c>
      <c r="BW43" s="44">
        <v>3.6075599999999999</v>
      </c>
      <c r="BX43" s="44"/>
      <c r="BY43" s="44"/>
      <c r="BZ43" s="44">
        <v>91.659400000000005</v>
      </c>
      <c r="CA43" s="44">
        <v>3.1484299999999998</v>
      </c>
      <c r="CB43" s="44">
        <v>1.2868999999999999</v>
      </c>
      <c r="CC43" s="44">
        <v>0.97414999999999996</v>
      </c>
      <c r="CD43" s="44">
        <v>28.657990000000002</v>
      </c>
      <c r="CE43" s="44">
        <v>445.19137999999998</v>
      </c>
      <c r="CF43" s="44">
        <v>9.9597999999999995</v>
      </c>
      <c r="CG43" s="44">
        <v>150.56399999999999</v>
      </c>
      <c r="CH43" s="44">
        <v>14.937620000000001</v>
      </c>
      <c r="CI43" s="44"/>
      <c r="CJ43" s="44"/>
      <c r="CK43" s="44">
        <v>13.6158</v>
      </c>
      <c r="CL43" s="44">
        <v>4.7146499999999998</v>
      </c>
      <c r="CM43" s="44"/>
      <c r="CN43" s="44"/>
      <c r="CO43" s="44">
        <v>13.596869999999999</v>
      </c>
      <c r="CP43" s="44">
        <v>285.48</v>
      </c>
      <c r="CQ43" s="44"/>
      <c r="CR43" s="44">
        <v>31.748000000000001</v>
      </c>
      <c r="CS43" s="44"/>
      <c r="CT43" s="44">
        <v>31.475940000000001</v>
      </c>
    </row>
    <row r="44" spans="1:98" ht="15.5" x14ac:dyDescent="0.35">
      <c r="A44" s="1"/>
      <c r="B44" s="43" t="s">
        <v>828</v>
      </c>
      <c r="C44" s="44"/>
      <c r="D44" s="44"/>
      <c r="E44" s="44">
        <v>15.161300000000001</v>
      </c>
      <c r="F44" s="44"/>
      <c r="G44" s="44">
        <v>3.7170000000000001</v>
      </c>
      <c r="H44" s="44"/>
      <c r="I44" s="44"/>
      <c r="J44" s="44">
        <v>19.6267</v>
      </c>
      <c r="K44" s="44">
        <v>26.067900000000002</v>
      </c>
      <c r="L44" s="44">
        <v>5.86</v>
      </c>
      <c r="M44" s="44">
        <v>15.0426</v>
      </c>
      <c r="N44" s="44">
        <v>13</v>
      </c>
      <c r="O44" s="44">
        <v>33.392000000000003</v>
      </c>
      <c r="P44" s="44"/>
      <c r="Q44" s="44"/>
      <c r="R44" s="44">
        <v>39.36</v>
      </c>
      <c r="S44" s="44"/>
      <c r="T44" s="44">
        <v>14.909319999999999</v>
      </c>
      <c r="U44" s="44"/>
      <c r="V44" s="44">
        <v>9.1</v>
      </c>
      <c r="W44" s="44"/>
      <c r="X44" s="44">
        <v>31.607189999999999</v>
      </c>
      <c r="Y44" s="44"/>
      <c r="Z44" s="44">
        <v>9.1760099999999998</v>
      </c>
      <c r="AA44" s="44"/>
      <c r="AB44" s="44"/>
      <c r="AC44" s="44">
        <v>15.93</v>
      </c>
      <c r="AD44" s="44"/>
      <c r="AE44" s="44">
        <v>4.3179999999999996</v>
      </c>
      <c r="AF44" s="44">
        <v>1</v>
      </c>
      <c r="AG44" s="44"/>
      <c r="AH44" s="44">
        <v>1.073</v>
      </c>
      <c r="AI44" s="44"/>
      <c r="AJ44" s="44">
        <v>4.26905</v>
      </c>
      <c r="AK44" s="44">
        <v>0</v>
      </c>
      <c r="AL44" s="44">
        <v>4.6933999999999996</v>
      </c>
      <c r="AM44" s="44">
        <v>21.414819999999999</v>
      </c>
      <c r="AN44" s="44">
        <v>121.28971</v>
      </c>
      <c r="AO44" s="44">
        <v>26.213200000000001</v>
      </c>
      <c r="AP44" s="44">
        <v>0.11</v>
      </c>
      <c r="AQ44" s="44">
        <v>158.25</v>
      </c>
      <c r="AR44" s="44"/>
      <c r="AS44" s="44">
        <v>33.47533</v>
      </c>
      <c r="AT44" s="44">
        <v>26.19</v>
      </c>
      <c r="AU44" s="44"/>
      <c r="AV44" s="44">
        <v>174.72009</v>
      </c>
      <c r="AW44" s="44">
        <v>32.4846</v>
      </c>
      <c r="AX44" s="44"/>
      <c r="AY44" s="44"/>
      <c r="AZ44" s="44"/>
      <c r="BA44" s="44">
        <v>5</v>
      </c>
      <c r="BB44" s="44"/>
      <c r="BC44" s="44">
        <v>33.531730000000003</v>
      </c>
      <c r="BD44" s="44"/>
      <c r="BE44" s="44">
        <v>19.600000000000001</v>
      </c>
      <c r="BF44" s="44"/>
      <c r="BG44" s="44"/>
      <c r="BH44" s="44"/>
      <c r="BI44" s="44">
        <v>20.87153</v>
      </c>
      <c r="BJ44" s="44"/>
      <c r="BK44" s="44">
        <v>5.4247100000000001</v>
      </c>
      <c r="BL44" s="44"/>
      <c r="BM44" s="44"/>
      <c r="BN44" s="44">
        <v>5.85</v>
      </c>
      <c r="BO44" s="44">
        <v>2.2799999999999998</v>
      </c>
      <c r="BP44" s="44">
        <v>141.67366999999999</v>
      </c>
      <c r="BQ44" s="44"/>
      <c r="BR44" s="44">
        <v>5.7792000000000003</v>
      </c>
      <c r="BS44" s="44">
        <v>123.40351</v>
      </c>
      <c r="BT44" s="44">
        <v>9.3015600000000003</v>
      </c>
      <c r="BU44" s="44"/>
      <c r="BV44" s="44">
        <v>30.457599999999999</v>
      </c>
      <c r="BW44" s="44">
        <v>3.8024800000000001</v>
      </c>
      <c r="BX44" s="44"/>
      <c r="BY44" s="44"/>
      <c r="BZ44" s="44">
        <v>92.399100000000004</v>
      </c>
      <c r="CA44" s="44">
        <v>3.1633200000000001</v>
      </c>
      <c r="CB44" s="44">
        <v>1.3124</v>
      </c>
      <c r="CC44" s="44">
        <v>1.00214</v>
      </c>
      <c r="CD44" s="44">
        <v>27.87433</v>
      </c>
      <c r="CE44" s="44">
        <v>440.44916000000001</v>
      </c>
      <c r="CF44" s="44">
        <v>9.6068999999999996</v>
      </c>
      <c r="CG44" s="44">
        <v>141.89099999999999</v>
      </c>
      <c r="CH44" s="44">
        <v>14.94265</v>
      </c>
      <c r="CI44" s="44"/>
      <c r="CJ44" s="44"/>
      <c r="CK44" s="44">
        <v>14.0939</v>
      </c>
      <c r="CL44" s="44">
        <v>4.4511599999999998</v>
      </c>
      <c r="CM44" s="44"/>
      <c r="CN44" s="44"/>
      <c r="CO44" s="44">
        <v>12.60158</v>
      </c>
      <c r="CP44" s="44">
        <v>286.48</v>
      </c>
      <c r="CQ44" s="44"/>
      <c r="CR44" s="44">
        <v>26.484999999999999</v>
      </c>
      <c r="CS44" s="44"/>
      <c r="CT44" s="44">
        <v>34.756839999999997</v>
      </c>
    </row>
    <row r="45" spans="1:98" ht="15.5" x14ac:dyDescent="0.35">
      <c r="A45" s="1"/>
      <c r="B45" s="43" t="s">
        <v>829</v>
      </c>
      <c r="C45" s="44"/>
      <c r="D45" s="44"/>
      <c r="E45" s="44">
        <v>16.081900000000001</v>
      </c>
      <c r="F45" s="44"/>
      <c r="G45" s="44">
        <v>3.5550000000000002</v>
      </c>
      <c r="H45" s="44"/>
      <c r="I45" s="44"/>
      <c r="J45" s="44">
        <v>17.462499999999999</v>
      </c>
      <c r="K45" s="44">
        <v>24.721</v>
      </c>
      <c r="L45" s="44">
        <v>6.085</v>
      </c>
      <c r="M45" s="44">
        <v>15.069000000000001</v>
      </c>
      <c r="N45" s="44">
        <v>13.18</v>
      </c>
      <c r="O45" s="44">
        <v>33.606000000000002</v>
      </c>
      <c r="P45" s="44"/>
      <c r="Q45" s="44"/>
      <c r="R45" s="44">
        <v>40.265000000000001</v>
      </c>
      <c r="S45" s="44"/>
      <c r="T45" s="44">
        <v>13.546810000000001</v>
      </c>
      <c r="U45" s="44"/>
      <c r="V45" s="44">
        <v>9</v>
      </c>
      <c r="W45" s="44"/>
      <c r="X45" s="44">
        <v>30.38109</v>
      </c>
      <c r="Y45" s="44"/>
      <c r="Z45" s="44">
        <v>7.2452699999999997</v>
      </c>
      <c r="AA45" s="44"/>
      <c r="AB45" s="44"/>
      <c r="AC45" s="44">
        <v>16.28</v>
      </c>
      <c r="AD45" s="44"/>
      <c r="AE45" s="44">
        <v>3.98</v>
      </c>
      <c r="AF45" s="44">
        <v>0.7</v>
      </c>
      <c r="AG45" s="44"/>
      <c r="AH45" s="44">
        <v>1.0004</v>
      </c>
      <c r="AI45" s="44"/>
      <c r="AJ45" s="44">
        <v>4.2895099999999999</v>
      </c>
      <c r="AK45" s="44">
        <v>0</v>
      </c>
      <c r="AL45" s="44">
        <v>4.5923999999999996</v>
      </c>
      <c r="AM45" s="44">
        <v>27.568940000000001</v>
      </c>
      <c r="AN45" s="44">
        <v>115.83064</v>
      </c>
      <c r="AO45" s="44">
        <v>26.908899999999999</v>
      </c>
      <c r="AP45" s="44">
        <v>0.35</v>
      </c>
      <c r="AQ45" s="44">
        <v>158.57</v>
      </c>
      <c r="AR45" s="44"/>
      <c r="AS45" s="44">
        <v>30.603370000000002</v>
      </c>
      <c r="AT45" s="44">
        <v>25.38</v>
      </c>
      <c r="AU45" s="44"/>
      <c r="AV45" s="44">
        <v>58.809269999999998</v>
      </c>
      <c r="AW45" s="44">
        <v>32.340499999999999</v>
      </c>
      <c r="AX45" s="44"/>
      <c r="AY45" s="44"/>
      <c r="AZ45" s="44"/>
      <c r="BA45" s="44">
        <v>5</v>
      </c>
      <c r="BB45" s="44"/>
      <c r="BC45" s="44">
        <v>30.418310000000002</v>
      </c>
      <c r="BD45" s="44"/>
      <c r="BE45" s="44">
        <v>19.600000000000001</v>
      </c>
      <c r="BF45" s="44"/>
      <c r="BG45" s="44"/>
      <c r="BH45" s="44"/>
      <c r="BI45" s="44">
        <v>21.060829999999999</v>
      </c>
      <c r="BJ45" s="44"/>
      <c r="BK45" s="44">
        <v>5.4040900000000001</v>
      </c>
      <c r="BL45" s="44"/>
      <c r="BM45" s="44"/>
      <c r="BN45" s="44">
        <v>5.64</v>
      </c>
      <c r="BO45" s="44">
        <v>2.2400000000000002</v>
      </c>
      <c r="BP45" s="44">
        <v>137.07678000000001</v>
      </c>
      <c r="BQ45" s="44"/>
      <c r="BR45" s="44">
        <v>5.8994</v>
      </c>
      <c r="BS45" s="44">
        <v>120.14568</v>
      </c>
      <c r="BT45" s="44">
        <v>14.559290000000001</v>
      </c>
      <c r="BU45" s="44"/>
      <c r="BV45" s="44">
        <v>29.855399999999999</v>
      </c>
      <c r="BW45" s="44">
        <v>3.7406999999999999</v>
      </c>
      <c r="BX45" s="44"/>
      <c r="BY45" s="44"/>
      <c r="BZ45" s="44">
        <v>92.027500000000003</v>
      </c>
      <c r="CA45" s="44">
        <v>3.1603400000000001</v>
      </c>
      <c r="CB45" s="44">
        <v>1.3261000000000001</v>
      </c>
      <c r="CC45" s="44">
        <v>1.05288</v>
      </c>
      <c r="CD45" s="44">
        <v>27.69689</v>
      </c>
      <c r="CE45" s="44">
        <v>445.29991000000001</v>
      </c>
      <c r="CF45" s="44">
        <v>9.6892999999999994</v>
      </c>
      <c r="CG45" s="44">
        <v>145.43600000000001</v>
      </c>
      <c r="CH45" s="44">
        <v>14.73882</v>
      </c>
      <c r="CI45" s="44"/>
      <c r="CJ45" s="44"/>
      <c r="CK45" s="44">
        <v>13.129099999999999</v>
      </c>
      <c r="CL45" s="44">
        <v>4.4772699999999999</v>
      </c>
      <c r="CM45" s="44"/>
      <c r="CN45" s="44"/>
      <c r="CO45" s="44">
        <v>12.49311</v>
      </c>
      <c r="CP45" s="44">
        <v>278.25</v>
      </c>
      <c r="CQ45" s="44"/>
      <c r="CR45" s="44">
        <v>25.949000000000002</v>
      </c>
      <c r="CS45" s="44"/>
      <c r="CT45" s="44">
        <v>28.92783</v>
      </c>
    </row>
    <row r="46" spans="1:98" ht="15.5" x14ac:dyDescent="0.35">
      <c r="A46" s="1"/>
      <c r="B46" s="43" t="s">
        <v>830</v>
      </c>
      <c r="C46" s="44"/>
      <c r="D46" s="44"/>
      <c r="E46" s="44">
        <v>15.9895</v>
      </c>
      <c r="F46" s="44"/>
      <c r="G46" s="44">
        <v>3.4969999999999999</v>
      </c>
      <c r="H46" s="44"/>
      <c r="I46" s="44"/>
      <c r="J46" s="44">
        <v>17.400500000000001</v>
      </c>
      <c r="K46" s="44">
        <v>24.811</v>
      </c>
      <c r="L46" s="44">
        <v>5.7779999999999996</v>
      </c>
      <c r="M46" s="44">
        <v>13.6762</v>
      </c>
      <c r="N46" s="44">
        <v>12.54</v>
      </c>
      <c r="O46" s="44">
        <v>33.798000000000002</v>
      </c>
      <c r="P46" s="44"/>
      <c r="Q46" s="44"/>
      <c r="R46" s="44">
        <v>40.426000000000002</v>
      </c>
      <c r="S46" s="44"/>
      <c r="T46" s="44">
        <v>12.91262</v>
      </c>
      <c r="U46" s="44"/>
      <c r="V46" s="44">
        <v>8.6999999999999993</v>
      </c>
      <c r="W46" s="44"/>
      <c r="X46" s="44">
        <v>29.395109999999999</v>
      </c>
      <c r="Y46" s="44"/>
      <c r="Z46" s="44">
        <v>7.5261399999999998</v>
      </c>
      <c r="AA46" s="44"/>
      <c r="AB46" s="44"/>
      <c r="AC46" s="44">
        <v>17.05</v>
      </c>
      <c r="AD46" s="44"/>
      <c r="AE46" s="44">
        <v>3.8069999999999999</v>
      </c>
      <c r="AF46" s="44">
        <v>0.8</v>
      </c>
      <c r="AG46" s="44"/>
      <c r="AH46" s="44">
        <v>0.99390000000000001</v>
      </c>
      <c r="AI46" s="44"/>
      <c r="AJ46" s="44">
        <v>4.1899699999999998</v>
      </c>
      <c r="AK46" s="44">
        <v>0</v>
      </c>
      <c r="AL46" s="44">
        <v>4.5434999999999999</v>
      </c>
      <c r="AM46" s="44">
        <v>28.286439999999999</v>
      </c>
      <c r="AN46" s="44">
        <v>121.49938</v>
      </c>
      <c r="AO46" s="44">
        <v>27.4499</v>
      </c>
      <c r="AP46" s="44">
        <v>0.46</v>
      </c>
      <c r="AQ46" s="44">
        <v>157.31</v>
      </c>
      <c r="AR46" s="44"/>
      <c r="AS46" s="44">
        <v>31.37462</v>
      </c>
      <c r="AT46" s="44">
        <v>26.04</v>
      </c>
      <c r="AU46" s="44"/>
      <c r="AV46" s="44">
        <v>57.661990000000003</v>
      </c>
      <c r="AW46" s="44">
        <v>32.269799999999996</v>
      </c>
      <c r="AX46" s="44"/>
      <c r="AY46" s="44"/>
      <c r="AZ46" s="44"/>
      <c r="BA46" s="44">
        <v>5.2</v>
      </c>
      <c r="BB46" s="44"/>
      <c r="BC46" s="44">
        <v>30.28426</v>
      </c>
      <c r="BD46" s="44"/>
      <c r="BE46" s="44">
        <v>19.600000000000001</v>
      </c>
      <c r="BF46" s="44"/>
      <c r="BG46" s="44"/>
      <c r="BH46" s="44"/>
      <c r="BI46" s="44">
        <v>20.710789999999999</v>
      </c>
      <c r="BJ46" s="44"/>
      <c r="BK46" s="44">
        <v>5.4849600000000001</v>
      </c>
      <c r="BL46" s="44"/>
      <c r="BM46" s="44"/>
      <c r="BN46" s="44">
        <v>5.3</v>
      </c>
      <c r="BO46" s="44">
        <v>2.25</v>
      </c>
      <c r="BP46" s="44">
        <v>137.51822999999999</v>
      </c>
      <c r="BQ46" s="44"/>
      <c r="BR46" s="44">
        <v>5.9546999999999999</v>
      </c>
      <c r="BS46" s="44">
        <v>126.75154999999999</v>
      </c>
      <c r="BT46" s="44">
        <v>13.38505</v>
      </c>
      <c r="BU46" s="44"/>
      <c r="BV46" s="44">
        <v>30.828099999999999</v>
      </c>
      <c r="BW46" s="44">
        <v>3.7400099999999998</v>
      </c>
      <c r="BX46" s="44"/>
      <c r="BY46" s="44"/>
      <c r="BZ46" s="44">
        <v>92.122900000000001</v>
      </c>
      <c r="CA46" s="44">
        <v>3.1564199999999998</v>
      </c>
      <c r="CB46" s="44">
        <v>1.3145</v>
      </c>
      <c r="CC46" s="44">
        <v>1.0503899999999999</v>
      </c>
      <c r="CD46" s="44">
        <v>28.308389999999999</v>
      </c>
      <c r="CE46" s="44">
        <v>446.11311999999998</v>
      </c>
      <c r="CF46" s="44">
        <v>9.7509999999999994</v>
      </c>
      <c r="CG46" s="44">
        <v>143.28800000000001</v>
      </c>
      <c r="CH46" s="44">
        <v>16.048970000000001</v>
      </c>
      <c r="CI46" s="44"/>
      <c r="CJ46" s="44"/>
      <c r="CK46" s="44">
        <v>13.2926</v>
      </c>
      <c r="CL46" s="44">
        <v>4.4802499999999998</v>
      </c>
      <c r="CM46" s="44"/>
      <c r="CN46" s="44"/>
      <c r="CO46" s="44">
        <v>12.866440000000001</v>
      </c>
      <c r="CP46" s="44">
        <v>271.11</v>
      </c>
      <c r="CQ46" s="44"/>
      <c r="CR46" s="44">
        <v>25.661999999999999</v>
      </c>
      <c r="CS46" s="44"/>
      <c r="CT46" s="44">
        <v>24.77814</v>
      </c>
    </row>
    <row r="47" spans="1:98" ht="15.5" x14ac:dyDescent="0.35">
      <c r="A47" s="1"/>
      <c r="B47" s="43" t="s">
        <v>831</v>
      </c>
      <c r="C47" s="44"/>
      <c r="D47" s="44"/>
      <c r="E47" s="44">
        <v>16.199000000000002</v>
      </c>
      <c r="F47" s="44"/>
      <c r="G47" s="44">
        <v>3.5659999999999998</v>
      </c>
      <c r="H47" s="44"/>
      <c r="I47" s="44"/>
      <c r="J47" s="44">
        <v>18.895600000000002</v>
      </c>
      <c r="K47" s="44">
        <v>25.0943</v>
      </c>
      <c r="L47" s="44">
        <v>6.9660000000000002</v>
      </c>
      <c r="M47" s="44">
        <v>12.773199999999999</v>
      </c>
      <c r="N47" s="44">
        <v>12.86</v>
      </c>
      <c r="O47" s="44">
        <v>33.96</v>
      </c>
      <c r="P47" s="44"/>
      <c r="Q47" s="44"/>
      <c r="R47" s="44">
        <v>41.677999999999997</v>
      </c>
      <c r="S47" s="44"/>
      <c r="T47" s="44">
        <v>11.458019999999999</v>
      </c>
      <c r="U47" s="44"/>
      <c r="V47" s="44">
        <v>9.5</v>
      </c>
      <c r="W47" s="44"/>
      <c r="X47" s="44">
        <v>27.808250000000001</v>
      </c>
      <c r="Y47" s="44"/>
      <c r="Z47" s="44">
        <v>7.7412400000000003</v>
      </c>
      <c r="AA47" s="44"/>
      <c r="AB47" s="44"/>
      <c r="AC47" s="44">
        <v>16.940000000000001</v>
      </c>
      <c r="AD47" s="44"/>
      <c r="AE47" s="44">
        <v>3.8519999999999999</v>
      </c>
      <c r="AF47" s="44">
        <v>0.8</v>
      </c>
      <c r="AG47" s="44"/>
      <c r="AH47" s="44">
        <v>0.91120000000000001</v>
      </c>
      <c r="AI47" s="44"/>
      <c r="AJ47" s="44">
        <v>4.1270300000000004</v>
      </c>
      <c r="AK47" s="44">
        <v>0</v>
      </c>
      <c r="AL47" s="44">
        <v>4.5350000000000001</v>
      </c>
      <c r="AM47" s="44">
        <v>31.602319999999999</v>
      </c>
      <c r="AN47" s="44">
        <v>123.21305</v>
      </c>
      <c r="AO47" s="44">
        <v>27.565799999999999</v>
      </c>
      <c r="AP47" s="44">
        <v>0.37</v>
      </c>
      <c r="AQ47" s="44">
        <v>154.21</v>
      </c>
      <c r="AR47" s="44"/>
      <c r="AS47" s="44">
        <v>32.820990000000002</v>
      </c>
      <c r="AT47" s="44">
        <v>25.82</v>
      </c>
      <c r="AU47" s="44"/>
      <c r="AV47" s="44">
        <v>56.680219999999998</v>
      </c>
      <c r="AW47" s="44">
        <v>31.805099999999999</v>
      </c>
      <c r="AX47" s="44"/>
      <c r="AY47" s="44"/>
      <c r="AZ47" s="44"/>
      <c r="BA47" s="44">
        <v>5</v>
      </c>
      <c r="BB47" s="44"/>
      <c r="BC47" s="44">
        <v>30.16845</v>
      </c>
      <c r="BD47" s="44"/>
      <c r="BE47" s="44">
        <v>19.600000000000001</v>
      </c>
      <c r="BF47" s="44"/>
      <c r="BG47" s="44"/>
      <c r="BH47" s="44"/>
      <c r="BI47" s="44">
        <v>20.836400000000001</v>
      </c>
      <c r="BJ47" s="44"/>
      <c r="BK47" s="44">
        <v>5.5518799999999997</v>
      </c>
      <c r="BL47" s="44"/>
      <c r="BM47" s="44"/>
      <c r="BN47" s="44">
        <v>5.36</v>
      </c>
      <c r="BO47" s="44">
        <v>2.08</v>
      </c>
      <c r="BP47" s="44">
        <v>138.24748</v>
      </c>
      <c r="BQ47" s="44"/>
      <c r="BR47" s="44">
        <v>5.8135000000000003</v>
      </c>
      <c r="BS47" s="44">
        <v>125.56522</v>
      </c>
      <c r="BT47" s="44">
        <v>9.4037799999999994</v>
      </c>
      <c r="BU47" s="44"/>
      <c r="BV47" s="44">
        <v>32.795400000000001</v>
      </c>
      <c r="BW47" s="44">
        <v>3.69495</v>
      </c>
      <c r="BX47" s="44"/>
      <c r="BY47" s="44"/>
      <c r="BZ47" s="44">
        <v>91.741399999999999</v>
      </c>
      <c r="CA47" s="44">
        <v>3.1560700000000002</v>
      </c>
      <c r="CB47" s="44">
        <v>1.2864</v>
      </c>
      <c r="CC47" s="44">
        <v>1.0802499999999999</v>
      </c>
      <c r="CD47" s="44">
        <v>28.76332</v>
      </c>
      <c r="CE47" s="44">
        <v>443.41496999999998</v>
      </c>
      <c r="CF47" s="44">
        <v>9.9831000000000003</v>
      </c>
      <c r="CG47" s="44">
        <v>152.215</v>
      </c>
      <c r="CH47" s="44">
        <v>17.242329999999999</v>
      </c>
      <c r="CI47" s="44"/>
      <c r="CJ47" s="44"/>
      <c r="CK47" s="44">
        <v>13.3789</v>
      </c>
      <c r="CL47" s="44">
        <v>4.51769</v>
      </c>
      <c r="CM47" s="44"/>
      <c r="CN47" s="44"/>
      <c r="CO47" s="44">
        <v>13.15821</v>
      </c>
      <c r="CP47" s="44">
        <v>273.27</v>
      </c>
      <c r="CQ47" s="44"/>
      <c r="CR47" s="44">
        <v>25.577999999999999</v>
      </c>
      <c r="CS47" s="44"/>
      <c r="CT47" s="44">
        <v>20.16028</v>
      </c>
    </row>
    <row r="48" spans="1:98" ht="15.5" x14ac:dyDescent="0.35">
      <c r="A48" s="1"/>
      <c r="B48" s="43" t="s">
        <v>832</v>
      </c>
      <c r="C48" s="44"/>
      <c r="D48" s="44"/>
      <c r="E48" s="44">
        <v>16.462900000000001</v>
      </c>
      <c r="F48" s="44"/>
      <c r="G48" s="44">
        <v>3.56</v>
      </c>
      <c r="H48" s="44"/>
      <c r="I48" s="44"/>
      <c r="J48" s="44">
        <v>16.098700000000001</v>
      </c>
      <c r="K48" s="44">
        <v>24.9544</v>
      </c>
      <c r="L48" s="44">
        <v>8.1549999999999994</v>
      </c>
      <c r="M48" s="44">
        <v>10.6538</v>
      </c>
      <c r="N48" s="44">
        <v>13.12</v>
      </c>
      <c r="O48" s="44">
        <v>34.228000000000002</v>
      </c>
      <c r="P48" s="44"/>
      <c r="Q48" s="44"/>
      <c r="R48" s="44">
        <v>42.128999999999998</v>
      </c>
      <c r="S48" s="44"/>
      <c r="T48" s="44">
        <v>12.16483</v>
      </c>
      <c r="U48" s="44"/>
      <c r="V48" s="44">
        <v>9.3000000000000007</v>
      </c>
      <c r="W48" s="44"/>
      <c r="X48" s="44">
        <v>25.007670000000001</v>
      </c>
      <c r="Y48" s="44"/>
      <c r="Z48" s="44">
        <v>7.5893199999999998</v>
      </c>
      <c r="AA48" s="44"/>
      <c r="AB48" s="44"/>
      <c r="AC48" s="44">
        <v>16.84</v>
      </c>
      <c r="AD48" s="44"/>
      <c r="AE48" s="44">
        <v>3.8250000000000002</v>
      </c>
      <c r="AF48" s="44">
        <v>0.8</v>
      </c>
      <c r="AG48" s="44"/>
      <c r="AH48" s="44">
        <v>0.96140000000000003</v>
      </c>
      <c r="AI48" s="44"/>
      <c r="AJ48" s="44">
        <v>4.0911</v>
      </c>
      <c r="AK48" s="44">
        <v>0</v>
      </c>
      <c r="AL48" s="44">
        <v>4.5141999999999998</v>
      </c>
      <c r="AM48" s="44">
        <v>31.831250000000001</v>
      </c>
      <c r="AN48" s="44">
        <v>123.58938999999999</v>
      </c>
      <c r="AO48" s="44">
        <v>27.281500000000001</v>
      </c>
      <c r="AP48" s="44">
        <v>0.84</v>
      </c>
      <c r="AQ48" s="44">
        <v>156.72</v>
      </c>
      <c r="AR48" s="44"/>
      <c r="AS48" s="44">
        <v>33.224440000000001</v>
      </c>
      <c r="AT48" s="44">
        <v>28.12</v>
      </c>
      <c r="AU48" s="44"/>
      <c r="AV48" s="44">
        <v>56.897379999999998</v>
      </c>
      <c r="AW48" s="44">
        <v>33.9636</v>
      </c>
      <c r="AX48" s="44"/>
      <c r="AY48" s="44"/>
      <c r="AZ48" s="44"/>
      <c r="BA48" s="44">
        <v>5.0999999999999996</v>
      </c>
      <c r="BB48" s="44"/>
      <c r="BC48" s="44">
        <v>30.184940000000001</v>
      </c>
      <c r="BD48" s="44"/>
      <c r="BE48" s="44">
        <v>19.600000000000001</v>
      </c>
      <c r="BF48" s="44"/>
      <c r="BG48" s="44"/>
      <c r="BH48" s="44"/>
      <c r="BI48" s="44">
        <v>21.211400000000001</v>
      </c>
      <c r="BJ48" s="44"/>
      <c r="BK48" s="44">
        <v>5.5938999999999997</v>
      </c>
      <c r="BL48" s="44"/>
      <c r="BM48" s="44"/>
      <c r="BN48" s="44">
        <v>5.39</v>
      </c>
      <c r="BO48" s="44">
        <v>1.77</v>
      </c>
      <c r="BP48" s="44">
        <v>138.01385999999999</v>
      </c>
      <c r="BQ48" s="44"/>
      <c r="BR48" s="44">
        <v>5.8874000000000004</v>
      </c>
      <c r="BS48" s="44">
        <v>127.04611</v>
      </c>
      <c r="BT48" s="44">
        <v>9.8337199999999996</v>
      </c>
      <c r="BU48" s="44"/>
      <c r="BV48" s="44">
        <v>32.886699999999998</v>
      </c>
      <c r="BW48" s="44">
        <v>4.0013500000000004</v>
      </c>
      <c r="BX48" s="44"/>
      <c r="BY48" s="44"/>
      <c r="BZ48" s="44">
        <v>91.822500000000005</v>
      </c>
      <c r="CA48" s="44">
        <v>3.1885599999999998</v>
      </c>
      <c r="CB48" s="44">
        <v>1.2906</v>
      </c>
      <c r="CC48" s="44">
        <v>1.0500400000000001</v>
      </c>
      <c r="CD48" s="44">
        <v>28.705300000000001</v>
      </c>
      <c r="CE48" s="44">
        <v>455.72003999999998</v>
      </c>
      <c r="CF48" s="44">
        <v>10.485799999999999</v>
      </c>
      <c r="CG48" s="44">
        <v>151.709</v>
      </c>
      <c r="CH48" s="44">
        <v>14.865740000000001</v>
      </c>
      <c r="CI48" s="44"/>
      <c r="CJ48" s="44"/>
      <c r="CK48" s="44">
        <v>13.8216</v>
      </c>
      <c r="CL48" s="44">
        <v>4.4808000000000003</v>
      </c>
      <c r="CM48" s="44"/>
      <c r="CN48" s="44"/>
      <c r="CO48" s="44">
        <v>13.720649999999999</v>
      </c>
      <c r="CP48" s="44">
        <v>279.33</v>
      </c>
      <c r="CQ48" s="44"/>
      <c r="CR48" s="44">
        <v>26.155999999999999</v>
      </c>
      <c r="CS48" s="44"/>
      <c r="CT48" s="44">
        <v>20.52514</v>
      </c>
    </row>
    <row r="49" spans="1:98" ht="15.5" x14ac:dyDescent="0.35">
      <c r="A49" s="1"/>
      <c r="B49" s="43" t="s">
        <v>833</v>
      </c>
      <c r="C49" s="44"/>
      <c r="D49" s="44"/>
      <c r="E49" s="44">
        <v>16.776399999999999</v>
      </c>
      <c r="F49" s="44"/>
      <c r="G49" s="44">
        <v>3.76</v>
      </c>
      <c r="H49" s="44"/>
      <c r="I49" s="44"/>
      <c r="J49" s="44">
        <v>18.319700000000001</v>
      </c>
      <c r="K49" s="44">
        <v>26.885300000000001</v>
      </c>
      <c r="L49" s="44">
        <v>7.992</v>
      </c>
      <c r="M49" s="44">
        <v>10.829499999999999</v>
      </c>
      <c r="N49" s="44">
        <v>13.06</v>
      </c>
      <c r="O49" s="44">
        <v>33.921999999999997</v>
      </c>
      <c r="P49" s="44"/>
      <c r="Q49" s="44"/>
      <c r="R49" s="44">
        <v>42.097000000000001</v>
      </c>
      <c r="S49" s="44"/>
      <c r="T49" s="44">
        <v>13.56284</v>
      </c>
      <c r="U49" s="44"/>
      <c r="V49" s="44">
        <v>8.6999999999999993</v>
      </c>
      <c r="W49" s="44"/>
      <c r="X49" s="44">
        <v>27.47983</v>
      </c>
      <c r="Y49" s="44"/>
      <c r="Z49" s="44">
        <v>7.8292599999999997</v>
      </c>
      <c r="AA49" s="44"/>
      <c r="AB49" s="44"/>
      <c r="AC49" s="44">
        <v>16.63</v>
      </c>
      <c r="AD49" s="44"/>
      <c r="AE49" s="44">
        <v>3.8620000000000001</v>
      </c>
      <c r="AF49" s="44">
        <v>0.8</v>
      </c>
      <c r="AG49" s="44"/>
      <c r="AH49" s="44">
        <v>0.98160000000000003</v>
      </c>
      <c r="AI49" s="44"/>
      <c r="AJ49" s="44">
        <v>4.0739599999999996</v>
      </c>
      <c r="AK49" s="44">
        <v>0</v>
      </c>
      <c r="AL49" s="44">
        <v>4.4722999999999997</v>
      </c>
      <c r="AM49" s="44">
        <v>32.000459999999997</v>
      </c>
      <c r="AN49" s="44">
        <v>123.04541</v>
      </c>
      <c r="AO49" s="44">
        <v>27.368400000000001</v>
      </c>
      <c r="AP49" s="44">
        <v>0.87</v>
      </c>
      <c r="AQ49" s="44">
        <v>159.59</v>
      </c>
      <c r="AR49" s="44"/>
      <c r="AS49" s="44">
        <v>33.376649999999998</v>
      </c>
      <c r="AT49" s="44">
        <v>30.34</v>
      </c>
      <c r="AU49" s="44"/>
      <c r="AV49" s="44">
        <v>66.411730000000006</v>
      </c>
      <c r="AW49" s="44">
        <v>34.2438</v>
      </c>
      <c r="AX49" s="44"/>
      <c r="AY49" s="44"/>
      <c r="AZ49" s="44"/>
      <c r="BA49" s="44">
        <v>5.0999999999999996</v>
      </c>
      <c r="BB49" s="44"/>
      <c r="BC49" s="44">
        <v>30.362559999999998</v>
      </c>
      <c r="BD49" s="44"/>
      <c r="BE49" s="44">
        <v>19.600000000000001</v>
      </c>
      <c r="BF49" s="44"/>
      <c r="BG49" s="44"/>
      <c r="BH49" s="44"/>
      <c r="BI49" s="44">
        <v>21.179950000000002</v>
      </c>
      <c r="BJ49" s="44"/>
      <c r="BK49" s="44">
        <v>5.52738</v>
      </c>
      <c r="BL49" s="44"/>
      <c r="BM49" s="44"/>
      <c r="BN49" s="44">
        <v>4.47</v>
      </c>
      <c r="BO49" s="44">
        <v>2.29</v>
      </c>
      <c r="BP49" s="44">
        <v>140.92948000000001</v>
      </c>
      <c r="BQ49" s="44"/>
      <c r="BR49" s="44">
        <v>5.9273999999999996</v>
      </c>
      <c r="BS49" s="44">
        <v>128.17429999999999</v>
      </c>
      <c r="BT49" s="44">
        <v>9.5582600000000006</v>
      </c>
      <c r="BU49" s="44"/>
      <c r="BV49" s="44">
        <v>33.505899999999997</v>
      </c>
      <c r="BW49" s="44">
        <v>4.0848199999999997</v>
      </c>
      <c r="BX49" s="44"/>
      <c r="BY49" s="44"/>
      <c r="BZ49" s="44">
        <v>91.750900000000001</v>
      </c>
      <c r="CA49" s="44">
        <v>3.2004899999999998</v>
      </c>
      <c r="CB49" s="44">
        <v>1.2584</v>
      </c>
      <c r="CC49" s="44">
        <v>1.0351999999999999</v>
      </c>
      <c r="CD49" s="44">
        <v>29.06119</v>
      </c>
      <c r="CE49" s="44">
        <v>451.91683999999998</v>
      </c>
      <c r="CF49" s="44">
        <v>10.7719</v>
      </c>
      <c r="CG49" s="44">
        <v>143.887</v>
      </c>
      <c r="CH49" s="44">
        <v>14.81982</v>
      </c>
      <c r="CI49" s="44"/>
      <c r="CJ49" s="44"/>
      <c r="CK49" s="44">
        <v>13.688599999999999</v>
      </c>
      <c r="CL49" s="44">
        <v>4.4954499999999999</v>
      </c>
      <c r="CM49" s="44"/>
      <c r="CN49" s="44"/>
      <c r="CO49" s="44">
        <v>14.243169999999999</v>
      </c>
      <c r="CP49" s="44">
        <v>286.27</v>
      </c>
      <c r="CQ49" s="44"/>
      <c r="CR49" s="44">
        <v>26.178000000000001</v>
      </c>
      <c r="CS49" s="44"/>
      <c r="CT49" s="44">
        <v>24.436340000000001</v>
      </c>
    </row>
    <row r="50" spans="1:98" ht="15.5" x14ac:dyDescent="0.35">
      <c r="A50" s="1"/>
      <c r="B50" s="43" t="s">
        <v>834</v>
      </c>
      <c r="C50" s="44"/>
      <c r="D50" s="44"/>
      <c r="E50" s="44">
        <v>22.130299999999998</v>
      </c>
      <c r="F50" s="44"/>
      <c r="G50" s="44">
        <v>4.1340000000000003</v>
      </c>
      <c r="H50" s="44"/>
      <c r="I50" s="44"/>
      <c r="J50" s="44">
        <v>20.5307</v>
      </c>
      <c r="K50" s="44">
        <v>27.436399999999999</v>
      </c>
      <c r="L50" s="44">
        <v>8.6549999999999994</v>
      </c>
      <c r="M50" s="44">
        <v>10.8165</v>
      </c>
      <c r="N50" s="44">
        <v>12.84</v>
      </c>
      <c r="O50" s="44">
        <v>33.597999999999999</v>
      </c>
      <c r="P50" s="44"/>
      <c r="Q50" s="44"/>
      <c r="R50" s="44">
        <v>43.997</v>
      </c>
      <c r="S50" s="44"/>
      <c r="T50" s="44">
        <v>41.547080000000001</v>
      </c>
      <c r="U50" s="44"/>
      <c r="V50" s="44">
        <v>8.6</v>
      </c>
      <c r="W50" s="44"/>
      <c r="X50" s="44">
        <v>25.40598</v>
      </c>
      <c r="Y50" s="44"/>
      <c r="Z50" s="44">
        <v>9.4102999999999994</v>
      </c>
      <c r="AA50" s="44"/>
      <c r="AB50" s="44"/>
      <c r="AC50" s="44">
        <v>16.37</v>
      </c>
      <c r="AD50" s="44"/>
      <c r="AE50" s="44">
        <v>3.871</v>
      </c>
      <c r="AF50" s="44">
        <v>2.8</v>
      </c>
      <c r="AG50" s="44"/>
      <c r="AH50" s="44">
        <v>1.0764</v>
      </c>
      <c r="AI50" s="44"/>
      <c r="AJ50" s="44">
        <v>4.2364699999999997</v>
      </c>
      <c r="AK50" s="44">
        <v>0</v>
      </c>
      <c r="AL50" s="44">
        <v>4.4010999999999996</v>
      </c>
      <c r="AM50" s="44">
        <v>32.188499999999998</v>
      </c>
      <c r="AN50" s="44">
        <v>123.55737000000001</v>
      </c>
      <c r="AO50" s="44">
        <v>28.215900000000001</v>
      </c>
      <c r="AP50" s="44">
        <v>0.94</v>
      </c>
      <c r="AQ50" s="44">
        <v>158.71</v>
      </c>
      <c r="AR50" s="44"/>
      <c r="AS50" s="44">
        <v>34.29224</v>
      </c>
      <c r="AT50" s="44">
        <v>26.43</v>
      </c>
      <c r="AU50" s="44"/>
      <c r="AV50" s="44">
        <v>70.907939999999996</v>
      </c>
      <c r="AW50" s="44">
        <v>33.598700000000001</v>
      </c>
      <c r="AX50" s="44"/>
      <c r="AY50" s="44"/>
      <c r="AZ50" s="44"/>
      <c r="BA50" s="44">
        <v>5.0999999999999996</v>
      </c>
      <c r="BB50" s="44"/>
      <c r="BC50" s="44">
        <v>30.247869999999999</v>
      </c>
      <c r="BD50" s="44"/>
      <c r="BE50" s="44">
        <v>19.600000000000001</v>
      </c>
      <c r="BF50" s="44"/>
      <c r="BG50" s="44"/>
      <c r="BH50" s="44"/>
      <c r="BI50" s="44">
        <v>21.198509999999999</v>
      </c>
      <c r="BJ50" s="44"/>
      <c r="BK50" s="44">
        <v>5.6429499999999999</v>
      </c>
      <c r="BL50" s="44"/>
      <c r="BM50" s="44"/>
      <c r="BN50" s="44">
        <v>4.47</v>
      </c>
      <c r="BO50" s="44">
        <v>2.27</v>
      </c>
      <c r="BP50" s="44">
        <v>142.09568999999999</v>
      </c>
      <c r="BQ50" s="44"/>
      <c r="BR50" s="44">
        <v>5.9204999999999997</v>
      </c>
      <c r="BS50" s="44">
        <v>126.51297</v>
      </c>
      <c r="BT50" s="44">
        <v>9.5608000000000004</v>
      </c>
      <c r="BU50" s="44"/>
      <c r="BV50" s="44">
        <v>33.817</v>
      </c>
      <c r="BW50" s="44">
        <v>4.1258100000000004</v>
      </c>
      <c r="BX50" s="44"/>
      <c r="BY50" s="44"/>
      <c r="BZ50" s="44">
        <v>90.656999999999996</v>
      </c>
      <c r="CA50" s="44">
        <v>3.48665</v>
      </c>
      <c r="CB50" s="44">
        <v>1.2194</v>
      </c>
      <c r="CC50" s="44">
        <v>1.0844499999999999</v>
      </c>
      <c r="CD50" s="44">
        <v>29.584350000000001</v>
      </c>
      <c r="CE50" s="44">
        <v>450.06283000000002</v>
      </c>
      <c r="CF50" s="44">
        <v>11.047000000000001</v>
      </c>
      <c r="CG50" s="44">
        <v>149.16800000000001</v>
      </c>
      <c r="CH50" s="44">
        <v>15.142659999999999</v>
      </c>
      <c r="CI50" s="44"/>
      <c r="CJ50" s="44"/>
      <c r="CK50" s="44">
        <v>14.135400000000001</v>
      </c>
      <c r="CL50" s="44">
        <v>4.7818300000000002</v>
      </c>
      <c r="CM50" s="44"/>
      <c r="CN50" s="44"/>
      <c r="CO50" s="44">
        <v>14.938650000000001</v>
      </c>
      <c r="CP50" s="44">
        <v>292.56</v>
      </c>
      <c r="CQ50" s="44"/>
      <c r="CR50" s="44">
        <v>26.509</v>
      </c>
      <c r="CS50" s="44"/>
      <c r="CT50" s="44">
        <v>25.145140000000001</v>
      </c>
    </row>
    <row r="51" spans="1:98" ht="15.5" x14ac:dyDescent="0.35">
      <c r="A51" s="1"/>
      <c r="B51" s="43" t="s">
        <v>835</v>
      </c>
      <c r="C51" s="44"/>
      <c r="D51" s="44"/>
      <c r="E51" s="44">
        <v>26.1325</v>
      </c>
      <c r="F51" s="44"/>
      <c r="G51" s="44">
        <v>4.0460000000000003</v>
      </c>
      <c r="H51" s="44"/>
      <c r="I51" s="44"/>
      <c r="J51" s="44">
        <v>20.114100000000001</v>
      </c>
      <c r="K51" s="44">
        <v>27.5596</v>
      </c>
      <c r="L51" s="44">
        <v>8.8339999999999996</v>
      </c>
      <c r="M51" s="44">
        <v>10.9993</v>
      </c>
      <c r="N51" s="44">
        <v>12.75</v>
      </c>
      <c r="O51" s="44">
        <v>33.4</v>
      </c>
      <c r="P51" s="44"/>
      <c r="Q51" s="44"/>
      <c r="R51" s="44">
        <v>43.173999999999999</v>
      </c>
      <c r="S51" s="44"/>
      <c r="T51" s="44">
        <v>26.912880000000001</v>
      </c>
      <c r="U51" s="44"/>
      <c r="V51" s="44">
        <v>8.5</v>
      </c>
      <c r="W51" s="44"/>
      <c r="X51" s="44">
        <v>28.936730000000001</v>
      </c>
      <c r="Y51" s="44"/>
      <c r="Z51" s="44">
        <v>9.9079899999999999</v>
      </c>
      <c r="AA51" s="44"/>
      <c r="AB51" s="44"/>
      <c r="AC51" s="44">
        <v>16.36</v>
      </c>
      <c r="AD51" s="44"/>
      <c r="AE51" s="44">
        <v>3.8879999999999999</v>
      </c>
      <c r="AF51" s="44">
        <v>3.7</v>
      </c>
      <c r="AG51" s="44"/>
      <c r="AH51" s="44">
        <v>1.1193</v>
      </c>
      <c r="AI51" s="44"/>
      <c r="AJ51" s="44">
        <v>4.23285</v>
      </c>
      <c r="AK51" s="44">
        <v>0</v>
      </c>
      <c r="AL51" s="44">
        <v>3.8309000000000002</v>
      </c>
      <c r="AM51" s="44">
        <v>30.74456</v>
      </c>
      <c r="AN51" s="44">
        <v>123.81916</v>
      </c>
      <c r="AO51" s="44">
        <v>28.17</v>
      </c>
      <c r="AP51" s="44">
        <v>1.03</v>
      </c>
      <c r="AQ51" s="44">
        <v>160.29</v>
      </c>
      <c r="AR51" s="44"/>
      <c r="AS51" s="44">
        <v>35.692219999999999</v>
      </c>
      <c r="AT51" s="44">
        <v>26.41</v>
      </c>
      <c r="AU51" s="44"/>
      <c r="AV51" s="44">
        <v>175.33448000000001</v>
      </c>
      <c r="AW51" s="44">
        <v>35.787599999999998</v>
      </c>
      <c r="AX51" s="44"/>
      <c r="AY51" s="44"/>
      <c r="AZ51" s="44"/>
      <c r="BA51" s="44">
        <v>5.2</v>
      </c>
      <c r="BB51" s="44"/>
      <c r="BC51" s="44">
        <v>38.340580000000003</v>
      </c>
      <c r="BD51" s="44"/>
      <c r="BE51" s="44">
        <v>19.600000000000001</v>
      </c>
      <c r="BF51" s="44"/>
      <c r="BG51" s="44"/>
      <c r="BH51" s="44"/>
      <c r="BI51" s="44">
        <v>21.178460000000001</v>
      </c>
      <c r="BJ51" s="44"/>
      <c r="BK51" s="44">
        <v>5.60581</v>
      </c>
      <c r="BL51" s="44"/>
      <c r="BM51" s="44"/>
      <c r="BN51" s="44">
        <v>5.71</v>
      </c>
      <c r="BO51" s="44">
        <v>2.25</v>
      </c>
      <c r="BP51" s="44">
        <v>139.06612999999999</v>
      </c>
      <c r="BQ51" s="44"/>
      <c r="BR51" s="44">
        <v>5.9692999999999996</v>
      </c>
      <c r="BS51" s="44">
        <v>124.36263</v>
      </c>
      <c r="BT51" s="44">
        <v>9.5538799999999995</v>
      </c>
      <c r="BU51" s="44"/>
      <c r="BV51" s="44">
        <v>33.938800000000001</v>
      </c>
      <c r="BW51" s="44">
        <v>3.9547300000000001</v>
      </c>
      <c r="BX51" s="44"/>
      <c r="BY51" s="44"/>
      <c r="BZ51" s="44">
        <v>90.769499999999994</v>
      </c>
      <c r="CA51" s="44">
        <v>6.7656700000000001</v>
      </c>
      <c r="CB51" s="44">
        <v>1.1046</v>
      </c>
      <c r="CC51" s="44">
        <v>1.04173</v>
      </c>
      <c r="CD51" s="44">
        <v>29.000419999999998</v>
      </c>
      <c r="CE51" s="44">
        <v>455.82751000000002</v>
      </c>
      <c r="CF51" s="44">
        <v>10.9178</v>
      </c>
      <c r="CG51" s="44">
        <v>146.95400000000001</v>
      </c>
      <c r="CH51" s="44">
        <v>16.63888</v>
      </c>
      <c r="CI51" s="44"/>
      <c r="CJ51" s="44"/>
      <c r="CK51" s="44">
        <v>14.3576</v>
      </c>
      <c r="CL51" s="44">
        <v>4.8249300000000002</v>
      </c>
      <c r="CM51" s="44"/>
      <c r="CN51" s="44"/>
      <c r="CO51" s="44">
        <v>15.036239999999999</v>
      </c>
      <c r="CP51" s="44">
        <v>292.07</v>
      </c>
      <c r="CQ51" s="44"/>
      <c r="CR51" s="44">
        <v>26.760999999999999</v>
      </c>
      <c r="CS51" s="44"/>
      <c r="CT51" s="44">
        <v>26.59825</v>
      </c>
    </row>
    <row r="52" spans="1:98" ht="15.5" x14ac:dyDescent="0.35">
      <c r="A52" s="1"/>
      <c r="B52" s="43" t="s">
        <v>836</v>
      </c>
      <c r="C52" s="44"/>
      <c r="D52" s="44"/>
      <c r="E52" s="44">
        <v>28.694900000000001</v>
      </c>
      <c r="F52" s="44"/>
      <c r="G52" s="44">
        <v>4.1360000000000001</v>
      </c>
      <c r="H52" s="44"/>
      <c r="I52" s="44"/>
      <c r="J52" s="44">
        <v>19.895199999999999</v>
      </c>
      <c r="K52" s="44">
        <v>27.2913</v>
      </c>
      <c r="L52" s="44">
        <v>9.141</v>
      </c>
      <c r="M52" s="44">
        <v>11.043699999999999</v>
      </c>
      <c r="N52" s="44">
        <v>12.73</v>
      </c>
      <c r="O52" s="44">
        <v>33.398000000000003</v>
      </c>
      <c r="P52" s="44"/>
      <c r="Q52" s="44"/>
      <c r="R52" s="44">
        <v>43.875</v>
      </c>
      <c r="S52" s="44"/>
      <c r="T52" s="44">
        <v>44.686430000000001</v>
      </c>
      <c r="U52" s="44"/>
      <c r="V52" s="44">
        <v>8.6</v>
      </c>
      <c r="W52" s="44"/>
      <c r="X52" s="44">
        <v>121.86545</v>
      </c>
      <c r="Y52" s="44"/>
      <c r="Z52" s="44">
        <v>9.9037199999999999</v>
      </c>
      <c r="AA52" s="44"/>
      <c r="AB52" s="44"/>
      <c r="AC52" s="44">
        <v>16.39</v>
      </c>
      <c r="AD52" s="44"/>
      <c r="AE52" s="44">
        <v>3.8519999999999999</v>
      </c>
      <c r="AF52" s="44">
        <v>3.9</v>
      </c>
      <c r="AG52" s="44"/>
      <c r="AH52" s="44">
        <v>1.5447</v>
      </c>
      <c r="AI52" s="44"/>
      <c r="AJ52" s="44">
        <v>4.8772500000000001</v>
      </c>
      <c r="AK52" s="44">
        <v>0</v>
      </c>
      <c r="AL52" s="44">
        <v>2.6133999999999999</v>
      </c>
      <c r="AM52" s="44">
        <v>31.720379999999999</v>
      </c>
      <c r="AN52" s="44">
        <v>124.11691999999999</v>
      </c>
      <c r="AO52" s="44">
        <v>27.828099999999999</v>
      </c>
      <c r="AP52" s="44">
        <v>1.1499999999999999</v>
      </c>
      <c r="AQ52" s="44">
        <v>160.16999999999999</v>
      </c>
      <c r="AR52" s="44"/>
      <c r="AS52" s="44">
        <v>37.294359999999998</v>
      </c>
      <c r="AT52" s="44">
        <v>30.22</v>
      </c>
      <c r="AU52" s="44"/>
      <c r="AV52" s="44">
        <v>192.49017000000001</v>
      </c>
      <c r="AW52" s="44">
        <v>35.720700000000001</v>
      </c>
      <c r="AX52" s="44"/>
      <c r="AY52" s="44"/>
      <c r="AZ52" s="44"/>
      <c r="BA52" s="44">
        <v>5</v>
      </c>
      <c r="BB52" s="44"/>
      <c r="BC52" s="44">
        <v>57.355899999999998</v>
      </c>
      <c r="BD52" s="44"/>
      <c r="BE52" s="44">
        <v>19.600000000000001</v>
      </c>
      <c r="BF52" s="44"/>
      <c r="BG52" s="44"/>
      <c r="BH52" s="44"/>
      <c r="BI52" s="44">
        <v>21.039909999999999</v>
      </c>
      <c r="BJ52" s="44"/>
      <c r="BK52" s="44">
        <v>5.6130399999999998</v>
      </c>
      <c r="BL52" s="44"/>
      <c r="BM52" s="44"/>
      <c r="BN52" s="44">
        <v>39.19</v>
      </c>
      <c r="BO52" s="44">
        <v>2.2799999999999998</v>
      </c>
      <c r="BP52" s="44">
        <v>138.78955999999999</v>
      </c>
      <c r="BQ52" s="44"/>
      <c r="BR52" s="44">
        <v>5.9452999999999996</v>
      </c>
      <c r="BS52" s="44">
        <v>125.63491</v>
      </c>
      <c r="BT52" s="44">
        <v>10.66161</v>
      </c>
      <c r="BU52" s="44"/>
      <c r="BV52" s="44">
        <v>34.980200000000004</v>
      </c>
      <c r="BW52" s="44">
        <v>3.9614600000000002</v>
      </c>
      <c r="BX52" s="44"/>
      <c r="BY52" s="44"/>
      <c r="BZ52" s="44">
        <v>90.412700000000001</v>
      </c>
      <c r="CA52" s="44">
        <v>17.24494</v>
      </c>
      <c r="CB52" s="44">
        <v>0.75190000000000001</v>
      </c>
      <c r="CC52" s="44">
        <v>1.02786</v>
      </c>
      <c r="CD52" s="44">
        <v>28.997720000000001</v>
      </c>
      <c r="CE52" s="44">
        <v>455.99630000000002</v>
      </c>
      <c r="CF52" s="44">
        <v>10.806800000000001</v>
      </c>
      <c r="CG52" s="44">
        <v>151.012</v>
      </c>
      <c r="CH52" s="44">
        <v>16.368729999999999</v>
      </c>
      <c r="CI52" s="44"/>
      <c r="CJ52" s="44"/>
      <c r="CK52" s="44">
        <v>14.491899999999999</v>
      </c>
      <c r="CL52" s="44">
        <v>4.9072399999999998</v>
      </c>
      <c r="CM52" s="44"/>
      <c r="CN52" s="44"/>
      <c r="CO52" s="44">
        <v>15.38761</v>
      </c>
      <c r="CP52" s="44">
        <v>289.85000000000002</v>
      </c>
      <c r="CQ52" s="44"/>
      <c r="CR52" s="44">
        <v>31.693999999999999</v>
      </c>
      <c r="CS52" s="44"/>
      <c r="CT52" s="44">
        <v>34.958680000000001</v>
      </c>
    </row>
    <row r="53" spans="1:98" ht="15.5" x14ac:dyDescent="0.35">
      <c r="A53" s="1"/>
      <c r="B53" s="43" t="s">
        <v>837</v>
      </c>
      <c r="C53" s="44"/>
      <c r="D53" s="44"/>
      <c r="E53" s="44">
        <v>26.779699999999998</v>
      </c>
      <c r="F53" s="44"/>
      <c r="G53" s="44">
        <v>4.1550000000000002</v>
      </c>
      <c r="H53" s="44"/>
      <c r="I53" s="44"/>
      <c r="J53" s="44">
        <v>19.290299999999998</v>
      </c>
      <c r="K53" s="44">
        <v>26.523900000000001</v>
      </c>
      <c r="L53" s="44">
        <v>9.24</v>
      </c>
      <c r="M53" s="44">
        <v>11.173299999999999</v>
      </c>
      <c r="N53" s="44">
        <v>12.64</v>
      </c>
      <c r="O53" s="44">
        <v>33.423999999999999</v>
      </c>
      <c r="P53" s="44"/>
      <c r="Q53" s="44"/>
      <c r="R53" s="44">
        <v>44.53</v>
      </c>
      <c r="S53" s="44"/>
      <c r="T53" s="44">
        <v>27.86261</v>
      </c>
      <c r="U53" s="44"/>
      <c r="V53" s="44">
        <v>8.5</v>
      </c>
      <c r="W53" s="44"/>
      <c r="X53" s="44">
        <v>64.562830000000005</v>
      </c>
      <c r="Y53" s="44"/>
      <c r="Z53" s="44">
        <v>9.8829700000000003</v>
      </c>
      <c r="AA53" s="44"/>
      <c r="AB53" s="44"/>
      <c r="AC53" s="44">
        <v>16.73</v>
      </c>
      <c r="AD53" s="44"/>
      <c r="AE53" s="44">
        <v>3.8559999999999999</v>
      </c>
      <c r="AF53" s="44">
        <v>4.4000000000000004</v>
      </c>
      <c r="AG53" s="44"/>
      <c r="AH53" s="44">
        <v>1.4884999999999999</v>
      </c>
      <c r="AI53" s="44"/>
      <c r="AJ53" s="44">
        <v>4.42605</v>
      </c>
      <c r="AK53" s="44">
        <v>0</v>
      </c>
      <c r="AL53" s="44">
        <v>1.8535999999999999</v>
      </c>
      <c r="AM53" s="44">
        <v>31.78679</v>
      </c>
      <c r="AN53" s="44">
        <v>124.16694</v>
      </c>
      <c r="AO53" s="44">
        <v>27.278099999999998</v>
      </c>
      <c r="AP53" s="44">
        <v>1.26</v>
      </c>
      <c r="AQ53" s="44">
        <v>159.86000000000001</v>
      </c>
      <c r="AR53" s="44"/>
      <c r="AS53" s="44">
        <v>37.596609999999998</v>
      </c>
      <c r="AT53" s="44">
        <v>32.32</v>
      </c>
      <c r="AU53" s="44"/>
      <c r="AV53" s="44">
        <v>192.21956</v>
      </c>
      <c r="AW53" s="44">
        <v>35.599400000000003</v>
      </c>
      <c r="AX53" s="44"/>
      <c r="AY53" s="44"/>
      <c r="AZ53" s="44"/>
      <c r="BA53" s="44">
        <v>5.0999999999999996</v>
      </c>
      <c r="BB53" s="44"/>
      <c r="BC53" s="44">
        <v>65.536810000000003</v>
      </c>
      <c r="BD53" s="44"/>
      <c r="BE53" s="44">
        <v>19.600000000000001</v>
      </c>
      <c r="BF53" s="44"/>
      <c r="BG53" s="44"/>
      <c r="BH53" s="44"/>
      <c r="BI53" s="44">
        <v>21.338149999999999</v>
      </c>
      <c r="BJ53" s="44"/>
      <c r="BK53" s="44">
        <v>5.6160899999999998</v>
      </c>
      <c r="BL53" s="44"/>
      <c r="BM53" s="44"/>
      <c r="BN53" s="44">
        <v>52.51</v>
      </c>
      <c r="BO53" s="44">
        <v>2.34</v>
      </c>
      <c r="BP53" s="44">
        <v>144.79615000000001</v>
      </c>
      <c r="BQ53" s="44"/>
      <c r="BR53" s="44">
        <v>5.7752999999999997</v>
      </c>
      <c r="BS53" s="44">
        <v>125.62108000000001</v>
      </c>
      <c r="BT53" s="44">
        <v>10.23648</v>
      </c>
      <c r="BU53" s="44"/>
      <c r="BV53" s="44">
        <v>35.426400000000001</v>
      </c>
      <c r="BW53" s="44">
        <v>3.9545699999999999</v>
      </c>
      <c r="BX53" s="44"/>
      <c r="BY53" s="44"/>
      <c r="BZ53" s="44">
        <v>90.968400000000003</v>
      </c>
      <c r="CA53" s="44">
        <v>22.695720000000001</v>
      </c>
      <c r="CB53" s="44">
        <v>0.6018</v>
      </c>
      <c r="CC53" s="44">
        <v>0.97575999999999996</v>
      </c>
      <c r="CD53" s="44">
        <v>28.70825</v>
      </c>
      <c r="CE53" s="44">
        <v>427.03706</v>
      </c>
      <c r="CF53" s="44">
        <v>10.8523</v>
      </c>
      <c r="CG53" s="44">
        <v>152.501</v>
      </c>
      <c r="CH53" s="44">
        <v>14.94261</v>
      </c>
      <c r="CI53" s="44"/>
      <c r="CJ53" s="44"/>
      <c r="CK53" s="44">
        <v>14.6212</v>
      </c>
      <c r="CL53" s="44">
        <v>4.9544499999999996</v>
      </c>
      <c r="CM53" s="44"/>
      <c r="CN53" s="44"/>
      <c r="CO53" s="44">
        <v>16.00329</v>
      </c>
      <c r="CP53" s="44">
        <v>288.58</v>
      </c>
      <c r="CQ53" s="44"/>
      <c r="CR53" s="44">
        <v>36.722999999999999</v>
      </c>
      <c r="CS53" s="44"/>
      <c r="CT53" s="44">
        <v>33.817500000000003</v>
      </c>
    </row>
    <row r="54" spans="1:98" ht="15.5" x14ac:dyDescent="0.35">
      <c r="A54" s="1"/>
      <c r="B54" s="43" t="s">
        <v>838</v>
      </c>
      <c r="C54" s="44"/>
      <c r="D54" s="44"/>
      <c r="E54" s="44">
        <v>33.7714</v>
      </c>
      <c r="F54" s="44"/>
      <c r="G54" s="44">
        <v>4.0270000000000001</v>
      </c>
      <c r="H54" s="44"/>
      <c r="I54" s="44"/>
      <c r="J54" s="44">
        <v>19.115600000000001</v>
      </c>
      <c r="K54" s="44">
        <v>26.434899999999999</v>
      </c>
      <c r="L54" s="44">
        <v>8.61</v>
      </c>
      <c r="M54" s="44">
        <v>13.1393</v>
      </c>
      <c r="N54" s="44">
        <v>10.85</v>
      </c>
      <c r="O54" s="44">
        <v>32.479999999999997</v>
      </c>
      <c r="P54" s="44"/>
      <c r="Q54" s="44"/>
      <c r="R54" s="44">
        <v>44.281999999999996</v>
      </c>
      <c r="S54" s="44"/>
      <c r="T54" s="44">
        <v>29.391020000000001</v>
      </c>
      <c r="U54" s="44"/>
      <c r="V54" s="44">
        <v>8.6</v>
      </c>
      <c r="W54" s="44"/>
      <c r="X54" s="44">
        <v>102.89563</v>
      </c>
      <c r="Y54" s="44"/>
      <c r="Z54" s="44">
        <v>9.8264899999999997</v>
      </c>
      <c r="AA54" s="44"/>
      <c r="AB54" s="44"/>
      <c r="AC54" s="44">
        <v>15.2</v>
      </c>
      <c r="AD54" s="44"/>
      <c r="AE54" s="44">
        <v>3.944</v>
      </c>
      <c r="AF54" s="44">
        <v>3.6</v>
      </c>
      <c r="AG54" s="44"/>
      <c r="AH54" s="44">
        <v>4.4093</v>
      </c>
      <c r="AI54" s="44"/>
      <c r="AJ54" s="44">
        <v>4.5418000000000003</v>
      </c>
      <c r="AK54" s="44">
        <v>0</v>
      </c>
      <c r="AL54" s="44">
        <v>1.5327</v>
      </c>
      <c r="AM54" s="44">
        <v>31.997140000000002</v>
      </c>
      <c r="AN54" s="44">
        <v>123.83004</v>
      </c>
      <c r="AO54" s="44">
        <v>26.937899999999999</v>
      </c>
      <c r="AP54" s="44">
        <v>1.2</v>
      </c>
      <c r="AQ54" s="44">
        <v>160</v>
      </c>
      <c r="AR54" s="44"/>
      <c r="AS54" s="44">
        <v>37.259990000000002</v>
      </c>
      <c r="AT54" s="44">
        <v>32.67</v>
      </c>
      <c r="AU54" s="44"/>
      <c r="AV54" s="44">
        <v>191.96614</v>
      </c>
      <c r="AW54" s="44">
        <v>35.171399999999998</v>
      </c>
      <c r="AX54" s="44"/>
      <c r="AY54" s="44"/>
      <c r="AZ54" s="44"/>
      <c r="BA54" s="44">
        <v>5</v>
      </c>
      <c r="BB54" s="44"/>
      <c r="BC54" s="44">
        <v>71.855059999999995</v>
      </c>
      <c r="BD54" s="44"/>
      <c r="BE54" s="44">
        <v>19.600000000000001</v>
      </c>
      <c r="BF54" s="44"/>
      <c r="BG54" s="44"/>
      <c r="BH54" s="44"/>
      <c r="BI54" s="44">
        <v>21.034890000000001</v>
      </c>
      <c r="BJ54" s="44"/>
      <c r="BK54" s="44">
        <v>5.5212500000000002</v>
      </c>
      <c r="BL54" s="44"/>
      <c r="BM54" s="44"/>
      <c r="BN54" s="44">
        <v>53.47</v>
      </c>
      <c r="BO54" s="44">
        <v>2.39</v>
      </c>
      <c r="BP54" s="44">
        <v>145.94874999999999</v>
      </c>
      <c r="BQ54" s="44"/>
      <c r="BR54" s="44">
        <v>5.2218</v>
      </c>
      <c r="BS54" s="44">
        <v>128.67536999999999</v>
      </c>
      <c r="BT54" s="44">
        <v>9.9205900000000007</v>
      </c>
      <c r="BU54" s="44"/>
      <c r="BV54" s="44">
        <v>34.942900000000002</v>
      </c>
      <c r="BW54" s="44">
        <v>3.8564400000000001</v>
      </c>
      <c r="BX54" s="44"/>
      <c r="BY54" s="44"/>
      <c r="BZ54" s="44">
        <v>90.177300000000002</v>
      </c>
      <c r="CA54" s="44">
        <v>22.643180000000001</v>
      </c>
      <c r="CB54" s="44">
        <v>0.50229999999999997</v>
      </c>
      <c r="CC54" s="44">
        <v>1.0392999999999999</v>
      </c>
      <c r="CD54" s="44">
        <v>27.71837</v>
      </c>
      <c r="CE54" s="44">
        <v>380.62808999999999</v>
      </c>
      <c r="CF54" s="44">
        <v>10.686</v>
      </c>
      <c r="CG54" s="44">
        <v>151.78200000000001</v>
      </c>
      <c r="CH54" s="44">
        <v>14.905799999999999</v>
      </c>
      <c r="CI54" s="44"/>
      <c r="CJ54" s="44"/>
      <c r="CK54" s="44">
        <v>14.648400000000001</v>
      </c>
      <c r="CL54" s="44">
        <v>4.9410299999999996</v>
      </c>
      <c r="CM54" s="44"/>
      <c r="CN54" s="44"/>
      <c r="CO54" s="44">
        <v>16.10239</v>
      </c>
      <c r="CP54" s="44">
        <v>291.81</v>
      </c>
      <c r="CQ54" s="44"/>
      <c r="CR54" s="44">
        <v>36.561</v>
      </c>
      <c r="CS54" s="44"/>
      <c r="CT54" s="44">
        <v>36.911729999999999</v>
      </c>
    </row>
    <row r="55" spans="1:98" ht="15.5" x14ac:dyDescent="0.35">
      <c r="A55" s="1"/>
      <c r="B55" s="43" t="s">
        <v>62</v>
      </c>
      <c r="C55" s="44"/>
      <c r="D55" s="44"/>
      <c r="E55" s="44">
        <v>35.835900000000002</v>
      </c>
      <c r="F55" s="44"/>
      <c r="G55" s="44">
        <v>0</v>
      </c>
      <c r="H55" s="44"/>
      <c r="I55" s="44"/>
      <c r="J55" s="44">
        <v>19.006900000000002</v>
      </c>
      <c r="K55" s="44">
        <v>26.583600000000001</v>
      </c>
      <c r="L55" s="44">
        <v>8.2439999999999998</v>
      </c>
      <c r="M55" s="44">
        <v>13.7593</v>
      </c>
      <c r="N55" s="44">
        <v>12.8</v>
      </c>
      <c r="O55" s="44">
        <v>32.700000000000003</v>
      </c>
      <c r="P55" s="44"/>
      <c r="Q55" s="44"/>
      <c r="R55" s="44">
        <v>44.44</v>
      </c>
      <c r="S55" s="44"/>
      <c r="T55" s="44">
        <v>35.13147</v>
      </c>
      <c r="U55" s="44"/>
      <c r="V55" s="44">
        <v>8.5</v>
      </c>
      <c r="W55" s="44"/>
      <c r="X55" s="44">
        <v>125.84430999999999</v>
      </c>
      <c r="Y55" s="44"/>
      <c r="Z55" s="44">
        <v>9.7439300000000006</v>
      </c>
      <c r="AA55" s="44"/>
      <c r="AB55" s="44"/>
      <c r="AC55" s="44">
        <v>14.37</v>
      </c>
      <c r="AD55" s="44"/>
      <c r="AE55" s="44">
        <v>0</v>
      </c>
      <c r="AF55" s="44">
        <v>2.2000000000000002</v>
      </c>
      <c r="AG55" s="44"/>
      <c r="AH55" s="44">
        <v>5.8158000000000003</v>
      </c>
      <c r="AI55" s="44"/>
      <c r="AJ55" s="44">
        <v>5.2758599999999998</v>
      </c>
      <c r="AK55" s="44">
        <v>0</v>
      </c>
      <c r="AL55" s="44">
        <v>1.288</v>
      </c>
      <c r="AM55" s="44">
        <v>30.621020000000001</v>
      </c>
      <c r="AN55" s="44">
        <v>125.30623</v>
      </c>
      <c r="AO55" s="44">
        <v>26.732800000000001</v>
      </c>
      <c r="AP55" s="44">
        <v>0.83</v>
      </c>
      <c r="AQ55" s="44">
        <v>160.07</v>
      </c>
      <c r="AR55" s="44"/>
      <c r="AS55" s="44">
        <v>36.39873</v>
      </c>
      <c r="AT55" s="44">
        <v>33.25</v>
      </c>
      <c r="AU55" s="44"/>
      <c r="AV55" s="44">
        <v>190.6003</v>
      </c>
      <c r="AW55" s="44">
        <v>34.819299999999998</v>
      </c>
      <c r="AX55" s="44"/>
      <c r="AY55" s="44"/>
      <c r="AZ55" s="44"/>
      <c r="BA55" s="44">
        <v>5.2</v>
      </c>
      <c r="BB55" s="44"/>
      <c r="BC55" s="44">
        <v>72.363910000000004</v>
      </c>
      <c r="BD55" s="44"/>
      <c r="BE55" s="44">
        <v>19.600000000000001</v>
      </c>
      <c r="BF55" s="44"/>
      <c r="BG55" s="44"/>
      <c r="BH55" s="44"/>
      <c r="BI55" s="44">
        <v>21.117909999999998</v>
      </c>
      <c r="BJ55" s="44"/>
      <c r="BK55" s="44">
        <v>5.6050800000000001</v>
      </c>
      <c r="BL55" s="44"/>
      <c r="BM55" s="44"/>
      <c r="BN55" s="44">
        <v>54.78</v>
      </c>
      <c r="BO55" s="44">
        <v>2.41</v>
      </c>
      <c r="BP55" s="44">
        <v>145.88292000000001</v>
      </c>
      <c r="BQ55" s="44"/>
      <c r="BR55" s="44">
        <v>5.1167999999999996</v>
      </c>
      <c r="BS55" s="44">
        <v>125.70235</v>
      </c>
      <c r="BT55" s="44">
        <v>9.8841300000000007</v>
      </c>
      <c r="BU55" s="44"/>
      <c r="BV55" s="44">
        <v>35.065300000000001</v>
      </c>
      <c r="BW55" s="44">
        <v>3.8369499999999999</v>
      </c>
      <c r="BX55" s="44"/>
      <c r="BY55" s="44"/>
      <c r="BZ55" s="44">
        <v>91.301699999999997</v>
      </c>
      <c r="CA55" s="44">
        <v>22.627459999999999</v>
      </c>
      <c r="CB55" s="44">
        <v>0.43290000000000001</v>
      </c>
      <c r="CC55" s="44">
        <v>1.0059199999999999</v>
      </c>
      <c r="CD55" s="44">
        <v>26.569579999999998</v>
      </c>
      <c r="CE55" s="44">
        <v>429.59687000000002</v>
      </c>
      <c r="CF55" s="44">
        <v>10.632099999999999</v>
      </c>
      <c r="CG55" s="44">
        <v>151.46</v>
      </c>
      <c r="CH55" s="44">
        <v>14.91343</v>
      </c>
      <c r="CI55" s="44"/>
      <c r="CJ55" s="44"/>
      <c r="CK55" s="44">
        <v>14.4871</v>
      </c>
      <c r="CL55" s="44">
        <v>4.9540499999999996</v>
      </c>
      <c r="CM55" s="44"/>
      <c r="CN55" s="44"/>
      <c r="CO55" s="44">
        <v>15.678179999999999</v>
      </c>
      <c r="CP55" s="44">
        <v>291.37</v>
      </c>
      <c r="CQ55" s="44"/>
      <c r="CR55" s="44">
        <v>37.039000000000001</v>
      </c>
      <c r="CS55" s="44"/>
      <c r="CT55" s="44">
        <v>37.372100000000003</v>
      </c>
    </row>
    <row r="56" spans="1:98" ht="31.4" customHeight="1" x14ac:dyDescent="0.35">
      <c r="A56" s="1"/>
      <c r="B56" s="45" t="s">
        <v>930</v>
      </c>
      <c r="C56" s="46">
        <v>0</v>
      </c>
      <c r="D56" s="46">
        <v>0</v>
      </c>
      <c r="E56" s="46">
        <v>781.03615000000002</v>
      </c>
      <c r="F56" s="46">
        <v>0</v>
      </c>
      <c r="G56" s="46">
        <v>95.523499999999999</v>
      </c>
      <c r="H56" s="46">
        <v>0</v>
      </c>
      <c r="I56" s="46">
        <v>0</v>
      </c>
      <c r="J56" s="46">
        <v>475.91784999999999</v>
      </c>
      <c r="K56" s="46">
        <v>629.96299999999997</v>
      </c>
      <c r="L56" s="46">
        <v>228.84399999999999</v>
      </c>
      <c r="M56" s="46">
        <v>317.55810000000002</v>
      </c>
      <c r="N56" s="46">
        <v>306.45499999999998</v>
      </c>
      <c r="O56" s="46">
        <v>768.63699999999994</v>
      </c>
      <c r="P56" s="46">
        <v>0</v>
      </c>
      <c r="Q56" s="46">
        <v>0</v>
      </c>
      <c r="R56" s="46">
        <v>928.21299999999997</v>
      </c>
      <c r="S56" s="46">
        <v>0</v>
      </c>
      <c r="T56" s="46">
        <v>822.23955999999998</v>
      </c>
      <c r="U56" s="46">
        <v>0</v>
      </c>
      <c r="V56" s="46">
        <v>213.5</v>
      </c>
      <c r="W56" s="46">
        <v>0</v>
      </c>
      <c r="X56" s="46">
        <v>2528.7730350000002</v>
      </c>
      <c r="Y56" s="46">
        <v>0</v>
      </c>
      <c r="Z56" s="46">
        <v>222.27572499999999</v>
      </c>
      <c r="AA56" s="46">
        <v>0</v>
      </c>
      <c r="AB56" s="46">
        <v>0</v>
      </c>
      <c r="AC56" s="46">
        <v>374.38</v>
      </c>
      <c r="AD56" s="46">
        <v>0</v>
      </c>
      <c r="AE56" s="46">
        <v>96.85</v>
      </c>
      <c r="AF56" s="46">
        <v>66.3</v>
      </c>
      <c r="AG56" s="46">
        <v>0</v>
      </c>
      <c r="AH56" s="46">
        <v>102.2221</v>
      </c>
      <c r="AI56" s="46">
        <v>0</v>
      </c>
      <c r="AJ56" s="46">
        <v>118.96792499999999</v>
      </c>
      <c r="AK56" s="46">
        <v>0</v>
      </c>
      <c r="AL56" s="46">
        <v>72.586500000000001</v>
      </c>
      <c r="AM56" s="46">
        <v>693.18008999999995</v>
      </c>
      <c r="AN56" s="46">
        <v>3005.4414149999998</v>
      </c>
      <c r="AO56" s="46">
        <v>631.60164999999995</v>
      </c>
      <c r="AP56" s="46">
        <v>18.010000000000002</v>
      </c>
      <c r="AQ56" s="46">
        <v>3828.58</v>
      </c>
      <c r="AR56" s="46">
        <v>0</v>
      </c>
      <c r="AS56" s="46">
        <v>855.43633999999997</v>
      </c>
      <c r="AT56" s="46">
        <v>749.43</v>
      </c>
      <c r="AU56" s="46">
        <v>0</v>
      </c>
      <c r="AV56" s="46">
        <v>3854.232825</v>
      </c>
      <c r="AW56" s="46">
        <v>823.89750000000004</v>
      </c>
      <c r="AX56" s="46">
        <v>0</v>
      </c>
      <c r="AY56" s="46">
        <v>0</v>
      </c>
      <c r="AZ56" s="46">
        <v>0</v>
      </c>
      <c r="BA56" s="46">
        <v>105.1</v>
      </c>
      <c r="BB56" s="46">
        <v>0</v>
      </c>
      <c r="BC56" s="46">
        <v>1277.9883850000001</v>
      </c>
      <c r="BD56" s="46">
        <v>0</v>
      </c>
      <c r="BE56" s="46">
        <v>467.65</v>
      </c>
      <c r="BF56" s="46">
        <v>0</v>
      </c>
      <c r="BG56" s="46">
        <v>0</v>
      </c>
      <c r="BH56" s="46">
        <v>0</v>
      </c>
      <c r="BI56" s="46">
        <v>503.36268999999999</v>
      </c>
      <c r="BJ56" s="46">
        <v>0</v>
      </c>
      <c r="BK56" s="46">
        <v>135.73846499999999</v>
      </c>
      <c r="BL56" s="46">
        <v>0</v>
      </c>
      <c r="BM56" s="46">
        <v>0</v>
      </c>
      <c r="BN56" s="46">
        <v>1077.77</v>
      </c>
      <c r="BO56" s="46">
        <v>54.125</v>
      </c>
      <c r="BP56" s="46">
        <v>3419.4669050000002</v>
      </c>
      <c r="BQ56" s="46">
        <v>0</v>
      </c>
      <c r="BR56" s="46">
        <v>136.10400000000001</v>
      </c>
      <c r="BS56" s="46">
        <v>2986.9887100000001</v>
      </c>
      <c r="BT56" s="46">
        <v>230.30401000000001</v>
      </c>
      <c r="BU56" s="46">
        <v>0</v>
      </c>
      <c r="BV56" s="46">
        <v>763.34950000000003</v>
      </c>
      <c r="BW56" s="46">
        <v>93.476105000000004</v>
      </c>
      <c r="BX56" s="46">
        <v>0</v>
      </c>
      <c r="BY56" s="46">
        <v>0</v>
      </c>
      <c r="BZ56" s="46">
        <v>2179.3631500000001</v>
      </c>
      <c r="CA56" s="46">
        <v>440.37308999999999</v>
      </c>
      <c r="CB56" s="46">
        <v>20.155349999999999</v>
      </c>
      <c r="CC56" s="46">
        <v>24.187204999999999</v>
      </c>
      <c r="CD56" s="46">
        <v>698.09345499999995</v>
      </c>
      <c r="CE56" s="46">
        <v>10621.691015</v>
      </c>
      <c r="CF56" s="46">
        <v>253.46084999999999</v>
      </c>
      <c r="CG56" s="46">
        <v>3425.63</v>
      </c>
      <c r="CH56" s="46">
        <v>355.503175</v>
      </c>
      <c r="CI56" s="46">
        <v>0</v>
      </c>
      <c r="CJ56" s="46">
        <v>0</v>
      </c>
      <c r="CK56" s="46">
        <v>333.01035000000002</v>
      </c>
      <c r="CL56" s="46">
        <v>112.32319</v>
      </c>
      <c r="CM56" s="46">
        <v>0</v>
      </c>
      <c r="CN56" s="46">
        <v>0</v>
      </c>
      <c r="CO56" s="46">
        <v>342.28727500000002</v>
      </c>
      <c r="CP56" s="46">
        <v>6815.83</v>
      </c>
      <c r="CQ56" s="46">
        <v>0</v>
      </c>
      <c r="CR56" s="46">
        <v>794.16</v>
      </c>
      <c r="CS56" s="46">
        <v>0</v>
      </c>
      <c r="CT56" s="46">
        <v>606.49214500000005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4" t="s">
        <v>931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4" t="s">
        <v>932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7"/>
      <c r="C62" s="36" t="s">
        <v>933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8"/>
      <c r="C64" s="36" t="s">
        <v>934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8"/>
  <sheetViews>
    <sheetView showGridLines="0" zoomScale="55" zoomScaleNormal="55" workbookViewId="0">
      <pane xSplit="2" ySplit="6" topLeftCell="C34" activePane="bottomRight" state="frozen"/>
      <selection pane="topRight" activeCell="C1" sqref="C1"/>
      <selection pane="bottomLeft" activeCell="A7" sqref="A7"/>
      <selection pane="bottomRight" activeCell="C62" sqref="C62"/>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204" t="s">
        <v>0</v>
      </c>
      <c r="C3" s="205"/>
      <c r="D3" s="205"/>
      <c r="E3" s="205"/>
      <c r="F3" s="205"/>
      <c r="G3" s="205"/>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935</v>
      </c>
      <c r="C5" s="1"/>
      <c r="D5" s="1"/>
      <c r="E5" s="1"/>
      <c r="F5" s="1"/>
      <c r="G5" s="1"/>
      <c r="H5" s="1"/>
      <c r="I5" s="1"/>
      <c r="J5" s="1"/>
      <c r="K5" s="1"/>
      <c r="L5" s="1"/>
      <c r="M5" s="1"/>
      <c r="N5" s="1"/>
      <c r="O5" s="1"/>
      <c r="P5" s="1"/>
      <c r="Q5" s="1"/>
      <c r="R5" s="1"/>
      <c r="S5" s="1"/>
      <c r="T5" s="1"/>
      <c r="U5" s="1"/>
      <c r="V5" s="1"/>
      <c r="W5" s="1"/>
      <c r="X5" s="1"/>
    </row>
    <row r="6" spans="1:24" ht="46" x14ac:dyDescent="0.35">
      <c r="A6" s="1"/>
      <c r="B6" s="38" t="s">
        <v>572</v>
      </c>
      <c r="C6" s="49" t="s">
        <v>936</v>
      </c>
      <c r="D6" s="49" t="s">
        <v>937</v>
      </c>
      <c r="E6" s="49" t="s">
        <v>938</v>
      </c>
      <c r="F6" s="49" t="s">
        <v>939</v>
      </c>
      <c r="G6" s="49" t="s">
        <v>940</v>
      </c>
      <c r="H6" s="195" t="s">
        <v>3248</v>
      </c>
      <c r="I6" s="195" t="s">
        <v>3249</v>
      </c>
      <c r="J6" s="195" t="s">
        <v>3250</v>
      </c>
      <c r="K6" s="195" t="s">
        <v>3251</v>
      </c>
      <c r="L6" s="49" t="s">
        <v>941</v>
      </c>
      <c r="M6" s="49" t="s">
        <v>942</v>
      </c>
      <c r="N6" s="49" t="s">
        <v>943</v>
      </c>
      <c r="O6" s="49" t="s">
        <v>944</v>
      </c>
      <c r="P6" s="38" t="s">
        <v>945</v>
      </c>
      <c r="Q6" s="1"/>
      <c r="R6" s="1"/>
      <c r="S6" s="1"/>
      <c r="T6" s="1"/>
      <c r="U6" s="50" t="s">
        <v>3</v>
      </c>
      <c r="V6" s="50" t="s">
        <v>67</v>
      </c>
      <c r="W6" s="50" t="s">
        <v>946</v>
      </c>
      <c r="X6" s="50" t="s">
        <v>947</v>
      </c>
    </row>
    <row r="7" spans="1:24" x14ac:dyDescent="0.35">
      <c r="A7" s="1"/>
      <c r="B7" s="51" t="s">
        <v>792</v>
      </c>
      <c r="C7" s="52">
        <v>1018.3</v>
      </c>
      <c r="D7" s="52">
        <v>3354.8</v>
      </c>
      <c r="E7" s="52">
        <v>1927.2</v>
      </c>
      <c r="F7" s="52">
        <v>0</v>
      </c>
      <c r="G7" s="52">
        <v>26.5</v>
      </c>
      <c r="H7" s="52"/>
      <c r="I7" s="52"/>
      <c r="J7" s="52">
        <v>35.5</v>
      </c>
      <c r="K7" s="52"/>
      <c r="L7" s="52">
        <v>20.5</v>
      </c>
      <c r="M7" s="52">
        <v>10.1</v>
      </c>
      <c r="N7" s="52">
        <v>0</v>
      </c>
      <c r="O7" s="52">
        <v>419.5</v>
      </c>
      <c r="P7" s="197">
        <f>SUM(C7:O7)</f>
        <v>6812.4000000000005</v>
      </c>
      <c r="Q7" s="1"/>
      <c r="R7" s="1"/>
      <c r="S7" s="1"/>
      <c r="T7" s="1"/>
      <c r="U7" s="219" t="s">
        <v>612</v>
      </c>
      <c r="V7" s="53" t="s">
        <v>948</v>
      </c>
      <c r="W7" s="54">
        <v>487.3</v>
      </c>
      <c r="X7" s="54" t="s">
        <v>949</v>
      </c>
    </row>
    <row r="8" spans="1:24" x14ac:dyDescent="0.35">
      <c r="A8" s="1"/>
      <c r="B8" s="55" t="s">
        <v>793</v>
      </c>
      <c r="C8" s="56">
        <v>1028.2</v>
      </c>
      <c r="D8" s="56">
        <v>3387.3</v>
      </c>
      <c r="E8" s="56">
        <v>1894.9</v>
      </c>
      <c r="F8" s="56">
        <v>0</v>
      </c>
      <c r="G8" s="56">
        <v>26.3</v>
      </c>
      <c r="H8" s="56"/>
      <c r="I8" s="56"/>
      <c r="J8" s="56">
        <v>35.5</v>
      </c>
      <c r="K8" s="56"/>
      <c r="L8" s="56">
        <v>17.899999999999999</v>
      </c>
      <c r="M8" s="56">
        <v>10.1</v>
      </c>
      <c r="N8" s="56">
        <v>0</v>
      </c>
      <c r="O8" s="56">
        <v>338.7</v>
      </c>
      <c r="P8" s="198">
        <f t="shared" ref="P8:P54" si="0">SUM(C8:O8)</f>
        <v>6738.9</v>
      </c>
      <c r="Q8" s="1"/>
      <c r="R8" s="1"/>
      <c r="S8" s="1"/>
      <c r="T8" s="1"/>
      <c r="U8" s="219" t="s">
        <v>613</v>
      </c>
      <c r="V8" s="53" t="s">
        <v>950</v>
      </c>
      <c r="W8" s="54">
        <v>28.95</v>
      </c>
      <c r="X8" s="54" t="s">
        <v>949</v>
      </c>
    </row>
    <row r="9" spans="1:24" x14ac:dyDescent="0.35">
      <c r="A9" s="1"/>
      <c r="B9" s="55" t="s">
        <v>794</v>
      </c>
      <c r="C9" s="56">
        <v>1018.3</v>
      </c>
      <c r="D9" s="56">
        <v>3467.9</v>
      </c>
      <c r="E9" s="56">
        <v>1853.8</v>
      </c>
      <c r="F9" s="56">
        <v>0</v>
      </c>
      <c r="G9" s="56">
        <v>25.8</v>
      </c>
      <c r="H9" s="56"/>
      <c r="I9" s="56"/>
      <c r="J9" s="56">
        <v>35.799999999999997</v>
      </c>
      <c r="K9" s="56"/>
      <c r="L9" s="56">
        <v>16.899999999999999</v>
      </c>
      <c r="M9" s="56">
        <v>10.1</v>
      </c>
      <c r="N9" s="56">
        <v>0</v>
      </c>
      <c r="O9" s="56">
        <v>304.5</v>
      </c>
      <c r="P9" s="198">
        <f t="shared" si="0"/>
        <v>6733.1</v>
      </c>
      <c r="Q9" s="1"/>
      <c r="R9" s="1"/>
      <c r="S9" s="1"/>
      <c r="T9" s="1"/>
      <c r="U9" s="219" t="s">
        <v>64</v>
      </c>
      <c r="V9" s="53" t="s">
        <v>65</v>
      </c>
      <c r="W9" s="54" t="s">
        <v>949</v>
      </c>
      <c r="X9" s="54">
        <v>4617.05</v>
      </c>
    </row>
    <row r="10" spans="1:24" x14ac:dyDescent="0.35">
      <c r="A10" s="1"/>
      <c r="B10" s="55" t="s">
        <v>795</v>
      </c>
      <c r="C10" s="56">
        <v>1011</v>
      </c>
      <c r="D10" s="56">
        <v>3445.6</v>
      </c>
      <c r="E10" s="56">
        <v>1763.5</v>
      </c>
      <c r="F10" s="56">
        <v>0</v>
      </c>
      <c r="G10" s="56">
        <v>26.3</v>
      </c>
      <c r="H10" s="56"/>
      <c r="I10" s="56"/>
      <c r="J10" s="56">
        <v>35.9</v>
      </c>
      <c r="K10" s="56"/>
      <c r="L10" s="56">
        <v>17.3</v>
      </c>
      <c r="M10" s="56">
        <v>10.1</v>
      </c>
      <c r="N10" s="56">
        <v>0</v>
      </c>
      <c r="O10" s="56">
        <v>290.3</v>
      </c>
      <c r="P10" s="198">
        <f t="shared" si="0"/>
        <v>6600.0000000000009</v>
      </c>
      <c r="Q10" s="1"/>
      <c r="R10" s="1"/>
      <c r="S10" s="1"/>
      <c r="T10" s="1"/>
      <c r="U10" s="219" t="s">
        <v>70</v>
      </c>
      <c r="V10" s="53" t="s">
        <v>71</v>
      </c>
      <c r="W10" s="54">
        <v>99.3</v>
      </c>
      <c r="X10" s="54" t="s">
        <v>949</v>
      </c>
    </row>
    <row r="11" spans="1:24" x14ac:dyDescent="0.35">
      <c r="A11" s="1"/>
      <c r="B11" s="55" t="s">
        <v>796</v>
      </c>
      <c r="C11" s="56">
        <v>1031.4000000000001</v>
      </c>
      <c r="D11" s="56">
        <v>3480.4</v>
      </c>
      <c r="E11" s="56">
        <v>1670.1</v>
      </c>
      <c r="F11" s="56">
        <v>0</v>
      </c>
      <c r="G11" s="56">
        <v>26.8</v>
      </c>
      <c r="H11" s="56"/>
      <c r="I11" s="56"/>
      <c r="J11" s="56">
        <v>35.700000000000003</v>
      </c>
      <c r="K11" s="56"/>
      <c r="L11" s="56">
        <v>18.7</v>
      </c>
      <c r="M11" s="56">
        <v>10.1</v>
      </c>
      <c r="N11" s="56">
        <v>0</v>
      </c>
      <c r="O11" s="56">
        <v>257.2</v>
      </c>
      <c r="P11" s="198">
        <f t="shared" si="0"/>
        <v>6530.4</v>
      </c>
      <c r="Q11" s="1"/>
      <c r="R11" s="1"/>
      <c r="S11" s="1"/>
      <c r="T11" s="1"/>
      <c r="U11" s="219" t="s">
        <v>582</v>
      </c>
      <c r="V11" s="53" t="s">
        <v>951</v>
      </c>
      <c r="W11" s="54">
        <v>17</v>
      </c>
      <c r="X11" s="54" t="s">
        <v>949</v>
      </c>
    </row>
    <row r="12" spans="1:24" x14ac:dyDescent="0.35">
      <c r="A12" s="1"/>
      <c r="B12" s="55" t="s">
        <v>797</v>
      </c>
      <c r="C12" s="56">
        <v>1025.3</v>
      </c>
      <c r="D12" s="56">
        <v>3493.3</v>
      </c>
      <c r="E12" s="56">
        <v>1630.3</v>
      </c>
      <c r="F12" s="56">
        <v>0</v>
      </c>
      <c r="G12" s="56">
        <v>26.2</v>
      </c>
      <c r="H12" s="56"/>
      <c r="I12" s="56"/>
      <c r="J12" s="56">
        <v>35.6</v>
      </c>
      <c r="K12" s="56"/>
      <c r="L12" s="56">
        <v>18.5</v>
      </c>
      <c r="M12" s="56">
        <v>10.1</v>
      </c>
      <c r="N12" s="56">
        <v>0</v>
      </c>
      <c r="O12" s="56">
        <v>214</v>
      </c>
      <c r="P12" s="198">
        <f t="shared" si="0"/>
        <v>6453.3000000000011</v>
      </c>
      <c r="Q12" s="1"/>
      <c r="R12" s="1"/>
      <c r="S12" s="1"/>
      <c r="T12" s="1"/>
      <c r="U12" s="219"/>
      <c r="V12" s="53" t="s">
        <v>952</v>
      </c>
      <c r="W12" s="54">
        <v>35.85</v>
      </c>
      <c r="X12" s="54" t="s">
        <v>949</v>
      </c>
    </row>
    <row r="13" spans="1:24" x14ac:dyDescent="0.35">
      <c r="A13" s="1"/>
      <c r="B13" s="55" t="s">
        <v>798</v>
      </c>
      <c r="C13" s="56">
        <v>1023.5</v>
      </c>
      <c r="D13" s="56">
        <v>3520.2</v>
      </c>
      <c r="E13" s="56">
        <v>1706.1</v>
      </c>
      <c r="F13" s="56">
        <v>0</v>
      </c>
      <c r="G13" s="56">
        <v>25.8</v>
      </c>
      <c r="H13" s="56"/>
      <c r="I13" s="56"/>
      <c r="J13" s="56">
        <v>35.799999999999997</v>
      </c>
      <c r="K13" s="56"/>
      <c r="L13" s="56">
        <v>17.7</v>
      </c>
      <c r="M13" s="56">
        <v>10.1</v>
      </c>
      <c r="N13" s="56">
        <v>0</v>
      </c>
      <c r="O13" s="56">
        <v>186</v>
      </c>
      <c r="P13" s="198">
        <f t="shared" si="0"/>
        <v>6525.2</v>
      </c>
      <c r="Q13" s="1"/>
      <c r="R13" s="1"/>
      <c r="S13" s="1"/>
      <c r="T13" s="1"/>
      <c r="U13" s="219" t="s">
        <v>246</v>
      </c>
      <c r="V13" s="53" t="s">
        <v>953</v>
      </c>
      <c r="W13" s="54" t="s">
        <v>949</v>
      </c>
      <c r="X13" s="54">
        <v>2182</v>
      </c>
    </row>
    <row r="14" spans="1:24" x14ac:dyDescent="0.35">
      <c r="A14" s="1"/>
      <c r="B14" s="57" t="s">
        <v>799</v>
      </c>
      <c r="C14" s="58">
        <v>1007.4</v>
      </c>
      <c r="D14" s="58">
        <v>3427.5</v>
      </c>
      <c r="E14" s="58">
        <v>1773.4</v>
      </c>
      <c r="F14" s="58">
        <v>0</v>
      </c>
      <c r="G14" s="58">
        <v>27</v>
      </c>
      <c r="H14" s="58"/>
      <c r="I14" s="58"/>
      <c r="J14" s="58">
        <v>36.200000000000003</v>
      </c>
      <c r="K14" s="58"/>
      <c r="L14" s="58">
        <v>18</v>
      </c>
      <c r="M14" s="58">
        <v>10.1</v>
      </c>
      <c r="N14" s="58">
        <v>0</v>
      </c>
      <c r="O14" s="58">
        <v>150.19999999999999</v>
      </c>
      <c r="P14" s="199">
        <f t="shared" si="0"/>
        <v>6449.7999999999993</v>
      </c>
      <c r="Q14" s="1"/>
      <c r="R14" s="1"/>
      <c r="S14" s="1"/>
      <c r="T14" s="1"/>
      <c r="U14" s="219"/>
      <c r="V14" s="53" t="s">
        <v>954</v>
      </c>
      <c r="W14" s="54">
        <v>1013.45</v>
      </c>
      <c r="X14" s="54" t="s">
        <v>949</v>
      </c>
    </row>
    <row r="15" spans="1:24" x14ac:dyDescent="0.35">
      <c r="A15" s="1"/>
      <c r="B15" s="51" t="s">
        <v>800</v>
      </c>
      <c r="C15" s="52">
        <v>1011.3</v>
      </c>
      <c r="D15" s="52">
        <v>3460</v>
      </c>
      <c r="E15" s="52">
        <v>1785.3</v>
      </c>
      <c r="F15" s="52">
        <v>0</v>
      </c>
      <c r="G15" s="52">
        <v>26.5</v>
      </c>
      <c r="H15" s="52"/>
      <c r="I15" s="52"/>
      <c r="J15" s="52">
        <v>36.4</v>
      </c>
      <c r="K15" s="52"/>
      <c r="L15" s="52">
        <v>19</v>
      </c>
      <c r="M15" s="52">
        <v>10.1</v>
      </c>
      <c r="N15" s="52">
        <v>0</v>
      </c>
      <c r="O15" s="52">
        <v>116.5</v>
      </c>
      <c r="P15" s="197">
        <f t="shared" si="0"/>
        <v>6465.1</v>
      </c>
      <c r="Q15" s="1"/>
      <c r="R15" s="1"/>
      <c r="S15" s="1"/>
      <c r="T15" s="1"/>
      <c r="U15" s="219" t="s">
        <v>73</v>
      </c>
      <c r="V15" s="53" t="s">
        <v>955</v>
      </c>
      <c r="W15" s="54">
        <v>139.69999999999999</v>
      </c>
      <c r="X15" s="54" t="s">
        <v>949</v>
      </c>
    </row>
    <row r="16" spans="1:24" x14ac:dyDescent="0.35">
      <c r="A16" s="1"/>
      <c r="B16" s="55" t="s">
        <v>801</v>
      </c>
      <c r="C16" s="56">
        <v>1026.5999999999999</v>
      </c>
      <c r="D16" s="56">
        <v>3503.6</v>
      </c>
      <c r="E16" s="56">
        <v>1800.9</v>
      </c>
      <c r="F16" s="56">
        <v>0</v>
      </c>
      <c r="G16" s="56">
        <v>25.8</v>
      </c>
      <c r="H16" s="56"/>
      <c r="I16" s="56"/>
      <c r="J16" s="56">
        <v>36.299999999999997</v>
      </c>
      <c r="K16" s="56"/>
      <c r="L16" s="56">
        <v>20</v>
      </c>
      <c r="M16" s="56">
        <v>10.1</v>
      </c>
      <c r="N16" s="56">
        <v>0</v>
      </c>
      <c r="O16" s="56">
        <v>72.400000000000006</v>
      </c>
      <c r="P16" s="198">
        <f t="shared" si="0"/>
        <v>6495.7000000000007</v>
      </c>
      <c r="Q16" s="1"/>
      <c r="R16" s="1"/>
      <c r="S16" s="1"/>
      <c r="T16" s="1"/>
      <c r="U16" s="219"/>
      <c r="V16" s="53" t="s">
        <v>956</v>
      </c>
      <c r="W16" s="54" t="s">
        <v>949</v>
      </c>
      <c r="X16" s="54">
        <v>3444.8</v>
      </c>
    </row>
    <row r="17" spans="1:24" x14ac:dyDescent="0.35">
      <c r="A17" s="1"/>
      <c r="B17" s="55" t="s">
        <v>802</v>
      </c>
      <c r="C17" s="56">
        <v>1048.3</v>
      </c>
      <c r="D17" s="56">
        <v>3542.7</v>
      </c>
      <c r="E17" s="56">
        <v>1856</v>
      </c>
      <c r="F17" s="56">
        <v>0</v>
      </c>
      <c r="G17" s="56">
        <v>27.1</v>
      </c>
      <c r="H17" s="56"/>
      <c r="I17" s="56"/>
      <c r="J17" s="56">
        <v>36.1</v>
      </c>
      <c r="K17" s="56"/>
      <c r="L17" s="56">
        <v>19.2</v>
      </c>
      <c r="M17" s="56">
        <v>10.1</v>
      </c>
      <c r="N17" s="56">
        <v>0.1</v>
      </c>
      <c r="O17" s="56">
        <v>48.3</v>
      </c>
      <c r="P17" s="198">
        <f t="shared" si="0"/>
        <v>6587.9000000000015</v>
      </c>
      <c r="Q17" s="1"/>
      <c r="R17" s="1"/>
      <c r="S17" s="1"/>
      <c r="T17" s="1"/>
      <c r="U17" s="219"/>
      <c r="V17" s="53" t="s">
        <v>957</v>
      </c>
      <c r="W17" s="54" t="s">
        <v>949</v>
      </c>
      <c r="X17" s="54">
        <v>158.44999999999999</v>
      </c>
    </row>
    <row r="18" spans="1:24" x14ac:dyDescent="0.35">
      <c r="A18" s="1"/>
      <c r="B18" s="55" t="s">
        <v>803</v>
      </c>
      <c r="C18" s="56">
        <v>981.4</v>
      </c>
      <c r="D18" s="56">
        <v>3508.2</v>
      </c>
      <c r="E18" s="56">
        <v>1882.1</v>
      </c>
      <c r="F18" s="56">
        <v>0</v>
      </c>
      <c r="G18" s="56">
        <v>25.6</v>
      </c>
      <c r="H18" s="56"/>
      <c r="I18" s="56"/>
      <c r="J18" s="56">
        <v>36.4</v>
      </c>
      <c r="K18" s="56"/>
      <c r="L18" s="56">
        <v>19.399999999999999</v>
      </c>
      <c r="M18" s="56">
        <v>10.1</v>
      </c>
      <c r="N18" s="56">
        <v>12.9</v>
      </c>
      <c r="O18" s="56">
        <v>60</v>
      </c>
      <c r="P18" s="198">
        <f t="shared" si="0"/>
        <v>6536.0999999999985</v>
      </c>
      <c r="Q18" s="1"/>
      <c r="R18" s="1"/>
      <c r="S18" s="1"/>
      <c r="T18" s="1"/>
      <c r="U18" s="219" t="s">
        <v>615</v>
      </c>
      <c r="V18" s="53" t="s">
        <v>958</v>
      </c>
      <c r="W18" s="54">
        <v>474.75</v>
      </c>
      <c r="X18" s="54" t="s">
        <v>949</v>
      </c>
    </row>
    <row r="19" spans="1:24" x14ac:dyDescent="0.35">
      <c r="A19" s="1"/>
      <c r="B19" s="55" t="s">
        <v>804</v>
      </c>
      <c r="C19" s="56">
        <v>984</v>
      </c>
      <c r="D19" s="56">
        <v>3429.4</v>
      </c>
      <c r="E19" s="56">
        <v>1998.2</v>
      </c>
      <c r="F19" s="56">
        <v>0</v>
      </c>
      <c r="G19" s="56">
        <v>26.1</v>
      </c>
      <c r="H19" s="56"/>
      <c r="I19" s="56"/>
      <c r="J19" s="56">
        <v>36.200000000000003</v>
      </c>
      <c r="K19" s="56"/>
      <c r="L19" s="56">
        <v>19</v>
      </c>
      <c r="M19" s="56">
        <v>10.1</v>
      </c>
      <c r="N19" s="56">
        <v>100.1</v>
      </c>
      <c r="O19" s="56">
        <v>58</v>
      </c>
      <c r="P19" s="198">
        <f t="shared" si="0"/>
        <v>6661.1</v>
      </c>
      <c r="Q19" s="1"/>
      <c r="R19" s="1"/>
      <c r="S19" s="1"/>
      <c r="T19" s="1"/>
      <c r="U19" s="219"/>
      <c r="V19" s="53" t="s">
        <v>959</v>
      </c>
      <c r="W19" s="54">
        <v>477.25</v>
      </c>
      <c r="X19" s="54" t="s">
        <v>949</v>
      </c>
    </row>
    <row r="20" spans="1:24" x14ac:dyDescent="0.35">
      <c r="A20" s="1"/>
      <c r="B20" s="55" t="s">
        <v>805</v>
      </c>
      <c r="C20" s="56">
        <v>984</v>
      </c>
      <c r="D20" s="56">
        <v>3346</v>
      </c>
      <c r="E20" s="56">
        <v>1975.8</v>
      </c>
      <c r="F20" s="56">
        <v>0</v>
      </c>
      <c r="G20" s="56">
        <v>25.5</v>
      </c>
      <c r="H20" s="56"/>
      <c r="I20" s="56"/>
      <c r="J20" s="56">
        <v>36.200000000000003</v>
      </c>
      <c r="K20" s="56"/>
      <c r="L20" s="56">
        <v>19.3</v>
      </c>
      <c r="M20" s="56">
        <v>10.1</v>
      </c>
      <c r="N20" s="56">
        <v>233.1</v>
      </c>
      <c r="O20" s="56">
        <v>70</v>
      </c>
      <c r="P20" s="198">
        <f t="shared" si="0"/>
        <v>6700.0000000000009</v>
      </c>
      <c r="Q20" s="1"/>
      <c r="R20" s="1"/>
      <c r="S20" s="1"/>
      <c r="T20" s="1"/>
      <c r="U20" s="219"/>
      <c r="V20" s="53" t="s">
        <v>960</v>
      </c>
      <c r="W20" s="54">
        <v>488.5</v>
      </c>
      <c r="X20" s="54" t="s">
        <v>949</v>
      </c>
    </row>
    <row r="21" spans="1:24" x14ac:dyDescent="0.35">
      <c r="A21" s="1"/>
      <c r="B21" s="55" t="s">
        <v>806</v>
      </c>
      <c r="C21" s="56">
        <v>968.9</v>
      </c>
      <c r="D21" s="56">
        <v>3370.1</v>
      </c>
      <c r="E21" s="56">
        <v>1978.3</v>
      </c>
      <c r="F21" s="56">
        <v>44.4</v>
      </c>
      <c r="G21" s="56">
        <v>26.3</v>
      </c>
      <c r="H21" s="56"/>
      <c r="I21" s="56"/>
      <c r="J21" s="56">
        <v>34.299999999999997</v>
      </c>
      <c r="K21" s="56"/>
      <c r="L21" s="56">
        <v>19.7</v>
      </c>
      <c r="M21" s="56">
        <v>10.1</v>
      </c>
      <c r="N21" s="56">
        <v>351.8</v>
      </c>
      <c r="O21" s="56">
        <v>97.6</v>
      </c>
      <c r="P21" s="198">
        <f t="shared" si="0"/>
        <v>6901.5000000000009</v>
      </c>
      <c r="Q21" s="1"/>
      <c r="R21" s="1"/>
      <c r="S21" s="1"/>
      <c r="T21" s="1"/>
      <c r="U21" s="219"/>
      <c r="V21" s="53" t="s">
        <v>961</v>
      </c>
      <c r="W21" s="54">
        <v>287.95</v>
      </c>
      <c r="X21" s="54" t="s">
        <v>949</v>
      </c>
    </row>
    <row r="22" spans="1:24" x14ac:dyDescent="0.35">
      <c r="A22" s="1"/>
      <c r="B22" s="57" t="s">
        <v>807</v>
      </c>
      <c r="C22" s="58">
        <v>981.4</v>
      </c>
      <c r="D22" s="58">
        <v>3498.2</v>
      </c>
      <c r="E22" s="58">
        <v>2096.1</v>
      </c>
      <c r="F22" s="58">
        <v>45.1</v>
      </c>
      <c r="G22" s="58">
        <v>25.9</v>
      </c>
      <c r="H22" s="58"/>
      <c r="I22" s="58"/>
      <c r="J22" s="58">
        <v>35.200000000000003</v>
      </c>
      <c r="K22" s="58"/>
      <c r="L22" s="58">
        <v>19.3</v>
      </c>
      <c r="M22" s="58">
        <v>10.1</v>
      </c>
      <c r="N22" s="58">
        <v>396.2</v>
      </c>
      <c r="O22" s="58">
        <v>122</v>
      </c>
      <c r="P22" s="199">
        <f t="shared" si="0"/>
        <v>7229.4999999999991</v>
      </c>
      <c r="Q22" s="1"/>
      <c r="R22" s="1"/>
      <c r="S22" s="1"/>
      <c r="T22" s="1"/>
      <c r="U22" s="219" t="s">
        <v>585</v>
      </c>
      <c r="V22" s="53" t="s">
        <v>962</v>
      </c>
      <c r="W22" s="54">
        <v>3961.55</v>
      </c>
      <c r="X22" s="54" t="s">
        <v>949</v>
      </c>
    </row>
    <row r="23" spans="1:24" x14ac:dyDescent="0.35">
      <c r="A23" s="1"/>
      <c r="B23" s="51" t="s">
        <v>808</v>
      </c>
      <c r="C23" s="52">
        <v>985.7</v>
      </c>
      <c r="D23" s="52">
        <v>3456.3</v>
      </c>
      <c r="E23" s="52">
        <v>2383</v>
      </c>
      <c r="F23" s="52">
        <v>45</v>
      </c>
      <c r="G23" s="52">
        <v>53.9</v>
      </c>
      <c r="H23" s="52"/>
      <c r="I23" s="52"/>
      <c r="J23" s="52">
        <v>34.9</v>
      </c>
      <c r="K23" s="52"/>
      <c r="L23" s="52">
        <v>18</v>
      </c>
      <c r="M23" s="52">
        <v>10</v>
      </c>
      <c r="N23" s="52">
        <v>416.1</v>
      </c>
      <c r="O23" s="52">
        <v>137.6</v>
      </c>
      <c r="P23" s="197">
        <f t="shared" si="0"/>
        <v>7540.5</v>
      </c>
      <c r="Q23" s="1"/>
      <c r="R23" s="1"/>
      <c r="S23" s="1"/>
      <c r="T23" s="1"/>
      <c r="U23" s="219" t="s">
        <v>285</v>
      </c>
      <c r="V23" s="53" t="s">
        <v>963</v>
      </c>
      <c r="W23" s="54" t="s">
        <v>949</v>
      </c>
      <c r="X23" s="54">
        <v>185.15</v>
      </c>
    </row>
    <row r="24" spans="1:24" x14ac:dyDescent="0.35">
      <c r="A24" s="1"/>
      <c r="B24" s="55" t="s">
        <v>809</v>
      </c>
      <c r="C24" s="56">
        <v>988.9</v>
      </c>
      <c r="D24" s="56">
        <v>3366.2</v>
      </c>
      <c r="E24" s="56">
        <v>2456.8000000000002</v>
      </c>
      <c r="F24" s="56">
        <v>45.2</v>
      </c>
      <c r="G24" s="56">
        <v>81.7</v>
      </c>
      <c r="H24" s="56"/>
      <c r="I24" s="56"/>
      <c r="J24" s="56">
        <v>35.4</v>
      </c>
      <c r="K24" s="56"/>
      <c r="L24" s="56">
        <v>19.3</v>
      </c>
      <c r="M24" s="56">
        <v>10</v>
      </c>
      <c r="N24" s="56">
        <v>431.8</v>
      </c>
      <c r="O24" s="56">
        <v>158.80000000000001</v>
      </c>
      <c r="P24" s="198">
        <f t="shared" si="0"/>
        <v>7594.0999999999995</v>
      </c>
      <c r="Q24" s="1"/>
      <c r="R24" s="1"/>
      <c r="S24" s="1"/>
      <c r="T24" s="1"/>
      <c r="U24" s="219"/>
      <c r="V24" s="53" t="s">
        <v>964</v>
      </c>
      <c r="W24" s="54" t="s">
        <v>949</v>
      </c>
      <c r="X24" s="54">
        <v>52.9</v>
      </c>
    </row>
    <row r="25" spans="1:24" x14ac:dyDescent="0.35">
      <c r="A25" s="1"/>
      <c r="B25" s="55" t="s">
        <v>810</v>
      </c>
      <c r="C25" s="56">
        <v>998.2</v>
      </c>
      <c r="D25" s="56">
        <v>3427.7</v>
      </c>
      <c r="E25" s="56">
        <v>2586.3000000000002</v>
      </c>
      <c r="F25" s="56">
        <v>44.9</v>
      </c>
      <c r="G25" s="56">
        <v>83.3</v>
      </c>
      <c r="H25" s="56"/>
      <c r="I25" s="56"/>
      <c r="J25" s="56">
        <v>35.700000000000003</v>
      </c>
      <c r="K25" s="56"/>
      <c r="L25" s="56">
        <v>19.399999999999999</v>
      </c>
      <c r="M25" s="56">
        <v>10</v>
      </c>
      <c r="N25" s="56">
        <v>442.9</v>
      </c>
      <c r="O25" s="56">
        <v>187.7</v>
      </c>
      <c r="P25" s="198">
        <f t="shared" si="0"/>
        <v>7836.0999999999985</v>
      </c>
      <c r="Q25" s="1"/>
      <c r="R25" s="1"/>
      <c r="S25" s="1"/>
      <c r="T25" s="1"/>
      <c r="U25" s="219" t="s">
        <v>611</v>
      </c>
      <c r="V25" s="53" t="s">
        <v>965</v>
      </c>
      <c r="W25" s="54">
        <v>73</v>
      </c>
      <c r="X25" s="54" t="s">
        <v>949</v>
      </c>
    </row>
    <row r="26" spans="1:24" x14ac:dyDescent="0.35">
      <c r="A26" s="1"/>
      <c r="B26" s="55" t="s">
        <v>811</v>
      </c>
      <c r="C26" s="56">
        <v>986.3</v>
      </c>
      <c r="D26" s="56">
        <v>3448.1</v>
      </c>
      <c r="E26" s="56">
        <v>2654.3</v>
      </c>
      <c r="F26" s="56">
        <v>44.5</v>
      </c>
      <c r="G26" s="56">
        <v>82.8</v>
      </c>
      <c r="H26" s="56"/>
      <c r="I26" s="56"/>
      <c r="J26" s="56">
        <v>36.1</v>
      </c>
      <c r="K26" s="56"/>
      <c r="L26" s="56">
        <v>17.5</v>
      </c>
      <c r="M26" s="56">
        <v>10.1</v>
      </c>
      <c r="N26" s="56">
        <v>447.9</v>
      </c>
      <c r="O26" s="56">
        <v>228.8</v>
      </c>
      <c r="P26" s="198">
        <f t="shared" si="0"/>
        <v>7956.4000000000005</v>
      </c>
      <c r="Q26" s="1"/>
      <c r="R26" s="1"/>
      <c r="S26" s="1"/>
      <c r="T26" s="1"/>
      <c r="U26" s="219" t="s">
        <v>583</v>
      </c>
      <c r="V26" s="53" t="s">
        <v>966</v>
      </c>
      <c r="W26" s="54" t="s">
        <v>949</v>
      </c>
      <c r="X26" s="54">
        <v>15556.9</v>
      </c>
    </row>
    <row r="27" spans="1:24" x14ac:dyDescent="0.35">
      <c r="A27" s="1"/>
      <c r="B27" s="55" t="s">
        <v>812</v>
      </c>
      <c r="C27" s="56">
        <v>976</v>
      </c>
      <c r="D27" s="56">
        <v>3401.4</v>
      </c>
      <c r="E27" s="56">
        <v>2677.5</v>
      </c>
      <c r="F27" s="56">
        <v>44.5</v>
      </c>
      <c r="G27" s="56">
        <v>79.8</v>
      </c>
      <c r="H27" s="56"/>
      <c r="I27" s="56"/>
      <c r="J27" s="56">
        <v>35.5</v>
      </c>
      <c r="K27" s="56"/>
      <c r="L27" s="56">
        <v>17.899999999999999</v>
      </c>
      <c r="M27" s="56">
        <v>10.4</v>
      </c>
      <c r="N27" s="56">
        <v>452.9</v>
      </c>
      <c r="O27" s="56">
        <v>274.60000000000002</v>
      </c>
      <c r="P27" s="198">
        <f t="shared" si="0"/>
        <v>7970.4999999999991</v>
      </c>
      <c r="Q27" s="1"/>
      <c r="R27" s="1"/>
      <c r="S27" s="1"/>
      <c r="T27" s="1"/>
      <c r="U27" s="219"/>
      <c r="V27" s="53" t="s">
        <v>967</v>
      </c>
      <c r="W27" s="54">
        <v>5195.8999999999996</v>
      </c>
      <c r="X27" s="54" t="s">
        <v>949</v>
      </c>
    </row>
    <row r="28" spans="1:24" x14ac:dyDescent="0.35">
      <c r="A28" s="1"/>
      <c r="B28" s="55" t="s">
        <v>813</v>
      </c>
      <c r="C28" s="56">
        <v>976.7</v>
      </c>
      <c r="D28" s="56">
        <v>3453</v>
      </c>
      <c r="E28" s="56">
        <v>2804</v>
      </c>
      <c r="F28" s="56">
        <v>44.5</v>
      </c>
      <c r="G28" s="56">
        <v>81.599999999999994</v>
      </c>
      <c r="H28" s="56"/>
      <c r="I28" s="56"/>
      <c r="J28" s="56">
        <v>36.700000000000003</v>
      </c>
      <c r="K28" s="56"/>
      <c r="L28" s="56">
        <v>18.3</v>
      </c>
      <c r="M28" s="56">
        <v>9.6</v>
      </c>
      <c r="N28" s="56">
        <v>425.7</v>
      </c>
      <c r="O28" s="56">
        <v>291.8</v>
      </c>
      <c r="P28" s="198">
        <f t="shared" si="0"/>
        <v>8141.9000000000005</v>
      </c>
      <c r="Q28" s="1"/>
      <c r="R28" s="1"/>
      <c r="S28" s="1"/>
      <c r="T28" s="1"/>
      <c r="U28" s="219" t="s">
        <v>601</v>
      </c>
      <c r="V28" s="53" t="s">
        <v>968</v>
      </c>
      <c r="W28" s="54">
        <v>36.25</v>
      </c>
      <c r="X28" s="54" t="s">
        <v>949</v>
      </c>
    </row>
    <row r="29" spans="1:24" x14ac:dyDescent="0.35">
      <c r="A29" s="1"/>
      <c r="B29" s="55" t="s">
        <v>814</v>
      </c>
      <c r="C29" s="56">
        <v>964</v>
      </c>
      <c r="D29" s="56">
        <v>3402.5</v>
      </c>
      <c r="E29" s="56">
        <v>2823.9</v>
      </c>
      <c r="F29" s="56">
        <v>44.8</v>
      </c>
      <c r="G29" s="56">
        <v>80.099999999999994</v>
      </c>
      <c r="H29" s="56"/>
      <c r="I29" s="56"/>
      <c r="J29" s="56">
        <v>35.9</v>
      </c>
      <c r="K29" s="56"/>
      <c r="L29" s="56">
        <v>18.2</v>
      </c>
      <c r="M29" s="56">
        <v>4.9000000000000004</v>
      </c>
      <c r="N29" s="56">
        <v>397.2</v>
      </c>
      <c r="O29" s="56">
        <v>312.7</v>
      </c>
      <c r="P29" s="198">
        <f t="shared" si="0"/>
        <v>8084.1999999999989</v>
      </c>
      <c r="Q29" s="1"/>
      <c r="R29" s="1"/>
      <c r="S29" s="1"/>
      <c r="T29" s="1"/>
      <c r="U29" s="219" t="s">
        <v>616</v>
      </c>
      <c r="V29" s="53" t="s">
        <v>969</v>
      </c>
      <c r="W29" s="54">
        <v>480.25</v>
      </c>
      <c r="X29" s="54" t="s">
        <v>949</v>
      </c>
    </row>
    <row r="30" spans="1:24" x14ac:dyDescent="0.35">
      <c r="A30" s="1"/>
      <c r="B30" s="57" t="s">
        <v>815</v>
      </c>
      <c r="C30" s="58">
        <v>945</v>
      </c>
      <c r="D30" s="58">
        <v>3351.5</v>
      </c>
      <c r="E30" s="58">
        <v>2812</v>
      </c>
      <c r="F30" s="58">
        <v>44.7</v>
      </c>
      <c r="G30" s="58">
        <v>79.5</v>
      </c>
      <c r="H30" s="58"/>
      <c r="I30" s="58"/>
      <c r="J30" s="58">
        <v>36</v>
      </c>
      <c r="K30" s="58"/>
      <c r="L30" s="58">
        <v>17.899999999999999</v>
      </c>
      <c r="M30" s="58">
        <v>5.5</v>
      </c>
      <c r="N30" s="58">
        <v>372.8</v>
      </c>
      <c r="O30" s="58">
        <v>406.9</v>
      </c>
      <c r="P30" s="199">
        <f t="shared" si="0"/>
        <v>8071.7999999999993</v>
      </c>
      <c r="Q30" s="1"/>
      <c r="R30" s="1"/>
      <c r="S30" s="1"/>
      <c r="T30" s="1"/>
      <c r="U30" s="219" t="s">
        <v>23</v>
      </c>
      <c r="V30" s="53" t="s">
        <v>970</v>
      </c>
      <c r="W30" s="54">
        <v>479.8</v>
      </c>
      <c r="X30" s="54" t="s">
        <v>949</v>
      </c>
    </row>
    <row r="31" spans="1:24" x14ac:dyDescent="0.35">
      <c r="A31" s="1"/>
      <c r="B31" s="51" t="s">
        <v>816</v>
      </c>
      <c r="C31" s="52">
        <v>972.7</v>
      </c>
      <c r="D31" s="52">
        <v>3302.3</v>
      </c>
      <c r="E31" s="52">
        <v>2802.9</v>
      </c>
      <c r="F31" s="52">
        <v>44.7</v>
      </c>
      <c r="G31" s="52">
        <v>81.599999999999994</v>
      </c>
      <c r="H31" s="52"/>
      <c r="I31" s="52"/>
      <c r="J31" s="52">
        <v>36.5</v>
      </c>
      <c r="K31" s="52"/>
      <c r="L31" s="52">
        <v>12.6</v>
      </c>
      <c r="M31" s="52">
        <v>7.5</v>
      </c>
      <c r="N31" s="52">
        <v>369.3</v>
      </c>
      <c r="O31" s="52">
        <v>477.1</v>
      </c>
      <c r="P31" s="197">
        <f t="shared" si="0"/>
        <v>8107.2000000000007</v>
      </c>
      <c r="Q31" s="1"/>
      <c r="R31" s="1"/>
      <c r="S31" s="1"/>
      <c r="T31" s="1"/>
      <c r="U31" s="219" t="s">
        <v>587</v>
      </c>
      <c r="V31" s="53" t="s">
        <v>971</v>
      </c>
      <c r="W31" s="54" t="s">
        <v>949</v>
      </c>
      <c r="X31" s="54">
        <v>10905.05</v>
      </c>
    </row>
    <row r="32" spans="1:24" x14ac:dyDescent="0.35">
      <c r="A32" s="1"/>
      <c r="B32" s="55" t="s">
        <v>817</v>
      </c>
      <c r="C32" s="56">
        <v>973.2</v>
      </c>
      <c r="D32" s="56">
        <v>3316.5</v>
      </c>
      <c r="E32" s="56">
        <v>2763</v>
      </c>
      <c r="F32" s="56">
        <v>44.2</v>
      </c>
      <c r="G32" s="56">
        <v>80.8</v>
      </c>
      <c r="H32" s="56"/>
      <c r="I32" s="56"/>
      <c r="J32" s="56">
        <v>35.9</v>
      </c>
      <c r="K32" s="56"/>
      <c r="L32" s="56">
        <v>13.2</v>
      </c>
      <c r="M32" s="56">
        <v>7.5</v>
      </c>
      <c r="N32" s="56">
        <v>339.7</v>
      </c>
      <c r="O32" s="56">
        <v>498.7</v>
      </c>
      <c r="P32" s="198">
        <f t="shared" si="0"/>
        <v>8072.6999999999989</v>
      </c>
      <c r="Q32" s="1"/>
      <c r="R32" s="1"/>
      <c r="S32" s="1"/>
      <c r="T32" s="1"/>
      <c r="U32" s="219"/>
      <c r="V32" s="53" t="s">
        <v>972</v>
      </c>
      <c r="W32" s="54">
        <v>156</v>
      </c>
      <c r="X32" s="54" t="s">
        <v>949</v>
      </c>
    </row>
    <row r="33" spans="1:24" x14ac:dyDescent="0.35">
      <c r="A33" s="1"/>
      <c r="B33" s="55" t="s">
        <v>818</v>
      </c>
      <c r="C33" s="56">
        <v>981.1</v>
      </c>
      <c r="D33" s="56">
        <v>3300.8</v>
      </c>
      <c r="E33" s="56">
        <v>2684</v>
      </c>
      <c r="F33" s="56">
        <v>44.6</v>
      </c>
      <c r="G33" s="56">
        <v>80.900000000000006</v>
      </c>
      <c r="H33" s="56"/>
      <c r="I33" s="56"/>
      <c r="J33" s="56">
        <v>36.5</v>
      </c>
      <c r="K33" s="56"/>
      <c r="L33" s="56">
        <v>15.4</v>
      </c>
      <c r="M33" s="56">
        <v>8</v>
      </c>
      <c r="N33" s="56">
        <v>311.2</v>
      </c>
      <c r="O33" s="56">
        <v>515.1</v>
      </c>
      <c r="P33" s="198">
        <f t="shared" si="0"/>
        <v>7977.6</v>
      </c>
      <c r="Q33" s="1"/>
      <c r="R33" s="1"/>
      <c r="S33" s="1"/>
      <c r="T33" s="1"/>
      <c r="U33" s="219" t="s">
        <v>973</v>
      </c>
      <c r="V33" s="53" t="s">
        <v>974</v>
      </c>
      <c r="W33" s="54" t="s">
        <v>949</v>
      </c>
      <c r="X33" s="54">
        <v>2266.5</v>
      </c>
    </row>
    <row r="34" spans="1:24" x14ac:dyDescent="0.35">
      <c r="A34" s="1"/>
      <c r="B34" s="55" t="s">
        <v>819</v>
      </c>
      <c r="C34" s="56">
        <v>969.6</v>
      </c>
      <c r="D34" s="56">
        <v>3221.8</v>
      </c>
      <c r="E34" s="56">
        <v>2674.6</v>
      </c>
      <c r="F34" s="56">
        <v>45.1</v>
      </c>
      <c r="G34" s="56">
        <v>80.599999999999994</v>
      </c>
      <c r="H34" s="56"/>
      <c r="I34" s="56"/>
      <c r="J34" s="56">
        <v>36.200000000000003</v>
      </c>
      <c r="K34" s="56"/>
      <c r="L34" s="56">
        <v>17.100000000000001</v>
      </c>
      <c r="M34" s="56">
        <v>8.1</v>
      </c>
      <c r="N34" s="56">
        <v>357.7</v>
      </c>
      <c r="O34" s="56">
        <v>622.79999999999995</v>
      </c>
      <c r="P34" s="198">
        <f t="shared" si="0"/>
        <v>8033.6000000000013</v>
      </c>
      <c r="Q34" s="1"/>
      <c r="R34" s="1"/>
      <c r="S34" s="1"/>
      <c r="T34" s="1"/>
      <c r="U34" s="219" t="s">
        <v>602</v>
      </c>
      <c r="V34" s="53" t="s">
        <v>975</v>
      </c>
      <c r="W34" s="54">
        <v>476.95</v>
      </c>
      <c r="X34" s="54" t="s">
        <v>949</v>
      </c>
    </row>
    <row r="35" spans="1:24" x14ac:dyDescent="0.35">
      <c r="A35" s="1"/>
      <c r="B35" s="55" t="s">
        <v>820</v>
      </c>
      <c r="C35" s="56">
        <v>975.8</v>
      </c>
      <c r="D35" s="56">
        <v>3409</v>
      </c>
      <c r="E35" s="56">
        <v>2736.9</v>
      </c>
      <c r="F35" s="56">
        <v>44.3</v>
      </c>
      <c r="G35" s="56">
        <v>81.400000000000006</v>
      </c>
      <c r="H35" s="56"/>
      <c r="I35" s="56"/>
      <c r="J35" s="56">
        <v>36.200000000000003</v>
      </c>
      <c r="K35" s="56"/>
      <c r="L35" s="56">
        <v>18.3</v>
      </c>
      <c r="M35" s="56">
        <v>9.1999999999999993</v>
      </c>
      <c r="N35" s="56">
        <v>300.3</v>
      </c>
      <c r="O35" s="56">
        <v>620.9</v>
      </c>
      <c r="P35" s="198">
        <f t="shared" si="0"/>
        <v>8232.3000000000011</v>
      </c>
      <c r="Q35" s="1"/>
      <c r="R35" s="1"/>
      <c r="S35" s="1"/>
      <c r="T35" s="1"/>
      <c r="U35" s="219" t="s">
        <v>603</v>
      </c>
      <c r="V35" s="53" t="s">
        <v>976</v>
      </c>
      <c r="W35" s="54">
        <v>417.35</v>
      </c>
      <c r="X35" s="54" t="s">
        <v>949</v>
      </c>
    </row>
    <row r="36" spans="1:24" x14ac:dyDescent="0.35">
      <c r="A36" s="1"/>
      <c r="B36" s="55" t="s">
        <v>821</v>
      </c>
      <c r="C36" s="56">
        <v>970.2</v>
      </c>
      <c r="D36" s="56">
        <v>3378.6</v>
      </c>
      <c r="E36" s="56">
        <v>2872.5</v>
      </c>
      <c r="F36" s="56">
        <v>44.9</v>
      </c>
      <c r="G36" s="56">
        <v>80.7</v>
      </c>
      <c r="H36" s="56"/>
      <c r="I36" s="56"/>
      <c r="J36" s="56">
        <v>36.200000000000003</v>
      </c>
      <c r="K36" s="56"/>
      <c r="L36" s="56">
        <v>18.5</v>
      </c>
      <c r="M36" s="56">
        <v>9.1</v>
      </c>
      <c r="N36" s="56">
        <v>218.2</v>
      </c>
      <c r="O36" s="56">
        <v>590.1</v>
      </c>
      <c r="P36" s="198">
        <f t="shared" si="0"/>
        <v>8219</v>
      </c>
      <c r="Q36" s="1"/>
      <c r="R36" s="1"/>
      <c r="S36" s="1"/>
      <c r="T36" s="1"/>
      <c r="U36" s="219" t="s">
        <v>30</v>
      </c>
      <c r="V36" s="53" t="s">
        <v>84</v>
      </c>
      <c r="W36" s="54" t="s">
        <v>949</v>
      </c>
      <c r="X36" s="54">
        <v>1745.55</v>
      </c>
    </row>
    <row r="37" spans="1:24" x14ac:dyDescent="0.35">
      <c r="A37" s="1"/>
      <c r="B37" s="55" t="s">
        <v>822</v>
      </c>
      <c r="C37" s="56">
        <v>981.2</v>
      </c>
      <c r="D37" s="56">
        <v>3337.7</v>
      </c>
      <c r="E37" s="56">
        <v>2751.3</v>
      </c>
      <c r="F37" s="56">
        <v>44.7</v>
      </c>
      <c r="G37" s="56">
        <v>80.599999999999994</v>
      </c>
      <c r="H37" s="56"/>
      <c r="I37" s="56"/>
      <c r="J37" s="56">
        <v>36.6</v>
      </c>
      <c r="K37" s="56"/>
      <c r="L37" s="56">
        <v>17.600000000000001</v>
      </c>
      <c r="M37" s="56">
        <v>9.1</v>
      </c>
      <c r="N37" s="56">
        <v>355.3</v>
      </c>
      <c r="O37" s="56">
        <v>600.29999999999995</v>
      </c>
      <c r="P37" s="198">
        <f t="shared" si="0"/>
        <v>8214.4000000000015</v>
      </c>
      <c r="Q37" s="1"/>
      <c r="R37" s="1"/>
      <c r="S37" s="1"/>
      <c r="T37" s="1"/>
      <c r="U37" s="219"/>
      <c r="V37" s="53" t="s">
        <v>977</v>
      </c>
      <c r="W37" s="54" t="s">
        <v>949</v>
      </c>
      <c r="X37" s="54">
        <v>2086.35</v>
      </c>
    </row>
    <row r="38" spans="1:24" x14ac:dyDescent="0.35">
      <c r="A38" s="1"/>
      <c r="B38" s="57" t="s">
        <v>823</v>
      </c>
      <c r="C38" s="58">
        <v>964.5</v>
      </c>
      <c r="D38" s="58">
        <v>3268.6</v>
      </c>
      <c r="E38" s="58">
        <v>2798.8</v>
      </c>
      <c r="F38" s="58">
        <v>45</v>
      </c>
      <c r="G38" s="58">
        <v>80.3</v>
      </c>
      <c r="H38" s="58"/>
      <c r="I38" s="58"/>
      <c r="J38" s="58">
        <v>37</v>
      </c>
      <c r="K38" s="58"/>
      <c r="L38" s="58">
        <v>18.2</v>
      </c>
      <c r="M38" s="58">
        <v>9.1</v>
      </c>
      <c r="N38" s="58">
        <v>286.5</v>
      </c>
      <c r="O38" s="58">
        <v>632.79999999999995</v>
      </c>
      <c r="P38" s="199">
        <f t="shared" si="0"/>
        <v>8140.8000000000011</v>
      </c>
      <c r="Q38" s="1"/>
      <c r="R38" s="1"/>
      <c r="S38" s="1"/>
      <c r="T38" s="1"/>
      <c r="U38" s="219" t="s">
        <v>618</v>
      </c>
      <c r="V38" s="53" t="s">
        <v>978</v>
      </c>
      <c r="W38" s="54">
        <v>370.35</v>
      </c>
      <c r="X38" s="54" t="s">
        <v>949</v>
      </c>
    </row>
    <row r="39" spans="1:24" x14ac:dyDescent="0.35">
      <c r="A39" s="1"/>
      <c r="B39" s="51" t="s">
        <v>824</v>
      </c>
      <c r="C39" s="52">
        <v>972</v>
      </c>
      <c r="D39" s="52">
        <v>3409.7</v>
      </c>
      <c r="E39" s="52">
        <v>2713</v>
      </c>
      <c r="F39" s="52">
        <v>45</v>
      </c>
      <c r="G39" s="52">
        <v>80.400000000000006</v>
      </c>
      <c r="H39" s="52"/>
      <c r="I39" s="52"/>
      <c r="J39" s="52">
        <v>36.9</v>
      </c>
      <c r="K39" s="52"/>
      <c r="L39" s="52">
        <v>17.899999999999999</v>
      </c>
      <c r="M39" s="52">
        <v>9.1</v>
      </c>
      <c r="N39" s="52">
        <v>275.2</v>
      </c>
      <c r="O39" s="52">
        <v>598.79999999999995</v>
      </c>
      <c r="P39" s="197">
        <f t="shared" si="0"/>
        <v>8157.9999999999991</v>
      </c>
      <c r="Q39" s="1"/>
      <c r="R39" s="1"/>
      <c r="S39" s="1"/>
      <c r="T39" s="1"/>
      <c r="U39" s="219"/>
      <c r="V39" s="53" t="s">
        <v>979</v>
      </c>
      <c r="W39" s="54">
        <v>149.1</v>
      </c>
      <c r="X39" s="54" t="s">
        <v>949</v>
      </c>
    </row>
    <row r="40" spans="1:24" x14ac:dyDescent="0.35">
      <c r="A40" s="1"/>
      <c r="B40" s="55" t="s">
        <v>825</v>
      </c>
      <c r="C40" s="56">
        <v>959.6</v>
      </c>
      <c r="D40" s="56">
        <v>3387.5</v>
      </c>
      <c r="E40" s="56">
        <v>2609.1999999999998</v>
      </c>
      <c r="F40" s="56">
        <v>45.1</v>
      </c>
      <c r="G40" s="56">
        <v>79.599999999999994</v>
      </c>
      <c r="H40" s="56"/>
      <c r="I40" s="56"/>
      <c r="J40" s="56">
        <v>36.799999999999997</v>
      </c>
      <c r="K40" s="56"/>
      <c r="L40" s="56">
        <v>17.3</v>
      </c>
      <c r="M40" s="56">
        <v>10.1</v>
      </c>
      <c r="N40" s="56">
        <v>189.9</v>
      </c>
      <c r="O40" s="56">
        <v>625.6</v>
      </c>
      <c r="P40" s="198">
        <f t="shared" si="0"/>
        <v>7960.7000000000016</v>
      </c>
      <c r="Q40" s="1"/>
      <c r="R40" s="1"/>
      <c r="S40" s="1"/>
      <c r="T40" s="1"/>
      <c r="U40" s="219" t="s">
        <v>619</v>
      </c>
      <c r="V40" s="53" t="s">
        <v>980</v>
      </c>
      <c r="W40" s="54">
        <v>232.85</v>
      </c>
      <c r="X40" s="54" t="s">
        <v>949</v>
      </c>
    </row>
    <row r="41" spans="1:24" x14ac:dyDescent="0.35">
      <c r="A41" s="1"/>
      <c r="B41" s="55" t="s">
        <v>826</v>
      </c>
      <c r="C41" s="56">
        <v>990.8</v>
      </c>
      <c r="D41" s="56">
        <v>3451.7</v>
      </c>
      <c r="E41" s="56">
        <v>2492.9</v>
      </c>
      <c r="F41" s="56">
        <v>45.4</v>
      </c>
      <c r="G41" s="56">
        <v>52.4</v>
      </c>
      <c r="H41" s="56"/>
      <c r="I41" s="56"/>
      <c r="J41" s="56">
        <v>36.700000000000003</v>
      </c>
      <c r="K41" s="56"/>
      <c r="L41" s="56">
        <v>17.8</v>
      </c>
      <c r="M41" s="56">
        <v>10.3</v>
      </c>
      <c r="N41" s="56">
        <v>74.7</v>
      </c>
      <c r="O41" s="56">
        <v>608.70000000000005</v>
      </c>
      <c r="P41" s="198">
        <f t="shared" si="0"/>
        <v>7781.3999999999987</v>
      </c>
      <c r="Q41" s="1"/>
      <c r="R41" s="1"/>
      <c r="S41" s="1"/>
      <c r="T41" s="1"/>
      <c r="U41" s="219"/>
      <c r="V41" s="53" t="s">
        <v>981</v>
      </c>
      <c r="W41" s="54">
        <v>229.2</v>
      </c>
      <c r="X41" s="54" t="s">
        <v>949</v>
      </c>
    </row>
    <row r="42" spans="1:24" x14ac:dyDescent="0.35">
      <c r="A42" s="1"/>
      <c r="B42" s="55" t="s">
        <v>827</v>
      </c>
      <c r="C42" s="56">
        <v>998.5</v>
      </c>
      <c r="D42" s="56">
        <v>3645.9</v>
      </c>
      <c r="E42" s="56">
        <v>2337.6999999999998</v>
      </c>
      <c r="F42" s="56">
        <v>45</v>
      </c>
      <c r="G42" s="56">
        <v>25.8</v>
      </c>
      <c r="H42" s="56"/>
      <c r="I42" s="56"/>
      <c r="J42" s="56">
        <v>36.6</v>
      </c>
      <c r="K42" s="56"/>
      <c r="L42" s="56">
        <v>18.5</v>
      </c>
      <c r="M42" s="56">
        <v>9.8000000000000007</v>
      </c>
      <c r="N42" s="56">
        <v>6.6</v>
      </c>
      <c r="O42" s="56">
        <v>560.70000000000005</v>
      </c>
      <c r="P42" s="198">
        <f t="shared" si="0"/>
        <v>7685.1</v>
      </c>
      <c r="Q42" s="1"/>
      <c r="R42" s="1"/>
      <c r="S42" s="1"/>
      <c r="T42" s="1"/>
      <c r="U42" s="219"/>
      <c r="V42" s="53" t="s">
        <v>982</v>
      </c>
      <c r="W42" s="54">
        <v>220.25</v>
      </c>
      <c r="X42" s="54" t="s">
        <v>949</v>
      </c>
    </row>
    <row r="43" spans="1:24" x14ac:dyDescent="0.35">
      <c r="A43" s="1"/>
      <c r="B43" s="55" t="s">
        <v>828</v>
      </c>
      <c r="C43" s="56">
        <v>1023</v>
      </c>
      <c r="D43" s="56">
        <v>3665.9</v>
      </c>
      <c r="E43" s="56">
        <v>2223.9</v>
      </c>
      <c r="F43" s="56">
        <v>45.9</v>
      </c>
      <c r="G43" s="56">
        <v>25.8</v>
      </c>
      <c r="H43" s="56"/>
      <c r="I43" s="56"/>
      <c r="J43" s="56">
        <v>36.6</v>
      </c>
      <c r="K43" s="56"/>
      <c r="L43" s="56">
        <v>16.8</v>
      </c>
      <c r="M43" s="56">
        <v>10.199999999999999</v>
      </c>
      <c r="N43" s="56">
        <v>0</v>
      </c>
      <c r="O43" s="56">
        <v>570.4</v>
      </c>
      <c r="P43" s="198">
        <f t="shared" si="0"/>
        <v>7618.4999999999991</v>
      </c>
      <c r="Q43" s="1"/>
      <c r="R43" s="1"/>
      <c r="S43" s="1"/>
      <c r="T43" s="1"/>
      <c r="U43" s="219" t="s">
        <v>604</v>
      </c>
      <c r="V43" s="53" t="s">
        <v>983</v>
      </c>
      <c r="W43" s="54">
        <v>65.95</v>
      </c>
      <c r="X43" s="54" t="s">
        <v>949</v>
      </c>
    </row>
    <row r="44" spans="1:24" x14ac:dyDescent="0.35">
      <c r="A44" s="1"/>
      <c r="B44" s="55" t="s">
        <v>829</v>
      </c>
      <c r="C44" s="56">
        <v>1055.5999999999999</v>
      </c>
      <c r="D44" s="56">
        <v>3717.6</v>
      </c>
      <c r="E44" s="56">
        <v>2448.1</v>
      </c>
      <c r="F44" s="56">
        <v>45.8</v>
      </c>
      <c r="G44" s="56">
        <v>26.5</v>
      </c>
      <c r="H44" s="56"/>
      <c r="I44" s="56"/>
      <c r="J44" s="56">
        <v>36.700000000000003</v>
      </c>
      <c r="K44" s="56"/>
      <c r="L44" s="56">
        <v>17</v>
      </c>
      <c r="M44" s="56">
        <v>10.199999999999999</v>
      </c>
      <c r="N44" s="56">
        <v>0</v>
      </c>
      <c r="O44" s="56">
        <v>527.79999999999995</v>
      </c>
      <c r="P44" s="198">
        <f t="shared" si="0"/>
        <v>7885.2999999999993</v>
      </c>
      <c r="Q44" s="1"/>
      <c r="R44" s="1"/>
      <c r="S44" s="1"/>
      <c r="T44" s="1"/>
      <c r="U44" s="219" t="s">
        <v>589</v>
      </c>
      <c r="V44" s="53" t="s">
        <v>984</v>
      </c>
      <c r="W44" s="54">
        <v>441.65</v>
      </c>
      <c r="X44" s="54" t="s">
        <v>949</v>
      </c>
    </row>
    <row r="45" spans="1:24" x14ac:dyDescent="0.35">
      <c r="A45" s="1"/>
      <c r="B45" s="55" t="s">
        <v>830</v>
      </c>
      <c r="C45" s="56">
        <v>1074.7</v>
      </c>
      <c r="D45" s="56">
        <v>3573.1</v>
      </c>
      <c r="E45" s="56">
        <v>2599.1999999999998</v>
      </c>
      <c r="F45" s="56">
        <v>45.9</v>
      </c>
      <c r="G45" s="56">
        <v>25.4</v>
      </c>
      <c r="H45" s="56"/>
      <c r="I45" s="56"/>
      <c r="J45" s="56">
        <v>36.4</v>
      </c>
      <c r="K45" s="56"/>
      <c r="L45" s="56">
        <v>18.2</v>
      </c>
      <c r="M45" s="56">
        <v>10.199999999999999</v>
      </c>
      <c r="N45" s="56">
        <v>0</v>
      </c>
      <c r="O45" s="56">
        <v>514.70000000000005</v>
      </c>
      <c r="P45" s="198">
        <f t="shared" si="0"/>
        <v>7897.7999999999984</v>
      </c>
      <c r="Q45" s="1"/>
      <c r="R45" s="1"/>
      <c r="S45" s="1"/>
      <c r="T45" s="1"/>
      <c r="U45" s="219" t="s">
        <v>605</v>
      </c>
      <c r="V45" s="53" t="s">
        <v>985</v>
      </c>
      <c r="W45" s="54">
        <v>13.65</v>
      </c>
      <c r="X45" s="54" t="s">
        <v>949</v>
      </c>
    </row>
    <row r="46" spans="1:24" x14ac:dyDescent="0.35">
      <c r="A46" s="1"/>
      <c r="B46" s="57" t="s">
        <v>831</v>
      </c>
      <c r="C46" s="58">
        <v>1081</v>
      </c>
      <c r="D46" s="58">
        <v>3625.6</v>
      </c>
      <c r="E46" s="58">
        <v>2515.6999999999998</v>
      </c>
      <c r="F46" s="58">
        <v>45.8</v>
      </c>
      <c r="G46" s="58">
        <v>26.3</v>
      </c>
      <c r="H46" s="58"/>
      <c r="I46" s="58"/>
      <c r="J46" s="58">
        <v>36.4</v>
      </c>
      <c r="K46" s="58"/>
      <c r="L46" s="58">
        <v>18.100000000000001</v>
      </c>
      <c r="M46" s="58">
        <v>10.6</v>
      </c>
      <c r="N46" s="58">
        <v>0</v>
      </c>
      <c r="O46" s="58">
        <v>492.8</v>
      </c>
      <c r="P46" s="199">
        <f t="shared" si="0"/>
        <v>7852.3000000000011</v>
      </c>
      <c r="Q46" s="1"/>
      <c r="R46" s="1"/>
      <c r="S46" s="1"/>
      <c r="T46" s="1"/>
      <c r="U46" s="219" t="s">
        <v>590</v>
      </c>
      <c r="V46" s="53" t="s">
        <v>986</v>
      </c>
      <c r="W46" s="54">
        <v>2154.9</v>
      </c>
      <c r="X46" s="54" t="s">
        <v>949</v>
      </c>
    </row>
    <row r="47" spans="1:24" x14ac:dyDescent="0.35">
      <c r="A47" s="1"/>
      <c r="B47" s="51" t="s">
        <v>832</v>
      </c>
      <c r="C47" s="52">
        <v>1084.8</v>
      </c>
      <c r="D47" s="52">
        <v>3712.7</v>
      </c>
      <c r="E47" s="52">
        <v>2532.1</v>
      </c>
      <c r="F47" s="52">
        <v>45.9</v>
      </c>
      <c r="G47" s="52">
        <v>26</v>
      </c>
      <c r="H47" s="52"/>
      <c r="I47" s="52"/>
      <c r="J47" s="52">
        <v>36.200000000000003</v>
      </c>
      <c r="K47" s="52"/>
      <c r="L47" s="52">
        <v>18</v>
      </c>
      <c r="M47" s="52">
        <v>10.8</v>
      </c>
      <c r="N47" s="52">
        <v>0</v>
      </c>
      <c r="O47" s="52">
        <v>415.5</v>
      </c>
      <c r="P47" s="197">
        <f t="shared" si="0"/>
        <v>7882</v>
      </c>
      <c r="Q47" s="1"/>
      <c r="R47" s="1"/>
      <c r="S47" s="1"/>
      <c r="T47" s="1"/>
      <c r="U47" s="219" t="s">
        <v>103</v>
      </c>
      <c r="V47" s="53" t="s">
        <v>987</v>
      </c>
      <c r="W47" s="54" t="s">
        <v>949</v>
      </c>
      <c r="X47" s="54">
        <v>13448.05</v>
      </c>
    </row>
    <row r="48" spans="1:24" x14ac:dyDescent="0.35">
      <c r="A48" s="1"/>
      <c r="B48" s="55" t="s">
        <v>833</v>
      </c>
      <c r="C48" s="56">
        <v>1076.8</v>
      </c>
      <c r="D48" s="56">
        <v>3705.9</v>
      </c>
      <c r="E48" s="56">
        <v>2541.6999999999998</v>
      </c>
      <c r="F48" s="56">
        <v>46.1</v>
      </c>
      <c r="G48" s="56">
        <v>26</v>
      </c>
      <c r="H48" s="56"/>
      <c r="I48" s="56"/>
      <c r="J48" s="56">
        <v>36.299999999999997</v>
      </c>
      <c r="K48" s="56"/>
      <c r="L48" s="56">
        <v>18.7</v>
      </c>
      <c r="M48" s="56">
        <v>10.5</v>
      </c>
      <c r="N48" s="56">
        <v>0</v>
      </c>
      <c r="O48" s="56">
        <v>388.2</v>
      </c>
      <c r="P48" s="198">
        <f t="shared" si="0"/>
        <v>7850.2</v>
      </c>
      <c r="Q48" s="1"/>
      <c r="R48" s="1"/>
      <c r="S48" s="1"/>
      <c r="T48" s="1"/>
      <c r="U48" s="219"/>
      <c r="V48" s="53" t="s">
        <v>988</v>
      </c>
      <c r="W48" s="54">
        <v>250.7</v>
      </c>
      <c r="X48" s="54" t="s">
        <v>949</v>
      </c>
    </row>
    <row r="49" spans="1:24" x14ac:dyDescent="0.35">
      <c r="A49" s="1"/>
      <c r="B49" s="55" t="s">
        <v>834</v>
      </c>
      <c r="C49" s="56">
        <v>1063.4000000000001</v>
      </c>
      <c r="D49" s="56">
        <v>3635.9</v>
      </c>
      <c r="E49" s="56">
        <v>2508</v>
      </c>
      <c r="F49" s="56">
        <v>45.7</v>
      </c>
      <c r="G49" s="56">
        <v>25.8</v>
      </c>
      <c r="H49" s="56"/>
      <c r="I49" s="56"/>
      <c r="J49" s="56">
        <v>36.5</v>
      </c>
      <c r="K49" s="56"/>
      <c r="L49" s="56">
        <v>17.3</v>
      </c>
      <c r="M49" s="56">
        <v>10.8</v>
      </c>
      <c r="N49" s="56">
        <v>0</v>
      </c>
      <c r="O49" s="56">
        <v>422.2</v>
      </c>
      <c r="P49" s="198">
        <f t="shared" si="0"/>
        <v>7765.6</v>
      </c>
      <c r="Q49" s="1"/>
      <c r="R49" s="1"/>
      <c r="S49" s="1"/>
      <c r="T49" s="1"/>
      <c r="U49" s="219" t="s">
        <v>588</v>
      </c>
      <c r="V49" s="53" t="s">
        <v>989</v>
      </c>
      <c r="W49" s="54" t="s">
        <v>949</v>
      </c>
      <c r="X49" s="54">
        <v>1967</v>
      </c>
    </row>
    <row r="50" spans="1:24" x14ac:dyDescent="0.35">
      <c r="A50" s="1"/>
      <c r="B50" s="55" t="s">
        <v>835</v>
      </c>
      <c r="C50" s="56">
        <v>1063.4000000000001</v>
      </c>
      <c r="D50" s="56">
        <v>3659.1</v>
      </c>
      <c r="E50" s="56">
        <v>2534.3000000000002</v>
      </c>
      <c r="F50" s="56">
        <v>46.1</v>
      </c>
      <c r="G50" s="56">
        <v>26.6</v>
      </c>
      <c r="H50" s="56"/>
      <c r="I50" s="56"/>
      <c r="J50" s="56">
        <v>36.5</v>
      </c>
      <c r="K50" s="56"/>
      <c r="L50" s="56">
        <v>17.899999999999999</v>
      </c>
      <c r="M50" s="56">
        <v>10.8</v>
      </c>
      <c r="N50" s="56">
        <v>0</v>
      </c>
      <c r="O50" s="56">
        <v>338.9</v>
      </c>
      <c r="P50" s="198">
        <f t="shared" si="0"/>
        <v>7733.6</v>
      </c>
      <c r="Q50" s="1"/>
      <c r="R50" s="1"/>
      <c r="S50" s="1"/>
      <c r="T50" s="1"/>
      <c r="U50" s="219" t="s">
        <v>600</v>
      </c>
      <c r="V50" s="53" t="s">
        <v>990</v>
      </c>
      <c r="W50" s="54">
        <v>78.75</v>
      </c>
      <c r="X50" s="54" t="s">
        <v>949</v>
      </c>
    </row>
    <row r="51" spans="1:24" x14ac:dyDescent="0.35">
      <c r="A51" s="1"/>
      <c r="B51" s="55" t="s">
        <v>836</v>
      </c>
      <c r="C51" s="56">
        <v>1066.8</v>
      </c>
      <c r="D51" s="56">
        <v>3729.7</v>
      </c>
      <c r="E51" s="56">
        <v>2492</v>
      </c>
      <c r="F51" s="56">
        <v>46</v>
      </c>
      <c r="G51" s="56">
        <v>26</v>
      </c>
      <c r="H51" s="56"/>
      <c r="I51" s="56"/>
      <c r="J51" s="56">
        <v>36.700000000000003</v>
      </c>
      <c r="K51" s="56"/>
      <c r="L51" s="56">
        <v>18.3</v>
      </c>
      <c r="M51" s="56">
        <v>10.9</v>
      </c>
      <c r="N51" s="56">
        <v>0</v>
      </c>
      <c r="O51" s="56">
        <v>297.7</v>
      </c>
      <c r="P51" s="198">
        <f t="shared" si="0"/>
        <v>7724.0999999999995</v>
      </c>
      <c r="Q51" s="1"/>
      <c r="R51" s="1"/>
      <c r="S51" s="1"/>
      <c r="T51" s="1"/>
      <c r="U51" s="219" t="s">
        <v>116</v>
      </c>
      <c r="V51" s="53" t="s">
        <v>117</v>
      </c>
      <c r="W51" s="54">
        <v>120.1</v>
      </c>
      <c r="X51" s="54" t="s">
        <v>949</v>
      </c>
    </row>
    <row r="52" spans="1:24" x14ac:dyDescent="0.35">
      <c r="A52" s="1"/>
      <c r="B52" s="55" t="s">
        <v>837</v>
      </c>
      <c r="C52" s="56">
        <v>1078.8</v>
      </c>
      <c r="D52" s="56">
        <v>3569.7</v>
      </c>
      <c r="E52" s="56">
        <v>2314.6999999999998</v>
      </c>
      <c r="F52" s="56">
        <v>46</v>
      </c>
      <c r="G52" s="56">
        <v>0</v>
      </c>
      <c r="H52" s="56"/>
      <c r="I52" s="56"/>
      <c r="J52" s="56">
        <v>36.5</v>
      </c>
      <c r="K52" s="56"/>
      <c r="L52" s="56">
        <v>17.899999999999999</v>
      </c>
      <c r="M52" s="56">
        <v>10.9</v>
      </c>
      <c r="N52" s="56">
        <v>0</v>
      </c>
      <c r="O52" s="56">
        <v>287.2</v>
      </c>
      <c r="P52" s="198">
        <f t="shared" si="0"/>
        <v>7361.6999999999989</v>
      </c>
      <c r="Q52" s="1"/>
      <c r="R52" s="1"/>
      <c r="S52" s="1"/>
      <c r="T52" s="1"/>
      <c r="U52" s="219"/>
      <c r="V52" s="53" t="s">
        <v>991</v>
      </c>
      <c r="W52" s="54" t="s">
        <v>949</v>
      </c>
      <c r="X52" s="54">
        <v>5445.3</v>
      </c>
    </row>
    <row r="53" spans="1:24" x14ac:dyDescent="0.35">
      <c r="A53" s="1"/>
      <c r="B53" s="55" t="s">
        <v>838</v>
      </c>
      <c r="C53" s="56">
        <v>1075.5</v>
      </c>
      <c r="D53" s="56">
        <v>3574.8</v>
      </c>
      <c r="E53" s="56">
        <v>2168.3000000000002</v>
      </c>
      <c r="F53" s="56">
        <v>46.5</v>
      </c>
      <c r="G53" s="56">
        <v>0</v>
      </c>
      <c r="H53" s="56"/>
      <c r="I53" s="56"/>
      <c r="J53" s="56">
        <v>36.799999999999997</v>
      </c>
      <c r="K53" s="56"/>
      <c r="L53" s="56">
        <v>17.899999999999999</v>
      </c>
      <c r="M53" s="56">
        <v>10.9</v>
      </c>
      <c r="N53" s="56">
        <v>0</v>
      </c>
      <c r="O53" s="56">
        <v>322.10000000000002</v>
      </c>
      <c r="P53" s="198">
        <f t="shared" si="0"/>
        <v>7252.8</v>
      </c>
      <c r="Q53" s="1"/>
      <c r="R53" s="1"/>
      <c r="S53" s="1"/>
      <c r="T53" s="1"/>
      <c r="U53" s="219"/>
      <c r="V53" s="53" t="s">
        <v>124</v>
      </c>
      <c r="W53" s="54" t="s">
        <v>949</v>
      </c>
      <c r="X53" s="54">
        <v>1936.95</v>
      </c>
    </row>
    <row r="54" spans="1:24" x14ac:dyDescent="0.35">
      <c r="A54" s="1"/>
      <c r="B54" s="57" t="s">
        <v>62</v>
      </c>
      <c r="C54" s="58">
        <v>1084.2</v>
      </c>
      <c r="D54" s="58">
        <v>3671</v>
      </c>
      <c r="E54" s="58">
        <v>1995.4</v>
      </c>
      <c r="F54" s="58">
        <v>46.1</v>
      </c>
      <c r="G54" s="58">
        <v>0</v>
      </c>
      <c r="H54" s="58"/>
      <c r="I54" s="58"/>
      <c r="J54" s="58">
        <v>36.6</v>
      </c>
      <c r="K54" s="58"/>
      <c r="L54" s="58">
        <v>18.8</v>
      </c>
      <c r="M54" s="58">
        <v>10.9</v>
      </c>
      <c r="N54" s="58">
        <v>0</v>
      </c>
      <c r="O54" s="58">
        <v>247.4</v>
      </c>
      <c r="P54" s="199">
        <f t="shared" si="0"/>
        <v>7110.4000000000005</v>
      </c>
      <c r="Q54" s="1"/>
      <c r="R54" s="1"/>
      <c r="S54" s="1"/>
      <c r="T54" s="1"/>
      <c r="U54" s="219"/>
      <c r="V54" s="53" t="s">
        <v>128</v>
      </c>
      <c r="W54" s="54">
        <v>211.75</v>
      </c>
      <c r="X54" s="54" t="s">
        <v>949</v>
      </c>
    </row>
    <row r="55" spans="1:24" x14ac:dyDescent="0.35">
      <c r="A55" s="1"/>
      <c r="B55" s="59" t="s">
        <v>992</v>
      </c>
      <c r="C55" s="196">
        <f>+SUM(C7:C54)/2</f>
        <v>24253.650000000005</v>
      </c>
      <c r="D55" s="196">
        <f>+SUM(D7:D54)/2</f>
        <v>83406.5</v>
      </c>
      <c r="E55" s="196">
        <f>+SUM(E7:E54)/2</f>
        <v>55950</v>
      </c>
      <c r="F55" s="196">
        <f>+SUM(F7:F54)/2</f>
        <v>768.69999999999993</v>
      </c>
      <c r="G55" s="196">
        <f>+SUM(G7:G54)/2</f>
        <v>1080.8499999999999</v>
      </c>
      <c r="H55" s="196">
        <f t="shared" ref="H55:P55" si="1">+SUM(H7:H54)/2</f>
        <v>0</v>
      </c>
      <c r="I55" s="196">
        <f t="shared" si="1"/>
        <v>0</v>
      </c>
      <c r="J55" s="196">
        <f t="shared" si="1"/>
        <v>867.8</v>
      </c>
      <c r="K55" s="196">
        <f t="shared" si="1"/>
        <v>0</v>
      </c>
      <c r="L55" s="196">
        <f t="shared" si="1"/>
        <v>432.09999999999985</v>
      </c>
      <c r="M55" s="196">
        <f t="shared" si="1"/>
        <v>233.35000000000002</v>
      </c>
      <c r="N55" s="196">
        <f t="shared" si="1"/>
        <v>3783.0499999999997</v>
      </c>
      <c r="O55" s="196">
        <f t="shared" si="1"/>
        <v>8290.3000000000011</v>
      </c>
      <c r="P55" s="196">
        <f t="shared" si="1"/>
        <v>179066.3</v>
      </c>
      <c r="Q55" s="1"/>
      <c r="R55" s="1"/>
      <c r="S55" s="1"/>
      <c r="T55" s="1"/>
      <c r="U55" s="219" t="s">
        <v>130</v>
      </c>
      <c r="V55" s="53" t="s">
        <v>993</v>
      </c>
      <c r="W55" s="54" t="s">
        <v>949</v>
      </c>
      <c r="X55" s="54">
        <v>1867.95</v>
      </c>
    </row>
    <row r="56" spans="1:24" x14ac:dyDescent="0.35">
      <c r="A56" s="1"/>
      <c r="B56" s="59" t="s">
        <v>994</v>
      </c>
      <c r="C56" s="196">
        <f>+C55/$P$55*100</f>
        <v>13.544508374831002</v>
      </c>
      <c r="D56" s="196">
        <f>+D55/$P$55*100</f>
        <v>46.578557774410932</v>
      </c>
      <c r="E56" s="196">
        <f>+E55/$P$55*100</f>
        <v>31.245410219566722</v>
      </c>
      <c r="F56" s="196">
        <f>+F55/$P$55*100</f>
        <v>0.4292823384411249</v>
      </c>
      <c r="G56" s="196">
        <f>+G55/$P$55*100</f>
        <v>0.60360324639532947</v>
      </c>
      <c r="H56" s="196">
        <f t="shared" ref="H56:P56" si="2">+H55/$P$55*100</f>
        <v>0</v>
      </c>
      <c r="I56" s="196">
        <f t="shared" si="2"/>
        <v>0</v>
      </c>
      <c r="J56" s="196">
        <f t="shared" si="2"/>
        <v>0.48462496851724757</v>
      </c>
      <c r="K56" s="196">
        <f t="shared" si="2"/>
        <v>0</v>
      </c>
      <c r="L56" s="196">
        <f t="shared" si="2"/>
        <v>0.24130726998882529</v>
      </c>
      <c r="M56" s="196">
        <f t="shared" si="2"/>
        <v>0.13031486103191947</v>
      </c>
      <c r="N56" s="196">
        <f t="shared" si="2"/>
        <v>2.1126532463115617</v>
      </c>
      <c r="O56" s="196">
        <f t="shared" si="2"/>
        <v>4.6297377005053448</v>
      </c>
      <c r="P56" s="196">
        <f t="shared" si="2"/>
        <v>100</v>
      </c>
      <c r="Q56" s="1"/>
      <c r="R56" s="1"/>
      <c r="S56" s="1"/>
      <c r="T56" s="1"/>
      <c r="U56" s="219"/>
      <c r="V56" s="53" t="s">
        <v>995</v>
      </c>
      <c r="W56" s="54" t="s">
        <v>949</v>
      </c>
      <c r="X56" s="54">
        <v>5726.85</v>
      </c>
    </row>
    <row r="57" spans="1:24" x14ac:dyDescent="0.35">
      <c r="A57" s="1"/>
      <c r="B57" s="1"/>
      <c r="C57" s="1"/>
      <c r="D57" s="1"/>
      <c r="E57" s="1"/>
      <c r="F57" s="1"/>
      <c r="G57" s="1"/>
      <c r="H57" s="1"/>
      <c r="I57" s="1"/>
      <c r="J57" s="1"/>
      <c r="K57" s="1"/>
      <c r="L57" s="1"/>
      <c r="M57" s="1"/>
      <c r="N57" s="1"/>
      <c r="O57" s="1"/>
      <c r="P57" s="1"/>
      <c r="Q57" s="1"/>
      <c r="R57" s="1"/>
      <c r="S57" s="1"/>
      <c r="T57" s="1"/>
      <c r="U57" s="219"/>
      <c r="V57" s="53" t="s">
        <v>996</v>
      </c>
      <c r="W57" s="54" t="s">
        <v>949</v>
      </c>
      <c r="X57" s="54">
        <v>3007.45</v>
      </c>
    </row>
    <row r="58" spans="1:24" x14ac:dyDescent="0.35">
      <c r="A58" s="1"/>
      <c r="B58" s="1"/>
      <c r="C58" s="1"/>
      <c r="D58" s="1"/>
      <c r="E58" s="1"/>
      <c r="F58" s="1"/>
      <c r="G58" s="1"/>
      <c r="H58" s="1"/>
      <c r="I58" s="1"/>
      <c r="J58" s="1"/>
      <c r="K58" s="1"/>
      <c r="L58" s="1"/>
      <c r="M58" s="1"/>
      <c r="N58" s="1"/>
      <c r="O58" s="1"/>
      <c r="P58" s="1"/>
      <c r="Q58" s="1"/>
      <c r="R58" s="1"/>
      <c r="S58" s="1"/>
      <c r="T58" s="1"/>
      <c r="U58" s="219"/>
      <c r="V58" s="53" t="s">
        <v>997</v>
      </c>
      <c r="W58" s="54">
        <v>1487.65</v>
      </c>
      <c r="X58" s="54" t="s">
        <v>949</v>
      </c>
    </row>
    <row r="59" spans="1:24" x14ac:dyDescent="0.35">
      <c r="A59" s="1"/>
      <c r="B59" s="1"/>
      <c r="C59" s="1"/>
      <c r="D59" s="1"/>
      <c r="E59" s="1"/>
      <c r="F59" s="1"/>
      <c r="G59" s="1"/>
      <c r="H59" s="1"/>
      <c r="I59" s="1"/>
      <c r="J59" s="1"/>
      <c r="K59" s="1"/>
      <c r="L59" s="1"/>
      <c r="M59" s="1"/>
      <c r="N59" s="1"/>
      <c r="O59" s="1"/>
      <c r="P59" s="1"/>
      <c r="Q59" s="1"/>
      <c r="R59" s="1"/>
      <c r="S59" s="1"/>
      <c r="T59" s="1"/>
      <c r="U59" s="219" t="s">
        <v>504</v>
      </c>
      <c r="V59" s="53" t="s">
        <v>998</v>
      </c>
      <c r="W59" s="54" t="s">
        <v>949</v>
      </c>
      <c r="X59" s="54">
        <v>1748.8</v>
      </c>
    </row>
    <row r="60" spans="1:24" x14ac:dyDescent="0.35">
      <c r="A60" s="1"/>
      <c r="B60" s="1"/>
      <c r="C60" s="1"/>
      <c r="D60" s="1"/>
      <c r="E60" s="1"/>
      <c r="F60" s="1"/>
      <c r="G60" s="1"/>
      <c r="H60" s="1"/>
      <c r="I60" s="1"/>
      <c r="J60" s="1"/>
      <c r="K60" s="1"/>
      <c r="L60" s="1"/>
      <c r="M60" s="1"/>
      <c r="N60" s="1"/>
      <c r="O60" s="1"/>
      <c r="P60" s="1"/>
      <c r="Q60" s="1"/>
      <c r="R60" s="1"/>
      <c r="S60" s="1"/>
      <c r="T60" s="1"/>
      <c r="U60" s="219" t="s">
        <v>999</v>
      </c>
      <c r="V60" s="53" t="s">
        <v>1000</v>
      </c>
      <c r="W60" s="54">
        <v>480.75</v>
      </c>
      <c r="X60" s="54" t="s">
        <v>949</v>
      </c>
    </row>
    <row r="61" spans="1:24" x14ac:dyDescent="0.35">
      <c r="A61" s="1"/>
      <c r="B61" s="1"/>
      <c r="C61" s="1"/>
      <c r="D61" s="1"/>
      <c r="E61" s="1"/>
      <c r="F61" s="1"/>
      <c r="G61" s="1"/>
      <c r="H61" s="1"/>
      <c r="I61" s="1"/>
      <c r="J61" s="1"/>
      <c r="K61" s="1"/>
      <c r="L61" s="1"/>
      <c r="M61" s="1"/>
      <c r="N61" s="1"/>
      <c r="O61" s="1"/>
      <c r="P61" s="1"/>
      <c r="Q61" s="1"/>
      <c r="R61" s="1"/>
      <c r="S61" s="1"/>
      <c r="T61" s="1"/>
      <c r="U61" s="219"/>
      <c r="V61" s="53" t="s">
        <v>1001</v>
      </c>
      <c r="W61" s="54">
        <v>190.9</v>
      </c>
      <c r="X61" s="54" t="s">
        <v>949</v>
      </c>
    </row>
    <row r="62" spans="1:24" x14ac:dyDescent="0.35">
      <c r="A62" s="1"/>
      <c r="B62" s="1"/>
      <c r="C62" s="1"/>
      <c r="D62" s="1"/>
      <c r="E62" s="1"/>
      <c r="F62" s="1"/>
      <c r="G62" s="1"/>
      <c r="H62" s="1"/>
      <c r="I62" s="1"/>
      <c r="J62" s="1"/>
      <c r="K62" s="1"/>
      <c r="L62" s="1"/>
      <c r="M62" s="1"/>
      <c r="N62" s="1"/>
      <c r="O62" s="1"/>
      <c r="P62" s="1"/>
      <c r="Q62" s="1"/>
      <c r="R62" s="1"/>
      <c r="S62" s="1"/>
      <c r="T62" s="1"/>
      <c r="U62" s="219" t="s">
        <v>48</v>
      </c>
      <c r="V62" s="53" t="s">
        <v>1002</v>
      </c>
      <c r="W62" s="54">
        <v>91.2</v>
      </c>
      <c r="X62" s="54" t="s">
        <v>949</v>
      </c>
    </row>
    <row r="63" spans="1:24" x14ac:dyDescent="0.35">
      <c r="A63" s="1"/>
      <c r="B63" s="1"/>
      <c r="C63" s="1"/>
      <c r="D63" s="1"/>
      <c r="E63" s="1"/>
      <c r="F63" s="1"/>
      <c r="G63" s="1"/>
      <c r="H63" s="1"/>
      <c r="I63" s="1"/>
      <c r="J63" s="1"/>
      <c r="K63" s="1"/>
      <c r="L63" s="1"/>
      <c r="M63" s="1"/>
      <c r="N63" s="1"/>
      <c r="O63" s="1"/>
      <c r="P63" s="1"/>
      <c r="Q63" s="1"/>
      <c r="R63" s="1"/>
      <c r="S63" s="1"/>
      <c r="T63" s="1"/>
      <c r="U63" s="219"/>
      <c r="V63" s="53" t="s">
        <v>154</v>
      </c>
      <c r="W63" s="54" t="s">
        <v>949</v>
      </c>
      <c r="X63" s="54">
        <v>3183.65</v>
      </c>
    </row>
    <row r="64" spans="1:24" x14ac:dyDescent="0.35">
      <c r="A64" s="1"/>
      <c r="B64" s="1"/>
      <c r="C64" s="1"/>
      <c r="D64" s="1"/>
      <c r="E64" s="1"/>
      <c r="F64" s="1"/>
      <c r="G64" s="1"/>
      <c r="H64" s="1"/>
      <c r="I64" s="1"/>
      <c r="J64" s="1"/>
      <c r="K64" s="1"/>
      <c r="L64" s="1"/>
      <c r="M64" s="1"/>
      <c r="N64" s="1"/>
      <c r="O64" s="1"/>
      <c r="P64" s="1"/>
      <c r="Q64" s="1"/>
      <c r="R64" s="1"/>
      <c r="S64" s="1"/>
      <c r="T64" s="1"/>
      <c r="U64" s="219"/>
      <c r="V64" s="53" t="s">
        <v>1003</v>
      </c>
      <c r="W64" s="54" t="s">
        <v>949</v>
      </c>
      <c r="X64" s="54">
        <v>802.9</v>
      </c>
    </row>
    <row r="65" spans="1:24" x14ac:dyDescent="0.35">
      <c r="A65" s="1"/>
      <c r="B65" s="1"/>
      <c r="C65" s="1"/>
      <c r="D65" s="1"/>
      <c r="E65" s="1"/>
      <c r="F65" s="1"/>
      <c r="G65" s="1"/>
      <c r="H65" s="1"/>
      <c r="I65" s="1"/>
      <c r="J65" s="1"/>
      <c r="K65" s="1"/>
      <c r="L65" s="1"/>
      <c r="M65" s="1"/>
      <c r="N65" s="1"/>
      <c r="O65" s="1"/>
      <c r="P65" s="1"/>
      <c r="Q65" s="1"/>
      <c r="R65" s="1"/>
      <c r="S65" s="1"/>
      <c r="T65" s="1"/>
      <c r="U65" s="219"/>
      <c r="V65" s="53" t="s">
        <v>1004</v>
      </c>
      <c r="W65" s="54" t="s">
        <v>949</v>
      </c>
      <c r="X65" s="54">
        <v>1070.9000000000001</v>
      </c>
    </row>
    <row r="66" spans="1:24" x14ac:dyDescent="0.35">
      <c r="A66" s="1"/>
      <c r="B66" s="1"/>
      <c r="C66" s="1"/>
      <c r="D66" s="1"/>
      <c r="E66" s="1"/>
      <c r="F66" s="1"/>
      <c r="G66" s="1"/>
      <c r="H66" s="1"/>
      <c r="I66" s="1"/>
      <c r="J66" s="1"/>
      <c r="K66" s="1"/>
      <c r="L66" s="1"/>
      <c r="M66" s="1"/>
      <c r="N66" s="1"/>
      <c r="O66" s="1"/>
      <c r="P66" s="1"/>
      <c r="Q66" s="1"/>
      <c r="R66" s="1"/>
      <c r="S66" s="1"/>
      <c r="T66" s="1"/>
      <c r="U66" s="219"/>
      <c r="V66" s="53" t="s">
        <v>1005</v>
      </c>
      <c r="W66" s="54">
        <v>144.15</v>
      </c>
      <c r="X66" s="54" t="s">
        <v>949</v>
      </c>
    </row>
    <row r="67" spans="1:24" x14ac:dyDescent="0.35">
      <c r="A67" s="1"/>
      <c r="B67" s="1"/>
      <c r="C67" s="1"/>
      <c r="D67" s="1"/>
      <c r="E67" s="1"/>
      <c r="F67" s="1"/>
      <c r="G67" s="1"/>
      <c r="H67" s="1"/>
      <c r="I67" s="1"/>
      <c r="J67" s="1"/>
      <c r="K67" s="1"/>
      <c r="L67" s="1"/>
      <c r="M67" s="1"/>
      <c r="N67" s="1"/>
      <c r="O67" s="1"/>
      <c r="P67" s="1"/>
      <c r="Q67" s="1"/>
      <c r="R67" s="1"/>
      <c r="S67" s="1"/>
      <c r="T67" s="1"/>
      <c r="U67" s="219"/>
      <c r="V67" s="53" t="s">
        <v>1006</v>
      </c>
      <c r="W67" s="54">
        <v>2492.75</v>
      </c>
      <c r="X67" s="54" t="s">
        <v>949</v>
      </c>
    </row>
    <row r="68" spans="1:24" x14ac:dyDescent="0.35">
      <c r="A68" s="1"/>
      <c r="B68" s="1"/>
      <c r="C68" s="1"/>
      <c r="D68" s="1"/>
      <c r="E68" s="1"/>
      <c r="F68" s="1"/>
      <c r="G68" s="1"/>
      <c r="H68" s="1"/>
      <c r="I68" s="1"/>
      <c r="J68" s="1"/>
      <c r="K68" s="1"/>
      <c r="L68" s="1"/>
      <c r="M68" s="1"/>
      <c r="N68" s="1"/>
      <c r="O68" s="1"/>
      <c r="P68" s="1"/>
      <c r="Q68" s="1"/>
      <c r="R68" s="1"/>
      <c r="S68" s="1"/>
      <c r="T68" s="1"/>
      <c r="U68" s="60" t="s">
        <v>992</v>
      </c>
      <c r="V68" s="61"/>
      <c r="W68" s="62">
        <v>24253.65</v>
      </c>
      <c r="X68" s="62">
        <v>83406.5</v>
      </c>
    </row>
  </sheetData>
  <mergeCells count="35">
    <mergeCell ref="B3:G3"/>
    <mergeCell ref="U7"/>
    <mergeCell ref="U8"/>
    <mergeCell ref="U9"/>
    <mergeCell ref="U10"/>
    <mergeCell ref="U11:U12"/>
    <mergeCell ref="U13:U14"/>
    <mergeCell ref="U15:U17"/>
    <mergeCell ref="U18:U21"/>
    <mergeCell ref="U22"/>
    <mergeCell ref="U23:U24"/>
    <mergeCell ref="U25"/>
    <mergeCell ref="U26:U27"/>
    <mergeCell ref="U28"/>
    <mergeCell ref="U29"/>
    <mergeCell ref="U30"/>
    <mergeCell ref="U31:U32"/>
    <mergeCell ref="U33"/>
    <mergeCell ref="U34"/>
    <mergeCell ref="U35"/>
    <mergeCell ref="U36:U37"/>
    <mergeCell ref="U38:U39"/>
    <mergeCell ref="U40:U42"/>
    <mergeCell ref="U43"/>
    <mergeCell ref="U44"/>
    <mergeCell ref="U45"/>
    <mergeCell ref="U46"/>
    <mergeCell ref="U47:U48"/>
    <mergeCell ref="U49"/>
    <mergeCell ref="U50"/>
    <mergeCell ref="U51:U54"/>
    <mergeCell ref="U55:U58"/>
    <mergeCell ref="U59"/>
    <mergeCell ref="U60:U61"/>
    <mergeCell ref="U62:U6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6" width="20" customWidth="1"/>
  </cols>
  <sheetData>
    <row r="1" spans="1:6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 x14ac:dyDescent="0.4">
      <c r="A5" s="1"/>
      <c r="B5" s="221" t="s">
        <v>1007</v>
      </c>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row>
    <row r="6" spans="1:66" ht="44" customHeight="1" x14ac:dyDescent="0.35">
      <c r="A6" s="1"/>
      <c r="B6" s="220" t="s">
        <v>572</v>
      </c>
      <c r="C6" s="220" t="s">
        <v>185</v>
      </c>
      <c r="D6" s="220" t="s">
        <v>626</v>
      </c>
      <c r="E6" s="220" t="s">
        <v>627</v>
      </c>
      <c r="F6" s="220" t="s">
        <v>612</v>
      </c>
      <c r="G6" s="220" t="s">
        <v>613</v>
      </c>
      <c r="H6" s="220" t="s">
        <v>614</v>
      </c>
      <c r="I6" s="220" t="s">
        <v>242</v>
      </c>
      <c r="J6" s="220" t="s">
        <v>594</v>
      </c>
      <c r="K6" s="220" t="s">
        <v>615</v>
      </c>
      <c r="L6" s="220"/>
      <c r="M6" s="220"/>
      <c r="N6" s="220"/>
      <c r="O6" s="220"/>
      <c r="P6" s="220" t="s">
        <v>611</v>
      </c>
      <c r="Q6" s="220" t="s">
        <v>601</v>
      </c>
      <c r="R6" s="220" t="s">
        <v>616</v>
      </c>
      <c r="S6" s="220" t="s">
        <v>23</v>
      </c>
      <c r="T6" s="220" t="s">
        <v>602</v>
      </c>
      <c r="U6" s="220" t="s">
        <v>603</v>
      </c>
      <c r="V6" s="220" t="s">
        <v>617</v>
      </c>
      <c r="W6" s="220"/>
      <c r="X6" s="220" t="s">
        <v>595</v>
      </c>
      <c r="Y6" s="220" t="s">
        <v>30</v>
      </c>
      <c r="Z6" s="220"/>
      <c r="AA6" s="220"/>
      <c r="AB6" s="220"/>
      <c r="AC6" s="220"/>
      <c r="AD6" s="220" t="s">
        <v>618</v>
      </c>
      <c r="AE6" s="220"/>
      <c r="AF6" s="220" t="s">
        <v>619</v>
      </c>
      <c r="AG6" s="220"/>
      <c r="AH6" s="220"/>
      <c r="AI6" s="220"/>
      <c r="AJ6" s="220" t="s">
        <v>596</v>
      </c>
      <c r="AK6" s="220" t="s">
        <v>620</v>
      </c>
      <c r="AL6" s="220" t="s">
        <v>597</v>
      </c>
      <c r="AM6" s="220" t="s">
        <v>604</v>
      </c>
      <c r="AN6" s="220" t="s">
        <v>605</v>
      </c>
      <c r="AO6" s="220" t="s">
        <v>1008</v>
      </c>
      <c r="AP6" s="220" t="s">
        <v>598</v>
      </c>
      <c r="AQ6" s="220" t="s">
        <v>600</v>
      </c>
      <c r="AR6" s="220" t="s">
        <v>621</v>
      </c>
      <c r="AS6" s="220" t="s">
        <v>606</v>
      </c>
      <c r="AT6" s="220" t="s">
        <v>116</v>
      </c>
      <c r="AU6" s="220"/>
      <c r="AV6" s="220" t="s">
        <v>130</v>
      </c>
      <c r="AW6" s="220"/>
      <c r="AX6" s="220"/>
      <c r="AY6" s="220"/>
      <c r="AZ6" s="220"/>
      <c r="BA6" s="220" t="s">
        <v>607</v>
      </c>
      <c r="BB6" s="220" t="s">
        <v>608</v>
      </c>
      <c r="BC6" s="220" t="s">
        <v>400</v>
      </c>
      <c r="BD6" s="220" t="s">
        <v>599</v>
      </c>
      <c r="BE6" s="220" t="s">
        <v>609</v>
      </c>
      <c r="BF6" s="220"/>
      <c r="BG6" s="220"/>
      <c r="BH6" s="220"/>
      <c r="BI6" s="220" t="s">
        <v>622</v>
      </c>
      <c r="BJ6" s="220" t="s">
        <v>625</v>
      </c>
      <c r="BK6" s="220" t="s">
        <v>623</v>
      </c>
      <c r="BL6" s="220"/>
      <c r="BM6" s="220" t="s">
        <v>610</v>
      </c>
      <c r="BN6" s="63" t="s">
        <v>1009</v>
      </c>
    </row>
    <row r="7" spans="1:66" x14ac:dyDescent="0.35">
      <c r="A7" s="1"/>
      <c r="B7" s="220"/>
      <c r="C7" s="63" t="s">
        <v>1010</v>
      </c>
      <c r="D7" s="63" t="s">
        <v>1011</v>
      </c>
      <c r="E7" s="63" t="s">
        <v>1012</v>
      </c>
      <c r="F7" s="63" t="s">
        <v>948</v>
      </c>
      <c r="G7" s="63" t="s">
        <v>950</v>
      </c>
      <c r="H7" s="63" t="s">
        <v>1013</v>
      </c>
      <c r="I7" s="63" t="s">
        <v>1014</v>
      </c>
      <c r="J7" s="63" t="s">
        <v>949</v>
      </c>
      <c r="K7" s="63" t="s">
        <v>958</v>
      </c>
      <c r="L7" s="63" t="s">
        <v>1015</v>
      </c>
      <c r="M7" s="63" t="s">
        <v>959</v>
      </c>
      <c r="N7" s="63" t="s">
        <v>960</v>
      </c>
      <c r="O7" s="63" t="s">
        <v>1016</v>
      </c>
      <c r="P7" s="63" t="s">
        <v>965</v>
      </c>
      <c r="Q7" s="63" t="s">
        <v>968</v>
      </c>
      <c r="R7" s="63" t="s">
        <v>969</v>
      </c>
      <c r="S7" s="63" t="s">
        <v>970</v>
      </c>
      <c r="T7" s="63" t="s">
        <v>975</v>
      </c>
      <c r="U7" s="63" t="s">
        <v>976</v>
      </c>
      <c r="V7" s="63" t="s">
        <v>949</v>
      </c>
      <c r="W7" s="63" t="s">
        <v>949</v>
      </c>
      <c r="X7" s="63" t="s">
        <v>949</v>
      </c>
      <c r="Y7" s="63" t="s">
        <v>949</v>
      </c>
      <c r="Z7" s="63" t="s">
        <v>949</v>
      </c>
      <c r="AA7" s="63" t="s">
        <v>949</v>
      </c>
      <c r="AB7" s="63" t="s">
        <v>949</v>
      </c>
      <c r="AC7" s="63" t="s">
        <v>949</v>
      </c>
      <c r="AD7" s="63" t="s">
        <v>978</v>
      </c>
      <c r="AE7" s="63" t="s">
        <v>979</v>
      </c>
      <c r="AF7" s="63" t="s">
        <v>1017</v>
      </c>
      <c r="AG7" s="63" t="s">
        <v>1018</v>
      </c>
      <c r="AH7" s="63" t="s">
        <v>1019</v>
      </c>
      <c r="AI7" s="63" t="s">
        <v>1020</v>
      </c>
      <c r="AJ7" s="63" t="s">
        <v>949</v>
      </c>
      <c r="AK7" s="63" t="s">
        <v>949</v>
      </c>
      <c r="AL7" s="63" t="s">
        <v>949</v>
      </c>
      <c r="AM7" s="63" t="s">
        <v>1021</v>
      </c>
      <c r="AN7" s="63" t="s">
        <v>985</v>
      </c>
      <c r="AO7" s="63" t="s">
        <v>1022</v>
      </c>
      <c r="AP7" s="63" t="s">
        <v>949</v>
      </c>
      <c r="AQ7" s="63" t="s">
        <v>990</v>
      </c>
      <c r="AR7" s="63" t="s">
        <v>949</v>
      </c>
      <c r="AS7" s="63" t="s">
        <v>949</v>
      </c>
      <c r="AT7" s="63" t="s">
        <v>1023</v>
      </c>
      <c r="AU7" s="63" t="s">
        <v>1024</v>
      </c>
      <c r="AV7" s="63" t="s">
        <v>949</v>
      </c>
      <c r="AW7" s="63" t="s">
        <v>949</v>
      </c>
      <c r="AX7" s="63" t="s">
        <v>949</v>
      </c>
      <c r="AY7" s="63" t="s">
        <v>949</v>
      </c>
      <c r="AZ7" s="63" t="s">
        <v>1025</v>
      </c>
      <c r="BA7" s="63" t="s">
        <v>949</v>
      </c>
      <c r="BB7" s="63" t="s">
        <v>949</v>
      </c>
      <c r="BC7" s="63" t="s">
        <v>949</v>
      </c>
      <c r="BD7" s="63" t="s">
        <v>1026</v>
      </c>
      <c r="BE7" s="63" t="s">
        <v>1027</v>
      </c>
      <c r="BF7" s="63" t="s">
        <v>1028</v>
      </c>
      <c r="BG7" s="63" t="s">
        <v>407</v>
      </c>
      <c r="BH7" s="63" t="s">
        <v>1029</v>
      </c>
      <c r="BI7" s="63" t="s">
        <v>949</v>
      </c>
      <c r="BJ7" s="63" t="s">
        <v>1030</v>
      </c>
      <c r="BK7" s="63" t="s">
        <v>1000</v>
      </c>
      <c r="BL7" s="63" t="s">
        <v>1031</v>
      </c>
      <c r="BM7" s="63" t="s">
        <v>949</v>
      </c>
      <c r="BN7" s="63" t="s">
        <v>782</v>
      </c>
    </row>
    <row r="8" spans="1:66" x14ac:dyDescent="0.35">
      <c r="A8" s="1"/>
      <c r="B8" s="51" t="s">
        <v>1032</v>
      </c>
      <c r="C8" s="64"/>
      <c r="D8" s="64">
        <v>13.1</v>
      </c>
      <c r="E8" s="64">
        <v>7.4</v>
      </c>
      <c r="F8" s="64">
        <v>20.3</v>
      </c>
      <c r="G8" s="64">
        <v>2.1</v>
      </c>
      <c r="H8" s="64"/>
      <c r="I8" s="64"/>
      <c r="J8" s="64"/>
      <c r="K8" s="64">
        <v>19.7</v>
      </c>
      <c r="L8" s="64"/>
      <c r="M8" s="64">
        <v>19.8</v>
      </c>
      <c r="N8" s="64">
        <v>20.399999999999999</v>
      </c>
      <c r="O8" s="64">
        <v>12.6</v>
      </c>
      <c r="P8" s="64">
        <v>2.9</v>
      </c>
      <c r="Q8" s="64"/>
      <c r="R8" s="64">
        <v>20</v>
      </c>
      <c r="S8" s="64">
        <v>20.100000000000001</v>
      </c>
      <c r="T8" s="64">
        <v>19.2</v>
      </c>
      <c r="U8" s="64">
        <v>18.3</v>
      </c>
      <c r="V8" s="64">
        <v>2.4</v>
      </c>
      <c r="W8" s="64">
        <v>7.5</v>
      </c>
      <c r="X8" s="64">
        <v>77.3</v>
      </c>
      <c r="Y8" s="64">
        <v>45.6</v>
      </c>
      <c r="Z8" s="64">
        <v>74.599999999999994</v>
      </c>
      <c r="AA8" s="64"/>
      <c r="AB8" s="64">
        <v>3</v>
      </c>
      <c r="AC8" s="64">
        <v>1.7</v>
      </c>
      <c r="AD8" s="64">
        <v>21</v>
      </c>
      <c r="AE8" s="64">
        <v>7.5</v>
      </c>
      <c r="AF8" s="64">
        <v>20</v>
      </c>
      <c r="AG8" s="64">
        <v>20</v>
      </c>
      <c r="AH8" s="64">
        <v>20</v>
      </c>
      <c r="AI8" s="64"/>
      <c r="AJ8" s="64"/>
      <c r="AK8" s="64"/>
      <c r="AL8" s="64"/>
      <c r="AM8" s="64">
        <v>2.2999999999999998</v>
      </c>
      <c r="AN8" s="64">
        <v>10</v>
      </c>
      <c r="AO8" s="64"/>
      <c r="AP8" s="64"/>
      <c r="AQ8" s="64">
        <v>1.9</v>
      </c>
      <c r="AR8" s="64"/>
      <c r="AS8" s="64"/>
      <c r="AT8" s="64"/>
      <c r="AU8" s="64"/>
      <c r="AV8" s="64">
        <v>50.4</v>
      </c>
      <c r="AW8" s="64"/>
      <c r="AX8" s="64">
        <v>70.3</v>
      </c>
      <c r="AY8" s="64"/>
      <c r="AZ8" s="64"/>
      <c r="BA8" s="64"/>
      <c r="BB8" s="64">
        <v>24.4</v>
      </c>
      <c r="BC8" s="64">
        <v>62.3</v>
      </c>
      <c r="BD8" s="64"/>
      <c r="BE8" s="64">
        <v>4.5</v>
      </c>
      <c r="BF8" s="64">
        <v>2</v>
      </c>
      <c r="BG8" s="64">
        <v>1.2</v>
      </c>
      <c r="BH8" s="64">
        <v>2.4</v>
      </c>
      <c r="BI8" s="64"/>
      <c r="BJ8" s="64"/>
      <c r="BK8" s="64">
        <v>20</v>
      </c>
      <c r="BL8" s="64">
        <v>7.9</v>
      </c>
      <c r="BM8" s="64"/>
      <c r="BN8" s="65">
        <v>756.1</v>
      </c>
    </row>
    <row r="9" spans="1:66" x14ac:dyDescent="0.35">
      <c r="A9" s="1"/>
      <c r="B9" s="55" t="s">
        <v>1033</v>
      </c>
      <c r="C9" s="66"/>
      <c r="D9" s="66">
        <v>10.8</v>
      </c>
      <c r="E9" s="66">
        <v>7.1</v>
      </c>
      <c r="F9" s="66">
        <v>20.3</v>
      </c>
      <c r="G9" s="66">
        <v>2.1</v>
      </c>
      <c r="H9" s="66"/>
      <c r="I9" s="66"/>
      <c r="J9" s="66"/>
      <c r="K9" s="66">
        <v>19.7</v>
      </c>
      <c r="L9" s="66"/>
      <c r="M9" s="66">
        <v>19.600000000000001</v>
      </c>
      <c r="N9" s="66">
        <v>20.399999999999999</v>
      </c>
      <c r="O9" s="66">
        <v>12.5</v>
      </c>
      <c r="P9" s="66">
        <v>2.9</v>
      </c>
      <c r="Q9" s="66"/>
      <c r="R9" s="66">
        <v>20</v>
      </c>
      <c r="S9" s="66">
        <v>20.6</v>
      </c>
      <c r="T9" s="66">
        <v>19.7</v>
      </c>
      <c r="U9" s="66">
        <v>18.3</v>
      </c>
      <c r="V9" s="66">
        <v>2.4</v>
      </c>
      <c r="W9" s="66">
        <v>8.9</v>
      </c>
      <c r="X9" s="66">
        <v>68</v>
      </c>
      <c r="Y9" s="66">
        <v>38.9</v>
      </c>
      <c r="Z9" s="66">
        <v>76.7</v>
      </c>
      <c r="AA9" s="66"/>
      <c r="AB9" s="66">
        <v>2.6</v>
      </c>
      <c r="AC9" s="66">
        <v>1.6</v>
      </c>
      <c r="AD9" s="66">
        <v>21</v>
      </c>
      <c r="AE9" s="66">
        <v>7.4</v>
      </c>
      <c r="AF9" s="66">
        <v>20</v>
      </c>
      <c r="AG9" s="66">
        <v>20</v>
      </c>
      <c r="AH9" s="66">
        <v>20</v>
      </c>
      <c r="AI9" s="66"/>
      <c r="AJ9" s="66"/>
      <c r="AK9" s="66"/>
      <c r="AL9" s="66"/>
      <c r="AM9" s="66">
        <v>2.4</v>
      </c>
      <c r="AN9" s="66">
        <v>10</v>
      </c>
      <c r="AO9" s="66"/>
      <c r="AP9" s="66"/>
      <c r="AQ9" s="66">
        <v>3.3</v>
      </c>
      <c r="AR9" s="66"/>
      <c r="AS9" s="66"/>
      <c r="AT9" s="66"/>
      <c r="AU9" s="66"/>
      <c r="AV9" s="66">
        <v>26.7</v>
      </c>
      <c r="AW9" s="66"/>
      <c r="AX9" s="66">
        <v>38.1</v>
      </c>
      <c r="AY9" s="66"/>
      <c r="AZ9" s="66"/>
      <c r="BA9" s="66"/>
      <c r="BB9" s="66">
        <v>19.899999999999999</v>
      </c>
      <c r="BC9" s="66">
        <v>54.9</v>
      </c>
      <c r="BD9" s="66"/>
      <c r="BE9" s="66">
        <v>4.5</v>
      </c>
      <c r="BF9" s="66">
        <v>2</v>
      </c>
      <c r="BG9" s="66">
        <v>1.2</v>
      </c>
      <c r="BH9" s="66">
        <v>2.4</v>
      </c>
      <c r="BI9" s="66"/>
      <c r="BJ9" s="66"/>
      <c r="BK9" s="66">
        <v>20</v>
      </c>
      <c r="BL9" s="66">
        <v>7.9</v>
      </c>
      <c r="BM9" s="66"/>
      <c r="BN9" s="67">
        <v>674.8</v>
      </c>
    </row>
    <row r="10" spans="1:66" x14ac:dyDescent="0.35">
      <c r="A10" s="1"/>
      <c r="B10" s="55" t="s">
        <v>1034</v>
      </c>
      <c r="C10" s="66"/>
      <c r="D10" s="66">
        <v>9.9</v>
      </c>
      <c r="E10" s="66">
        <v>7</v>
      </c>
      <c r="F10" s="66">
        <v>20.3</v>
      </c>
      <c r="G10" s="66">
        <v>2</v>
      </c>
      <c r="H10" s="66"/>
      <c r="I10" s="66"/>
      <c r="J10" s="66"/>
      <c r="K10" s="66">
        <v>19.7</v>
      </c>
      <c r="L10" s="66"/>
      <c r="M10" s="66">
        <v>19.2</v>
      </c>
      <c r="N10" s="66">
        <v>20.399999999999999</v>
      </c>
      <c r="O10" s="66">
        <v>12.5</v>
      </c>
      <c r="P10" s="66">
        <v>2.9</v>
      </c>
      <c r="Q10" s="66"/>
      <c r="R10" s="66">
        <v>20</v>
      </c>
      <c r="S10" s="66">
        <v>20.2</v>
      </c>
      <c r="T10" s="66">
        <v>20</v>
      </c>
      <c r="U10" s="66">
        <v>18</v>
      </c>
      <c r="V10" s="66">
        <v>2.9</v>
      </c>
      <c r="W10" s="66">
        <v>6.1</v>
      </c>
      <c r="X10" s="66">
        <v>63.4</v>
      </c>
      <c r="Y10" s="66">
        <v>39.1</v>
      </c>
      <c r="Z10" s="66">
        <v>67.7</v>
      </c>
      <c r="AA10" s="66"/>
      <c r="AB10" s="66">
        <v>2.6</v>
      </c>
      <c r="AC10" s="66">
        <v>2.2000000000000002</v>
      </c>
      <c r="AD10" s="66">
        <v>21</v>
      </c>
      <c r="AE10" s="66">
        <v>7.2</v>
      </c>
      <c r="AF10" s="66">
        <v>20</v>
      </c>
      <c r="AG10" s="66">
        <v>20</v>
      </c>
      <c r="AH10" s="66">
        <v>20</v>
      </c>
      <c r="AI10" s="66"/>
      <c r="AJ10" s="66"/>
      <c r="AK10" s="66"/>
      <c r="AL10" s="66"/>
      <c r="AM10" s="66">
        <v>2.4</v>
      </c>
      <c r="AN10" s="66">
        <v>7.3</v>
      </c>
      <c r="AO10" s="66"/>
      <c r="AP10" s="66"/>
      <c r="AQ10" s="66">
        <v>3.4</v>
      </c>
      <c r="AR10" s="66"/>
      <c r="AS10" s="66"/>
      <c r="AT10" s="66"/>
      <c r="AU10" s="66"/>
      <c r="AV10" s="66">
        <v>24</v>
      </c>
      <c r="AW10" s="66"/>
      <c r="AX10" s="66">
        <v>38.200000000000003</v>
      </c>
      <c r="AY10" s="66"/>
      <c r="AZ10" s="66"/>
      <c r="BA10" s="66"/>
      <c r="BB10" s="66">
        <v>16.5</v>
      </c>
      <c r="BC10" s="66">
        <v>41.8</v>
      </c>
      <c r="BD10" s="66"/>
      <c r="BE10" s="66">
        <v>4.5</v>
      </c>
      <c r="BF10" s="66">
        <v>2</v>
      </c>
      <c r="BG10" s="66">
        <v>1.2</v>
      </c>
      <c r="BH10" s="66">
        <v>2.4</v>
      </c>
      <c r="BI10" s="66"/>
      <c r="BJ10" s="66"/>
      <c r="BK10" s="66">
        <v>20</v>
      </c>
      <c r="BL10" s="66">
        <v>7.9</v>
      </c>
      <c r="BM10" s="66"/>
      <c r="BN10" s="67">
        <v>635.9</v>
      </c>
    </row>
    <row r="11" spans="1:66" x14ac:dyDescent="0.35">
      <c r="A11" s="1"/>
      <c r="B11" s="55" t="s">
        <v>1035</v>
      </c>
      <c r="C11" s="66"/>
      <c r="D11" s="66">
        <v>10.3</v>
      </c>
      <c r="E11" s="66">
        <v>7</v>
      </c>
      <c r="F11" s="66">
        <v>20.3</v>
      </c>
      <c r="G11" s="66">
        <v>2.1</v>
      </c>
      <c r="H11" s="66"/>
      <c r="I11" s="66"/>
      <c r="J11" s="66"/>
      <c r="K11" s="66">
        <v>19.7</v>
      </c>
      <c r="L11" s="66"/>
      <c r="M11" s="66">
        <v>19.2</v>
      </c>
      <c r="N11" s="66">
        <v>20.399999999999999</v>
      </c>
      <c r="O11" s="66">
        <v>12.5</v>
      </c>
      <c r="P11" s="66">
        <v>2.9</v>
      </c>
      <c r="Q11" s="66"/>
      <c r="R11" s="66">
        <v>20</v>
      </c>
      <c r="S11" s="66">
        <v>20.3</v>
      </c>
      <c r="T11" s="66">
        <v>20</v>
      </c>
      <c r="U11" s="66">
        <v>18.2</v>
      </c>
      <c r="V11" s="66">
        <v>6</v>
      </c>
      <c r="W11" s="66">
        <v>4</v>
      </c>
      <c r="X11" s="66">
        <v>65.900000000000006</v>
      </c>
      <c r="Y11" s="66">
        <v>31.5</v>
      </c>
      <c r="Z11" s="66">
        <v>67.400000000000006</v>
      </c>
      <c r="AA11" s="66"/>
      <c r="AB11" s="66">
        <v>0.9</v>
      </c>
      <c r="AC11" s="66">
        <v>0.6</v>
      </c>
      <c r="AD11" s="66">
        <v>21</v>
      </c>
      <c r="AE11" s="66">
        <v>7.1</v>
      </c>
      <c r="AF11" s="66">
        <v>20</v>
      </c>
      <c r="AG11" s="66">
        <v>20</v>
      </c>
      <c r="AH11" s="66">
        <v>20</v>
      </c>
      <c r="AI11" s="66"/>
      <c r="AJ11" s="66"/>
      <c r="AK11" s="66"/>
      <c r="AL11" s="66"/>
      <c r="AM11" s="66">
        <v>2.5</v>
      </c>
      <c r="AN11" s="66"/>
      <c r="AO11" s="66"/>
      <c r="AP11" s="66"/>
      <c r="AQ11" s="66">
        <v>3.6</v>
      </c>
      <c r="AR11" s="66"/>
      <c r="AS11" s="66"/>
      <c r="AT11" s="66"/>
      <c r="AU11" s="66"/>
      <c r="AV11" s="66">
        <v>25.8</v>
      </c>
      <c r="AW11" s="66"/>
      <c r="AX11" s="66">
        <v>33.4</v>
      </c>
      <c r="AY11" s="66"/>
      <c r="AZ11" s="66"/>
      <c r="BA11" s="66"/>
      <c r="BB11" s="66">
        <v>14.8</v>
      </c>
      <c r="BC11" s="66">
        <v>40</v>
      </c>
      <c r="BD11" s="66"/>
      <c r="BE11" s="66">
        <v>4.5</v>
      </c>
      <c r="BF11" s="66">
        <v>2</v>
      </c>
      <c r="BG11" s="66">
        <v>1.2</v>
      </c>
      <c r="BH11" s="66">
        <v>2.4</v>
      </c>
      <c r="BI11" s="66"/>
      <c r="BJ11" s="66"/>
      <c r="BK11" s="66">
        <v>20</v>
      </c>
      <c r="BL11" s="66">
        <v>7.9</v>
      </c>
      <c r="BM11" s="66"/>
      <c r="BN11" s="67">
        <v>615.4</v>
      </c>
    </row>
    <row r="12" spans="1:66" x14ac:dyDescent="0.35">
      <c r="A12" s="1"/>
      <c r="B12" s="55" t="s">
        <v>1036</v>
      </c>
      <c r="C12" s="66"/>
      <c r="D12" s="66">
        <v>11.6</v>
      </c>
      <c r="E12" s="66">
        <v>7.1</v>
      </c>
      <c r="F12" s="66">
        <v>20.3</v>
      </c>
      <c r="G12" s="66">
        <v>2.1</v>
      </c>
      <c r="H12" s="66"/>
      <c r="I12" s="66"/>
      <c r="J12" s="66"/>
      <c r="K12" s="66">
        <v>19.7</v>
      </c>
      <c r="L12" s="66"/>
      <c r="M12" s="66">
        <v>19.100000000000001</v>
      </c>
      <c r="N12" s="66">
        <v>20.399999999999999</v>
      </c>
      <c r="O12" s="66">
        <v>12.5</v>
      </c>
      <c r="P12" s="66">
        <v>3</v>
      </c>
      <c r="Q12" s="66"/>
      <c r="R12" s="66">
        <v>20</v>
      </c>
      <c r="S12" s="66">
        <v>20.5</v>
      </c>
      <c r="T12" s="66">
        <v>18.8</v>
      </c>
      <c r="U12" s="66">
        <v>18.2</v>
      </c>
      <c r="V12" s="66">
        <v>14.9</v>
      </c>
      <c r="W12" s="66">
        <v>1</v>
      </c>
      <c r="X12" s="66">
        <v>66.8</v>
      </c>
      <c r="Y12" s="66">
        <v>22.5</v>
      </c>
      <c r="Z12" s="66">
        <v>50.9</v>
      </c>
      <c r="AA12" s="66"/>
      <c r="AB12" s="66">
        <v>1.3</v>
      </c>
      <c r="AC12" s="66">
        <v>1.1000000000000001</v>
      </c>
      <c r="AD12" s="66">
        <v>21</v>
      </c>
      <c r="AE12" s="66">
        <v>6.9</v>
      </c>
      <c r="AF12" s="66">
        <v>20</v>
      </c>
      <c r="AG12" s="66">
        <v>20</v>
      </c>
      <c r="AH12" s="66">
        <v>20</v>
      </c>
      <c r="AI12" s="66"/>
      <c r="AJ12" s="66"/>
      <c r="AK12" s="66"/>
      <c r="AL12" s="66"/>
      <c r="AM12" s="66">
        <v>2.6</v>
      </c>
      <c r="AN12" s="66"/>
      <c r="AO12" s="66"/>
      <c r="AP12" s="66"/>
      <c r="AQ12" s="66">
        <v>3.7</v>
      </c>
      <c r="AR12" s="66"/>
      <c r="AS12" s="66"/>
      <c r="AT12" s="66">
        <v>5.3</v>
      </c>
      <c r="AU12" s="66">
        <v>9.6</v>
      </c>
      <c r="AV12" s="66">
        <v>22.2</v>
      </c>
      <c r="AW12" s="66"/>
      <c r="AX12" s="66">
        <v>28.4</v>
      </c>
      <c r="AY12" s="66"/>
      <c r="AZ12" s="66"/>
      <c r="BA12" s="66"/>
      <c r="BB12" s="66">
        <v>15</v>
      </c>
      <c r="BC12" s="66">
        <v>33.1</v>
      </c>
      <c r="BD12" s="66"/>
      <c r="BE12" s="66">
        <v>4.5</v>
      </c>
      <c r="BF12" s="66">
        <v>2</v>
      </c>
      <c r="BG12" s="66">
        <v>1.2</v>
      </c>
      <c r="BH12" s="66">
        <v>2.4</v>
      </c>
      <c r="BI12" s="66"/>
      <c r="BJ12" s="66"/>
      <c r="BK12" s="66">
        <v>20</v>
      </c>
      <c r="BL12" s="66">
        <v>7.9</v>
      </c>
      <c r="BM12" s="66"/>
      <c r="BN12" s="67">
        <v>597.6</v>
      </c>
    </row>
    <row r="13" spans="1:66" x14ac:dyDescent="0.35">
      <c r="A13" s="1"/>
      <c r="B13" s="55" t="s">
        <v>1037</v>
      </c>
      <c r="C13" s="66"/>
      <c r="D13" s="66">
        <v>12.2</v>
      </c>
      <c r="E13" s="66">
        <v>6.3</v>
      </c>
      <c r="F13" s="66">
        <v>20.3</v>
      </c>
      <c r="G13" s="66">
        <v>2</v>
      </c>
      <c r="H13" s="66"/>
      <c r="I13" s="66"/>
      <c r="J13" s="66"/>
      <c r="K13" s="66">
        <v>19.7</v>
      </c>
      <c r="L13" s="66"/>
      <c r="M13" s="66">
        <v>19.100000000000001</v>
      </c>
      <c r="N13" s="66">
        <v>20.399999999999999</v>
      </c>
      <c r="O13" s="66">
        <v>12.4</v>
      </c>
      <c r="P13" s="66">
        <v>2.9</v>
      </c>
      <c r="Q13" s="66"/>
      <c r="R13" s="66">
        <v>20</v>
      </c>
      <c r="S13" s="66">
        <v>20.3</v>
      </c>
      <c r="T13" s="66">
        <v>20</v>
      </c>
      <c r="U13" s="66">
        <v>18.2</v>
      </c>
      <c r="V13" s="66">
        <v>12.3</v>
      </c>
      <c r="W13" s="66"/>
      <c r="X13" s="66">
        <v>68.099999999999994</v>
      </c>
      <c r="Y13" s="66">
        <v>15.1</v>
      </c>
      <c r="Z13" s="66">
        <v>35</v>
      </c>
      <c r="AA13" s="66"/>
      <c r="AB13" s="66">
        <v>0.2</v>
      </c>
      <c r="AC13" s="66"/>
      <c r="AD13" s="66">
        <v>20.9</v>
      </c>
      <c r="AE13" s="66">
        <v>6.8</v>
      </c>
      <c r="AF13" s="66">
        <v>20</v>
      </c>
      <c r="AG13" s="66">
        <v>20</v>
      </c>
      <c r="AH13" s="66">
        <v>20</v>
      </c>
      <c r="AI13" s="66"/>
      <c r="AJ13" s="66"/>
      <c r="AK13" s="66"/>
      <c r="AL13" s="66"/>
      <c r="AM13" s="66">
        <v>2.6</v>
      </c>
      <c r="AN13" s="66"/>
      <c r="AO13" s="66"/>
      <c r="AP13" s="66"/>
      <c r="AQ13" s="66">
        <v>3.6</v>
      </c>
      <c r="AR13" s="66"/>
      <c r="AS13" s="66"/>
      <c r="AT13" s="66">
        <v>5.4</v>
      </c>
      <c r="AU13" s="66">
        <v>9.6</v>
      </c>
      <c r="AV13" s="66">
        <v>15.5</v>
      </c>
      <c r="AW13" s="66"/>
      <c r="AX13" s="66">
        <v>18</v>
      </c>
      <c r="AY13" s="66"/>
      <c r="AZ13" s="66"/>
      <c r="BA13" s="66"/>
      <c r="BB13" s="66">
        <v>13.5</v>
      </c>
      <c r="BC13" s="66">
        <v>36.299999999999997</v>
      </c>
      <c r="BD13" s="66"/>
      <c r="BE13" s="66">
        <v>4.5</v>
      </c>
      <c r="BF13" s="66">
        <v>2</v>
      </c>
      <c r="BG13" s="66">
        <v>1.2</v>
      </c>
      <c r="BH13" s="66">
        <v>2.4</v>
      </c>
      <c r="BI13" s="66"/>
      <c r="BJ13" s="66"/>
      <c r="BK13" s="66">
        <v>20</v>
      </c>
      <c r="BL13" s="66">
        <v>7.8</v>
      </c>
      <c r="BM13" s="66"/>
      <c r="BN13" s="67">
        <v>554.6</v>
      </c>
    </row>
    <row r="14" spans="1:66" x14ac:dyDescent="0.35">
      <c r="A14" s="1"/>
      <c r="B14" s="55" t="s">
        <v>1038</v>
      </c>
      <c r="C14" s="66"/>
      <c r="D14" s="66">
        <v>10.9</v>
      </c>
      <c r="E14" s="66">
        <v>6.8</v>
      </c>
      <c r="F14" s="66">
        <v>20.3</v>
      </c>
      <c r="G14" s="66">
        <v>2.1</v>
      </c>
      <c r="H14" s="66"/>
      <c r="I14" s="66"/>
      <c r="J14" s="66"/>
      <c r="K14" s="66">
        <v>19.7</v>
      </c>
      <c r="L14" s="66"/>
      <c r="M14" s="66">
        <v>19</v>
      </c>
      <c r="N14" s="66">
        <v>20.399999999999999</v>
      </c>
      <c r="O14" s="66">
        <v>12.4</v>
      </c>
      <c r="P14" s="66">
        <v>3</v>
      </c>
      <c r="Q14" s="66"/>
      <c r="R14" s="66">
        <v>20</v>
      </c>
      <c r="S14" s="66">
        <v>20.2</v>
      </c>
      <c r="T14" s="66">
        <v>20</v>
      </c>
      <c r="U14" s="66">
        <v>18.399999999999999</v>
      </c>
      <c r="V14" s="66">
        <v>13.9</v>
      </c>
      <c r="W14" s="66">
        <v>0.1</v>
      </c>
      <c r="X14" s="66">
        <v>59.7</v>
      </c>
      <c r="Y14" s="66">
        <v>15.4</v>
      </c>
      <c r="Z14" s="66">
        <v>42.2</v>
      </c>
      <c r="AA14" s="66"/>
      <c r="AB14" s="66">
        <v>0.8</v>
      </c>
      <c r="AC14" s="66"/>
      <c r="AD14" s="66">
        <v>21</v>
      </c>
      <c r="AE14" s="66">
        <v>7</v>
      </c>
      <c r="AF14" s="66">
        <v>20</v>
      </c>
      <c r="AG14" s="66">
        <v>20</v>
      </c>
      <c r="AH14" s="66">
        <v>20</v>
      </c>
      <c r="AI14" s="66"/>
      <c r="AJ14" s="66"/>
      <c r="AK14" s="66"/>
      <c r="AL14" s="66"/>
      <c r="AM14" s="66">
        <v>2.5</v>
      </c>
      <c r="AN14" s="66"/>
      <c r="AO14" s="66"/>
      <c r="AP14" s="66"/>
      <c r="AQ14" s="66">
        <v>3.6</v>
      </c>
      <c r="AR14" s="66"/>
      <c r="AS14" s="66"/>
      <c r="AT14" s="66">
        <v>5.3</v>
      </c>
      <c r="AU14" s="66">
        <v>9.6999999999999993</v>
      </c>
      <c r="AV14" s="66">
        <v>4</v>
      </c>
      <c r="AW14" s="66"/>
      <c r="AX14" s="66">
        <v>1.7</v>
      </c>
      <c r="AY14" s="66"/>
      <c r="AZ14" s="66"/>
      <c r="BA14" s="66"/>
      <c r="BB14" s="66">
        <v>15.7</v>
      </c>
      <c r="BC14" s="66">
        <v>32.5</v>
      </c>
      <c r="BD14" s="66"/>
      <c r="BE14" s="66">
        <v>4.5</v>
      </c>
      <c r="BF14" s="66">
        <v>2</v>
      </c>
      <c r="BG14" s="66">
        <v>1.2</v>
      </c>
      <c r="BH14" s="66">
        <v>2.4</v>
      </c>
      <c r="BI14" s="66"/>
      <c r="BJ14" s="66"/>
      <c r="BK14" s="66">
        <v>20</v>
      </c>
      <c r="BL14" s="66">
        <v>7.7</v>
      </c>
      <c r="BM14" s="66"/>
      <c r="BN14" s="67">
        <v>526.1</v>
      </c>
    </row>
    <row r="15" spans="1:66" x14ac:dyDescent="0.35">
      <c r="A15" s="1"/>
      <c r="B15" s="57" t="s">
        <v>1039</v>
      </c>
      <c r="C15" s="68"/>
      <c r="D15" s="68">
        <v>10.9</v>
      </c>
      <c r="E15" s="68">
        <v>7.1</v>
      </c>
      <c r="F15" s="68">
        <v>20.3</v>
      </c>
      <c r="G15" s="68">
        <v>2.1</v>
      </c>
      <c r="H15" s="68"/>
      <c r="I15" s="68"/>
      <c r="J15" s="68"/>
      <c r="K15" s="68">
        <v>19.7</v>
      </c>
      <c r="L15" s="68"/>
      <c r="M15" s="68">
        <v>19</v>
      </c>
      <c r="N15" s="68">
        <v>20.3</v>
      </c>
      <c r="O15" s="68">
        <v>12.4</v>
      </c>
      <c r="P15" s="68">
        <v>3</v>
      </c>
      <c r="Q15" s="68"/>
      <c r="R15" s="68">
        <v>20</v>
      </c>
      <c r="S15" s="68">
        <v>19.7</v>
      </c>
      <c r="T15" s="68">
        <v>20</v>
      </c>
      <c r="U15" s="68">
        <v>18.3</v>
      </c>
      <c r="V15" s="68">
        <v>10</v>
      </c>
      <c r="W15" s="68">
        <v>3.1</v>
      </c>
      <c r="X15" s="68">
        <v>57</v>
      </c>
      <c r="Y15" s="68">
        <v>9.5</v>
      </c>
      <c r="Z15" s="68">
        <v>35.9</v>
      </c>
      <c r="AA15" s="68"/>
      <c r="AB15" s="68"/>
      <c r="AC15" s="68"/>
      <c r="AD15" s="68">
        <v>21</v>
      </c>
      <c r="AE15" s="68">
        <v>6.8</v>
      </c>
      <c r="AF15" s="68">
        <v>20</v>
      </c>
      <c r="AG15" s="68">
        <v>20</v>
      </c>
      <c r="AH15" s="68">
        <v>20</v>
      </c>
      <c r="AI15" s="68"/>
      <c r="AJ15" s="68"/>
      <c r="AK15" s="68"/>
      <c r="AL15" s="68">
        <v>0.4</v>
      </c>
      <c r="AM15" s="68">
        <v>2.5</v>
      </c>
      <c r="AN15" s="68"/>
      <c r="AO15" s="68"/>
      <c r="AP15" s="68"/>
      <c r="AQ15" s="68">
        <v>3.7</v>
      </c>
      <c r="AR15" s="68"/>
      <c r="AS15" s="68"/>
      <c r="AT15" s="68">
        <v>5.4</v>
      </c>
      <c r="AU15" s="68">
        <v>9.6</v>
      </c>
      <c r="AV15" s="68"/>
      <c r="AW15" s="68"/>
      <c r="AX15" s="68"/>
      <c r="AY15" s="68"/>
      <c r="AZ15" s="68"/>
      <c r="BA15" s="68"/>
      <c r="BB15" s="68">
        <v>12.4</v>
      </c>
      <c r="BC15" s="68">
        <v>21.9</v>
      </c>
      <c r="BD15" s="68"/>
      <c r="BE15" s="68">
        <v>4.5</v>
      </c>
      <c r="BF15" s="68">
        <v>2</v>
      </c>
      <c r="BG15" s="68">
        <v>1.2</v>
      </c>
      <c r="BH15" s="68">
        <v>2.4</v>
      </c>
      <c r="BI15" s="68"/>
      <c r="BJ15" s="68"/>
      <c r="BK15" s="68">
        <v>20</v>
      </c>
      <c r="BL15" s="68">
        <v>7.7</v>
      </c>
      <c r="BM15" s="68"/>
      <c r="BN15" s="69">
        <v>489.8</v>
      </c>
    </row>
    <row r="16" spans="1:66" x14ac:dyDescent="0.35">
      <c r="A16" s="1"/>
      <c r="B16" s="51" t="s">
        <v>1040</v>
      </c>
      <c r="C16" s="64"/>
      <c r="D16" s="64">
        <v>12</v>
      </c>
      <c r="E16" s="64">
        <v>7</v>
      </c>
      <c r="F16" s="64">
        <v>20.3</v>
      </c>
      <c r="G16" s="64">
        <v>2.1</v>
      </c>
      <c r="H16" s="64"/>
      <c r="I16" s="64"/>
      <c r="J16" s="64"/>
      <c r="K16" s="64">
        <v>19.7</v>
      </c>
      <c r="L16" s="64"/>
      <c r="M16" s="64">
        <v>19</v>
      </c>
      <c r="N16" s="64">
        <v>20.3</v>
      </c>
      <c r="O16" s="64">
        <v>12.4</v>
      </c>
      <c r="P16" s="64">
        <v>3</v>
      </c>
      <c r="Q16" s="64"/>
      <c r="R16" s="64">
        <v>20</v>
      </c>
      <c r="S16" s="64">
        <v>19.7</v>
      </c>
      <c r="T16" s="64">
        <v>20</v>
      </c>
      <c r="U16" s="64">
        <v>17.899999999999999</v>
      </c>
      <c r="V16" s="64">
        <v>8</v>
      </c>
      <c r="W16" s="64">
        <v>1.9</v>
      </c>
      <c r="X16" s="64">
        <v>45</v>
      </c>
      <c r="Y16" s="64">
        <v>8.1999999999999993</v>
      </c>
      <c r="Z16" s="64">
        <v>24.7</v>
      </c>
      <c r="AA16" s="64"/>
      <c r="AB16" s="64"/>
      <c r="AC16" s="64"/>
      <c r="AD16" s="64">
        <v>21</v>
      </c>
      <c r="AE16" s="64">
        <v>6.6</v>
      </c>
      <c r="AF16" s="64">
        <v>20</v>
      </c>
      <c r="AG16" s="64">
        <v>20</v>
      </c>
      <c r="AH16" s="64">
        <v>20</v>
      </c>
      <c r="AI16" s="64"/>
      <c r="AJ16" s="64"/>
      <c r="AK16" s="64"/>
      <c r="AL16" s="64"/>
      <c r="AM16" s="64">
        <v>2.4</v>
      </c>
      <c r="AN16" s="64"/>
      <c r="AO16" s="64"/>
      <c r="AP16" s="64"/>
      <c r="AQ16" s="64">
        <v>3.7</v>
      </c>
      <c r="AR16" s="64"/>
      <c r="AS16" s="64"/>
      <c r="AT16" s="64">
        <v>5.4</v>
      </c>
      <c r="AU16" s="64">
        <v>9.6999999999999993</v>
      </c>
      <c r="AV16" s="64"/>
      <c r="AW16" s="64"/>
      <c r="AX16" s="64"/>
      <c r="AY16" s="64"/>
      <c r="AZ16" s="64"/>
      <c r="BA16" s="64"/>
      <c r="BB16" s="64">
        <v>9.9</v>
      </c>
      <c r="BC16" s="64">
        <v>18.8</v>
      </c>
      <c r="BD16" s="64"/>
      <c r="BE16" s="64">
        <v>4.5</v>
      </c>
      <c r="BF16" s="64">
        <v>2</v>
      </c>
      <c r="BG16" s="64">
        <v>1.2</v>
      </c>
      <c r="BH16" s="64">
        <v>2.4</v>
      </c>
      <c r="BI16" s="64"/>
      <c r="BJ16" s="64"/>
      <c r="BK16" s="64">
        <v>20</v>
      </c>
      <c r="BL16" s="64">
        <v>7.9</v>
      </c>
      <c r="BM16" s="64"/>
      <c r="BN16" s="65">
        <v>456.7</v>
      </c>
    </row>
    <row r="17" spans="1:66" x14ac:dyDescent="0.35">
      <c r="A17" s="1"/>
      <c r="B17" s="55" t="s">
        <v>1041</v>
      </c>
      <c r="C17" s="66"/>
      <c r="D17" s="66">
        <v>12</v>
      </c>
      <c r="E17" s="66">
        <v>8</v>
      </c>
      <c r="F17" s="66">
        <v>20.3</v>
      </c>
      <c r="G17" s="66">
        <v>2.1</v>
      </c>
      <c r="H17" s="66"/>
      <c r="I17" s="66"/>
      <c r="J17" s="66"/>
      <c r="K17" s="66">
        <v>19.7</v>
      </c>
      <c r="L17" s="66"/>
      <c r="M17" s="66">
        <v>19.3</v>
      </c>
      <c r="N17" s="66">
        <v>20.399999999999999</v>
      </c>
      <c r="O17" s="66">
        <v>12.4</v>
      </c>
      <c r="P17" s="66">
        <v>3</v>
      </c>
      <c r="Q17" s="66"/>
      <c r="R17" s="66">
        <v>20</v>
      </c>
      <c r="S17" s="66">
        <v>20.7</v>
      </c>
      <c r="T17" s="66">
        <v>19.3</v>
      </c>
      <c r="U17" s="66">
        <v>17.7</v>
      </c>
      <c r="V17" s="66">
        <v>8.6999999999999993</v>
      </c>
      <c r="W17" s="66">
        <v>2.5</v>
      </c>
      <c r="X17" s="66">
        <v>28.2</v>
      </c>
      <c r="Y17" s="66">
        <v>3.7</v>
      </c>
      <c r="Z17" s="66">
        <v>13.4</v>
      </c>
      <c r="AA17" s="66"/>
      <c r="AB17" s="66"/>
      <c r="AC17" s="66"/>
      <c r="AD17" s="66">
        <v>21</v>
      </c>
      <c r="AE17" s="66">
        <v>6.5</v>
      </c>
      <c r="AF17" s="66">
        <v>20</v>
      </c>
      <c r="AG17" s="66">
        <v>20</v>
      </c>
      <c r="AH17" s="66">
        <v>20</v>
      </c>
      <c r="AI17" s="66"/>
      <c r="AJ17" s="66"/>
      <c r="AK17" s="66"/>
      <c r="AL17" s="66"/>
      <c r="AM17" s="66">
        <v>2.2999999999999998</v>
      </c>
      <c r="AN17" s="66"/>
      <c r="AO17" s="66"/>
      <c r="AP17" s="66"/>
      <c r="AQ17" s="66">
        <v>3.7</v>
      </c>
      <c r="AR17" s="66"/>
      <c r="AS17" s="66"/>
      <c r="AT17" s="66">
        <v>5.5</v>
      </c>
      <c r="AU17" s="66">
        <v>9.5</v>
      </c>
      <c r="AV17" s="66"/>
      <c r="AW17" s="66"/>
      <c r="AX17" s="66"/>
      <c r="AY17" s="66"/>
      <c r="AZ17" s="66"/>
      <c r="BA17" s="66"/>
      <c r="BB17" s="66">
        <v>6.8</v>
      </c>
      <c r="BC17" s="66">
        <v>9.1</v>
      </c>
      <c r="BD17" s="66"/>
      <c r="BE17" s="66">
        <v>4.5</v>
      </c>
      <c r="BF17" s="66">
        <v>2</v>
      </c>
      <c r="BG17" s="66">
        <v>1.2</v>
      </c>
      <c r="BH17" s="66">
        <v>2.4</v>
      </c>
      <c r="BI17" s="66"/>
      <c r="BJ17" s="66"/>
      <c r="BK17" s="66">
        <v>20</v>
      </c>
      <c r="BL17" s="66">
        <v>7.9</v>
      </c>
      <c r="BM17" s="66"/>
      <c r="BN17" s="67">
        <v>413.8</v>
      </c>
    </row>
    <row r="18" spans="1:66" x14ac:dyDescent="0.35">
      <c r="A18" s="1"/>
      <c r="B18" s="55" t="s">
        <v>1042</v>
      </c>
      <c r="C18" s="66"/>
      <c r="D18" s="66">
        <v>12</v>
      </c>
      <c r="E18" s="66">
        <v>7.2</v>
      </c>
      <c r="F18" s="66">
        <v>20.3</v>
      </c>
      <c r="G18" s="66">
        <v>2.1</v>
      </c>
      <c r="H18" s="66"/>
      <c r="I18" s="66"/>
      <c r="J18" s="66"/>
      <c r="K18" s="66">
        <v>19.7</v>
      </c>
      <c r="L18" s="66"/>
      <c r="M18" s="66">
        <v>19.399999999999999</v>
      </c>
      <c r="N18" s="66">
        <v>20.399999999999999</v>
      </c>
      <c r="O18" s="66">
        <v>12.4</v>
      </c>
      <c r="P18" s="66">
        <v>3</v>
      </c>
      <c r="Q18" s="66"/>
      <c r="R18" s="66">
        <v>20</v>
      </c>
      <c r="S18" s="66">
        <v>20.399999999999999</v>
      </c>
      <c r="T18" s="66">
        <v>20</v>
      </c>
      <c r="U18" s="66">
        <v>17.5</v>
      </c>
      <c r="V18" s="66">
        <v>8.8000000000000007</v>
      </c>
      <c r="W18" s="66">
        <v>2.9</v>
      </c>
      <c r="X18" s="66">
        <v>18.7</v>
      </c>
      <c r="Y18" s="66">
        <v>2.4</v>
      </c>
      <c r="Z18" s="66">
        <v>10.3</v>
      </c>
      <c r="AA18" s="66"/>
      <c r="AB18" s="66"/>
      <c r="AC18" s="66"/>
      <c r="AD18" s="66">
        <v>21</v>
      </c>
      <c r="AE18" s="66">
        <v>6.4</v>
      </c>
      <c r="AF18" s="66">
        <v>20</v>
      </c>
      <c r="AG18" s="66">
        <v>20</v>
      </c>
      <c r="AH18" s="66">
        <v>20</v>
      </c>
      <c r="AI18" s="66"/>
      <c r="AJ18" s="66"/>
      <c r="AK18" s="66"/>
      <c r="AL18" s="66"/>
      <c r="AM18" s="66">
        <v>2.4</v>
      </c>
      <c r="AN18" s="66"/>
      <c r="AO18" s="66"/>
      <c r="AP18" s="66"/>
      <c r="AQ18" s="66">
        <v>3.7</v>
      </c>
      <c r="AR18" s="66"/>
      <c r="AS18" s="66">
        <v>0.1</v>
      </c>
      <c r="AT18" s="66">
        <v>5.4</v>
      </c>
      <c r="AU18" s="66">
        <v>9.8000000000000007</v>
      </c>
      <c r="AV18" s="66"/>
      <c r="AW18" s="66"/>
      <c r="AX18" s="66"/>
      <c r="AY18" s="66"/>
      <c r="AZ18" s="66"/>
      <c r="BA18" s="66"/>
      <c r="BB18" s="66">
        <v>5.2</v>
      </c>
      <c r="BC18" s="66"/>
      <c r="BD18" s="66"/>
      <c r="BE18" s="66">
        <v>4.5</v>
      </c>
      <c r="BF18" s="66">
        <v>2</v>
      </c>
      <c r="BG18" s="66">
        <v>1.2</v>
      </c>
      <c r="BH18" s="66">
        <v>2.4</v>
      </c>
      <c r="BI18" s="66"/>
      <c r="BJ18" s="66"/>
      <c r="BK18" s="66">
        <v>20</v>
      </c>
      <c r="BL18" s="66">
        <v>7.9</v>
      </c>
      <c r="BM18" s="66"/>
      <c r="BN18" s="67">
        <v>389.5</v>
      </c>
    </row>
    <row r="19" spans="1:66" x14ac:dyDescent="0.35">
      <c r="A19" s="1"/>
      <c r="B19" s="55" t="s">
        <v>1043</v>
      </c>
      <c r="C19" s="66"/>
      <c r="D19" s="66">
        <v>12</v>
      </c>
      <c r="E19" s="66">
        <v>7.4</v>
      </c>
      <c r="F19" s="66">
        <v>20.3</v>
      </c>
      <c r="G19" s="66">
        <v>2.1</v>
      </c>
      <c r="H19" s="66"/>
      <c r="I19" s="66"/>
      <c r="J19" s="66"/>
      <c r="K19" s="66">
        <v>19.7</v>
      </c>
      <c r="L19" s="66"/>
      <c r="M19" s="66">
        <v>19.2</v>
      </c>
      <c r="N19" s="66">
        <v>20.3</v>
      </c>
      <c r="O19" s="66">
        <v>12.4</v>
      </c>
      <c r="P19" s="66">
        <v>3</v>
      </c>
      <c r="Q19" s="66"/>
      <c r="R19" s="66">
        <v>20.2</v>
      </c>
      <c r="S19" s="66">
        <v>20.2</v>
      </c>
      <c r="T19" s="66">
        <v>18.899999999999999</v>
      </c>
      <c r="U19" s="66">
        <v>17.8</v>
      </c>
      <c r="V19" s="66">
        <v>9.1</v>
      </c>
      <c r="W19" s="66">
        <v>6.7</v>
      </c>
      <c r="X19" s="66">
        <v>17.8</v>
      </c>
      <c r="Y19" s="66">
        <v>2.5</v>
      </c>
      <c r="Z19" s="66">
        <v>13.6</v>
      </c>
      <c r="AA19" s="66">
        <v>0.7</v>
      </c>
      <c r="AB19" s="66"/>
      <c r="AC19" s="66"/>
      <c r="AD19" s="66">
        <v>21</v>
      </c>
      <c r="AE19" s="66">
        <v>6.4</v>
      </c>
      <c r="AF19" s="66">
        <v>0.9</v>
      </c>
      <c r="AG19" s="66"/>
      <c r="AH19" s="66"/>
      <c r="AI19" s="66"/>
      <c r="AJ19" s="66">
        <v>1</v>
      </c>
      <c r="AK19" s="66">
        <v>2.1</v>
      </c>
      <c r="AL19" s="66">
        <v>2.4</v>
      </c>
      <c r="AM19" s="66">
        <v>2.2999999999999998</v>
      </c>
      <c r="AN19" s="66"/>
      <c r="AO19" s="66"/>
      <c r="AP19" s="66"/>
      <c r="AQ19" s="66">
        <v>3.7</v>
      </c>
      <c r="AR19" s="66"/>
      <c r="AS19" s="66">
        <v>1.3</v>
      </c>
      <c r="AT19" s="66">
        <v>5.7</v>
      </c>
      <c r="AU19" s="66">
        <v>9.6</v>
      </c>
      <c r="AV19" s="66"/>
      <c r="AW19" s="66">
        <v>3.2</v>
      </c>
      <c r="AX19" s="66"/>
      <c r="AY19" s="66">
        <v>2.7</v>
      </c>
      <c r="AZ19" s="66"/>
      <c r="BA19" s="66">
        <v>2.2000000000000002</v>
      </c>
      <c r="BB19" s="66">
        <v>5.8</v>
      </c>
      <c r="BC19" s="66"/>
      <c r="BD19" s="66"/>
      <c r="BE19" s="66">
        <v>4.5</v>
      </c>
      <c r="BF19" s="66">
        <v>2</v>
      </c>
      <c r="BG19" s="66">
        <v>1.2</v>
      </c>
      <c r="BH19" s="66">
        <v>2.4</v>
      </c>
      <c r="BI19" s="66"/>
      <c r="BJ19" s="66"/>
      <c r="BK19" s="66">
        <v>20.2</v>
      </c>
      <c r="BL19" s="66">
        <v>7.9</v>
      </c>
      <c r="BM19" s="66">
        <v>1.8</v>
      </c>
      <c r="BN19" s="67">
        <v>354.2</v>
      </c>
    </row>
    <row r="20" spans="1:66" x14ac:dyDescent="0.35">
      <c r="A20" s="1"/>
      <c r="B20" s="55" t="s">
        <v>1044</v>
      </c>
      <c r="C20" s="66"/>
      <c r="D20" s="66">
        <v>12</v>
      </c>
      <c r="E20" s="66">
        <v>7</v>
      </c>
      <c r="F20" s="66">
        <v>20.3</v>
      </c>
      <c r="G20" s="66">
        <v>2.1</v>
      </c>
      <c r="H20" s="66"/>
      <c r="I20" s="66"/>
      <c r="J20" s="66"/>
      <c r="K20" s="66">
        <v>19.8</v>
      </c>
      <c r="L20" s="66"/>
      <c r="M20" s="66">
        <v>19.3</v>
      </c>
      <c r="N20" s="66">
        <v>20.399999999999999</v>
      </c>
      <c r="O20" s="66">
        <v>12.4</v>
      </c>
      <c r="P20" s="66">
        <v>3.1</v>
      </c>
      <c r="Q20" s="66"/>
      <c r="R20" s="66">
        <v>20.2</v>
      </c>
      <c r="S20" s="66">
        <v>20.2</v>
      </c>
      <c r="T20" s="66">
        <v>20</v>
      </c>
      <c r="U20" s="66">
        <v>17.8</v>
      </c>
      <c r="V20" s="66">
        <v>8.5</v>
      </c>
      <c r="W20" s="66">
        <v>10.9</v>
      </c>
      <c r="X20" s="66">
        <v>22</v>
      </c>
      <c r="Y20" s="66">
        <v>0.5</v>
      </c>
      <c r="Z20" s="66">
        <v>6.7</v>
      </c>
      <c r="AA20" s="66">
        <v>8.1</v>
      </c>
      <c r="AB20" s="66"/>
      <c r="AC20" s="66"/>
      <c r="AD20" s="66">
        <v>21</v>
      </c>
      <c r="AE20" s="66">
        <v>6.3</v>
      </c>
      <c r="AF20" s="66"/>
      <c r="AG20" s="66"/>
      <c r="AH20" s="66"/>
      <c r="AI20" s="66"/>
      <c r="AJ20" s="66">
        <v>13.9</v>
      </c>
      <c r="AK20" s="66">
        <v>1.7</v>
      </c>
      <c r="AL20" s="66">
        <v>1.6</v>
      </c>
      <c r="AM20" s="66">
        <v>2.2000000000000002</v>
      </c>
      <c r="AN20" s="66"/>
      <c r="AO20" s="66"/>
      <c r="AP20" s="66"/>
      <c r="AQ20" s="66">
        <v>3.6</v>
      </c>
      <c r="AR20" s="66">
        <v>0.7</v>
      </c>
      <c r="AS20" s="66">
        <v>3.6</v>
      </c>
      <c r="AT20" s="66">
        <v>5.5</v>
      </c>
      <c r="AU20" s="66">
        <v>9.6</v>
      </c>
      <c r="AV20" s="66"/>
      <c r="AW20" s="66">
        <v>31.3</v>
      </c>
      <c r="AX20" s="66"/>
      <c r="AY20" s="66">
        <v>24.6</v>
      </c>
      <c r="AZ20" s="66"/>
      <c r="BA20" s="66">
        <v>6.6</v>
      </c>
      <c r="BB20" s="66">
        <v>6.1</v>
      </c>
      <c r="BC20" s="66"/>
      <c r="BD20" s="66"/>
      <c r="BE20" s="66">
        <v>4.5</v>
      </c>
      <c r="BF20" s="66">
        <v>2</v>
      </c>
      <c r="BG20" s="66">
        <v>1.2</v>
      </c>
      <c r="BH20" s="66">
        <v>2.4</v>
      </c>
      <c r="BI20" s="66">
        <v>0.7</v>
      </c>
      <c r="BJ20" s="66"/>
      <c r="BK20" s="66">
        <v>20.2</v>
      </c>
      <c r="BL20" s="66">
        <v>8</v>
      </c>
      <c r="BM20" s="66">
        <v>10.6</v>
      </c>
      <c r="BN20" s="67">
        <v>439.2</v>
      </c>
    </row>
    <row r="21" spans="1:66" x14ac:dyDescent="0.35">
      <c r="A21" s="1"/>
      <c r="B21" s="55" t="s">
        <v>1045</v>
      </c>
      <c r="C21" s="66"/>
      <c r="D21" s="66">
        <v>12</v>
      </c>
      <c r="E21" s="66">
        <v>7.3</v>
      </c>
      <c r="F21" s="66">
        <v>20.3</v>
      </c>
      <c r="G21" s="66">
        <v>2</v>
      </c>
      <c r="H21" s="66"/>
      <c r="I21" s="66"/>
      <c r="J21" s="66">
        <v>0.1</v>
      </c>
      <c r="K21" s="66">
        <v>19.8</v>
      </c>
      <c r="L21" s="66"/>
      <c r="M21" s="66">
        <v>19.7</v>
      </c>
      <c r="N21" s="66">
        <v>20.399999999999999</v>
      </c>
      <c r="O21" s="66">
        <v>12.6</v>
      </c>
      <c r="P21" s="66">
        <v>3.1</v>
      </c>
      <c r="Q21" s="66"/>
      <c r="R21" s="66">
        <v>19.8</v>
      </c>
      <c r="S21" s="66">
        <v>20.2</v>
      </c>
      <c r="T21" s="66">
        <v>19.600000000000001</v>
      </c>
      <c r="U21" s="66">
        <v>17.8</v>
      </c>
      <c r="V21" s="66">
        <v>6.1</v>
      </c>
      <c r="W21" s="66">
        <v>8.6</v>
      </c>
      <c r="X21" s="66">
        <v>35</v>
      </c>
      <c r="Y21" s="66">
        <v>0.1</v>
      </c>
      <c r="Z21" s="66">
        <v>3.3</v>
      </c>
      <c r="AA21" s="66">
        <v>19.3</v>
      </c>
      <c r="AB21" s="66"/>
      <c r="AC21" s="66"/>
      <c r="AD21" s="66">
        <v>21</v>
      </c>
      <c r="AE21" s="66">
        <v>6.2</v>
      </c>
      <c r="AF21" s="66"/>
      <c r="AG21" s="66"/>
      <c r="AH21" s="66"/>
      <c r="AI21" s="66"/>
      <c r="AJ21" s="66">
        <v>35</v>
      </c>
      <c r="AK21" s="66">
        <v>4.4000000000000004</v>
      </c>
      <c r="AL21" s="66">
        <v>6.5</v>
      </c>
      <c r="AM21" s="66">
        <v>2.2999999999999998</v>
      </c>
      <c r="AN21" s="66"/>
      <c r="AO21" s="66"/>
      <c r="AP21" s="66"/>
      <c r="AQ21" s="66">
        <v>3.6</v>
      </c>
      <c r="AR21" s="66">
        <v>2.4</v>
      </c>
      <c r="AS21" s="66">
        <v>7.5</v>
      </c>
      <c r="AT21" s="66">
        <v>5.6</v>
      </c>
      <c r="AU21" s="66">
        <v>9.6</v>
      </c>
      <c r="AV21" s="66"/>
      <c r="AW21" s="66">
        <v>76.8</v>
      </c>
      <c r="AX21" s="66"/>
      <c r="AY21" s="66">
        <v>61.7</v>
      </c>
      <c r="AZ21" s="66"/>
      <c r="BA21" s="66">
        <v>12.5</v>
      </c>
      <c r="BB21" s="66">
        <v>6</v>
      </c>
      <c r="BC21" s="66"/>
      <c r="BD21" s="66"/>
      <c r="BE21" s="66">
        <v>4.5</v>
      </c>
      <c r="BF21" s="66">
        <v>2</v>
      </c>
      <c r="BG21" s="66">
        <v>1.2</v>
      </c>
      <c r="BH21" s="66">
        <v>2.4</v>
      </c>
      <c r="BI21" s="66">
        <v>2.5</v>
      </c>
      <c r="BJ21" s="66"/>
      <c r="BK21" s="66">
        <v>19.8</v>
      </c>
      <c r="BL21" s="66">
        <v>7.9</v>
      </c>
      <c r="BM21" s="66">
        <v>15.3</v>
      </c>
      <c r="BN21" s="67">
        <v>583.79999999999995</v>
      </c>
    </row>
    <row r="22" spans="1:66" x14ac:dyDescent="0.35">
      <c r="A22" s="1"/>
      <c r="B22" s="55" t="s">
        <v>1046</v>
      </c>
      <c r="C22" s="66"/>
      <c r="D22" s="66">
        <v>12</v>
      </c>
      <c r="E22" s="66">
        <v>7.7</v>
      </c>
      <c r="F22" s="66">
        <v>20.3</v>
      </c>
      <c r="G22" s="66">
        <v>2</v>
      </c>
      <c r="H22" s="66"/>
      <c r="I22" s="66"/>
      <c r="J22" s="66">
        <v>0.2</v>
      </c>
      <c r="K22" s="66">
        <v>19.8</v>
      </c>
      <c r="L22" s="66"/>
      <c r="M22" s="66">
        <v>19.600000000000001</v>
      </c>
      <c r="N22" s="66">
        <v>20.3</v>
      </c>
      <c r="O22" s="66">
        <v>7.6</v>
      </c>
      <c r="P22" s="66">
        <v>3.1</v>
      </c>
      <c r="Q22" s="66"/>
      <c r="R22" s="66">
        <v>20</v>
      </c>
      <c r="S22" s="66">
        <v>19.899999999999999</v>
      </c>
      <c r="T22" s="66">
        <v>20</v>
      </c>
      <c r="U22" s="66">
        <v>18</v>
      </c>
      <c r="V22" s="66">
        <v>5.8</v>
      </c>
      <c r="W22" s="66">
        <v>12.7</v>
      </c>
      <c r="X22" s="66">
        <v>48.9</v>
      </c>
      <c r="Y22" s="66">
        <v>0.1</v>
      </c>
      <c r="Z22" s="66">
        <v>4</v>
      </c>
      <c r="AA22" s="66">
        <v>29.3</v>
      </c>
      <c r="AB22" s="66"/>
      <c r="AC22" s="66"/>
      <c r="AD22" s="66">
        <v>21</v>
      </c>
      <c r="AE22" s="66">
        <v>6.2</v>
      </c>
      <c r="AF22" s="66"/>
      <c r="AG22" s="66"/>
      <c r="AH22" s="66"/>
      <c r="AI22" s="66"/>
      <c r="AJ22" s="66">
        <v>56.1</v>
      </c>
      <c r="AK22" s="66">
        <v>6.1</v>
      </c>
      <c r="AL22" s="66">
        <v>8.9</v>
      </c>
      <c r="AM22" s="66">
        <v>2.2999999999999998</v>
      </c>
      <c r="AN22" s="66"/>
      <c r="AO22" s="66"/>
      <c r="AP22" s="66"/>
      <c r="AQ22" s="66">
        <v>3.6</v>
      </c>
      <c r="AR22" s="66">
        <v>4.8</v>
      </c>
      <c r="AS22" s="66">
        <v>13.7</v>
      </c>
      <c r="AT22" s="66">
        <v>5.6</v>
      </c>
      <c r="AU22" s="66">
        <v>9.6999999999999993</v>
      </c>
      <c r="AV22" s="66"/>
      <c r="AW22" s="66">
        <v>119.9</v>
      </c>
      <c r="AX22" s="66"/>
      <c r="AY22" s="66">
        <v>89.3</v>
      </c>
      <c r="AZ22" s="66"/>
      <c r="BA22" s="66">
        <v>16.600000000000001</v>
      </c>
      <c r="BB22" s="66">
        <v>11.1</v>
      </c>
      <c r="BC22" s="66"/>
      <c r="BD22" s="66"/>
      <c r="BE22" s="66">
        <v>4.5</v>
      </c>
      <c r="BF22" s="66">
        <v>2</v>
      </c>
      <c r="BG22" s="66">
        <v>1.2</v>
      </c>
      <c r="BH22" s="66">
        <v>2.4</v>
      </c>
      <c r="BI22" s="66">
        <v>5</v>
      </c>
      <c r="BJ22" s="66"/>
      <c r="BK22" s="66">
        <v>20</v>
      </c>
      <c r="BL22" s="66">
        <v>8</v>
      </c>
      <c r="BM22" s="66">
        <v>16.899999999999999</v>
      </c>
      <c r="BN22" s="67">
        <v>726.2</v>
      </c>
    </row>
    <row r="23" spans="1:66" x14ac:dyDescent="0.35">
      <c r="A23" s="1"/>
      <c r="B23" s="57" t="s">
        <v>1047</v>
      </c>
      <c r="C23" s="68"/>
      <c r="D23" s="68">
        <v>12.1</v>
      </c>
      <c r="E23" s="68">
        <v>7.2</v>
      </c>
      <c r="F23" s="68">
        <v>20.3</v>
      </c>
      <c r="G23" s="68">
        <v>2.1</v>
      </c>
      <c r="H23" s="68"/>
      <c r="I23" s="68"/>
      <c r="J23" s="68">
        <v>0.3</v>
      </c>
      <c r="K23" s="68">
        <v>19.8</v>
      </c>
      <c r="L23" s="68"/>
      <c r="M23" s="68">
        <v>19.8</v>
      </c>
      <c r="N23" s="68">
        <v>20.399999999999999</v>
      </c>
      <c r="O23" s="68">
        <v>5.2</v>
      </c>
      <c r="P23" s="68">
        <v>3.1</v>
      </c>
      <c r="Q23" s="68"/>
      <c r="R23" s="68">
        <v>20</v>
      </c>
      <c r="S23" s="68">
        <v>20.7</v>
      </c>
      <c r="T23" s="68">
        <v>20</v>
      </c>
      <c r="U23" s="68">
        <v>18.100000000000001</v>
      </c>
      <c r="V23" s="68">
        <v>6.2</v>
      </c>
      <c r="W23" s="68">
        <v>16.399999999999999</v>
      </c>
      <c r="X23" s="68">
        <v>63.6</v>
      </c>
      <c r="Y23" s="68">
        <v>0.2</v>
      </c>
      <c r="Z23" s="68">
        <v>4.5999999999999996</v>
      </c>
      <c r="AA23" s="68">
        <v>34.4</v>
      </c>
      <c r="AB23" s="68"/>
      <c r="AC23" s="68"/>
      <c r="AD23" s="68">
        <v>21</v>
      </c>
      <c r="AE23" s="68">
        <v>6.1</v>
      </c>
      <c r="AF23" s="68"/>
      <c r="AG23" s="68"/>
      <c r="AH23" s="68"/>
      <c r="AI23" s="68"/>
      <c r="AJ23" s="68">
        <v>65.8</v>
      </c>
      <c r="AK23" s="68">
        <v>7.6</v>
      </c>
      <c r="AL23" s="68">
        <v>12.3</v>
      </c>
      <c r="AM23" s="68">
        <v>2.2999999999999998</v>
      </c>
      <c r="AN23" s="68"/>
      <c r="AO23" s="68"/>
      <c r="AP23" s="68">
        <v>0.1</v>
      </c>
      <c r="AQ23" s="68">
        <v>3.6</v>
      </c>
      <c r="AR23" s="68">
        <v>7.4</v>
      </c>
      <c r="AS23" s="68">
        <v>14.7</v>
      </c>
      <c r="AT23" s="68">
        <v>5.5</v>
      </c>
      <c r="AU23" s="68">
        <v>9.6999999999999993</v>
      </c>
      <c r="AV23" s="68"/>
      <c r="AW23" s="68">
        <v>133.6</v>
      </c>
      <c r="AX23" s="68"/>
      <c r="AY23" s="68">
        <v>96.8</v>
      </c>
      <c r="AZ23" s="68"/>
      <c r="BA23" s="68">
        <v>17.600000000000001</v>
      </c>
      <c r="BB23" s="68">
        <v>11.1</v>
      </c>
      <c r="BC23" s="68"/>
      <c r="BD23" s="68"/>
      <c r="BE23" s="68">
        <v>4.5</v>
      </c>
      <c r="BF23" s="68">
        <v>2</v>
      </c>
      <c r="BG23" s="68">
        <v>1.2</v>
      </c>
      <c r="BH23" s="68">
        <v>2.4</v>
      </c>
      <c r="BI23" s="68">
        <v>7.6</v>
      </c>
      <c r="BJ23" s="68"/>
      <c r="BK23" s="68">
        <v>20.100000000000001</v>
      </c>
      <c r="BL23" s="68">
        <v>7.9</v>
      </c>
      <c r="BM23" s="68">
        <v>17.899999999999999</v>
      </c>
      <c r="BN23" s="69">
        <v>793.3</v>
      </c>
    </row>
    <row r="24" spans="1:66" x14ac:dyDescent="0.35">
      <c r="A24" s="1"/>
      <c r="B24" s="51" t="s">
        <v>1048</v>
      </c>
      <c r="C24" s="64"/>
      <c r="D24" s="64">
        <v>12.1</v>
      </c>
      <c r="E24" s="64">
        <v>5.9</v>
      </c>
      <c r="F24" s="64">
        <v>20.3</v>
      </c>
      <c r="G24" s="64">
        <v>1.6</v>
      </c>
      <c r="H24" s="64"/>
      <c r="I24" s="64"/>
      <c r="J24" s="64">
        <v>0.4</v>
      </c>
      <c r="K24" s="64">
        <v>19.8</v>
      </c>
      <c r="L24" s="64"/>
      <c r="M24" s="64">
        <v>19.7</v>
      </c>
      <c r="N24" s="64">
        <v>20.399999999999999</v>
      </c>
      <c r="O24" s="64">
        <v>6.6</v>
      </c>
      <c r="P24" s="64">
        <v>2.9</v>
      </c>
      <c r="Q24" s="64"/>
      <c r="R24" s="64">
        <v>20.2</v>
      </c>
      <c r="S24" s="64">
        <v>20.5</v>
      </c>
      <c r="T24" s="64">
        <v>20</v>
      </c>
      <c r="U24" s="64">
        <v>18.100000000000001</v>
      </c>
      <c r="V24" s="64">
        <v>9.1999999999999993</v>
      </c>
      <c r="W24" s="64">
        <v>21.3</v>
      </c>
      <c r="X24" s="64">
        <v>69.7</v>
      </c>
      <c r="Y24" s="64">
        <v>1.1000000000000001</v>
      </c>
      <c r="Z24" s="64">
        <v>8</v>
      </c>
      <c r="AA24" s="64">
        <v>35.6</v>
      </c>
      <c r="AB24" s="64"/>
      <c r="AC24" s="64"/>
      <c r="AD24" s="64">
        <v>21</v>
      </c>
      <c r="AE24" s="64">
        <v>6.1</v>
      </c>
      <c r="AF24" s="64"/>
      <c r="AG24" s="64"/>
      <c r="AH24" s="64"/>
      <c r="AI24" s="64"/>
      <c r="AJ24" s="64">
        <v>69</v>
      </c>
      <c r="AK24" s="64">
        <v>6.7</v>
      </c>
      <c r="AL24" s="64">
        <v>11.2</v>
      </c>
      <c r="AM24" s="64">
        <v>2.4</v>
      </c>
      <c r="AN24" s="64"/>
      <c r="AO24" s="64"/>
      <c r="AP24" s="64">
        <v>0.2</v>
      </c>
      <c r="AQ24" s="64">
        <v>3.1</v>
      </c>
      <c r="AR24" s="64">
        <v>9.8000000000000007</v>
      </c>
      <c r="AS24" s="64">
        <v>14.7</v>
      </c>
      <c r="AT24" s="64">
        <v>5.5</v>
      </c>
      <c r="AU24" s="64">
        <v>9.6999999999999993</v>
      </c>
      <c r="AV24" s="64"/>
      <c r="AW24" s="64">
        <v>139.1</v>
      </c>
      <c r="AX24" s="64"/>
      <c r="AY24" s="64">
        <v>100.9</v>
      </c>
      <c r="AZ24" s="64"/>
      <c r="BA24" s="64">
        <v>17.8</v>
      </c>
      <c r="BB24" s="64">
        <v>10.4</v>
      </c>
      <c r="BC24" s="64"/>
      <c r="BD24" s="64"/>
      <c r="BE24" s="64">
        <v>4.5</v>
      </c>
      <c r="BF24" s="64">
        <v>1.9</v>
      </c>
      <c r="BG24" s="64">
        <v>1.2</v>
      </c>
      <c r="BH24" s="64">
        <v>2.4</v>
      </c>
      <c r="BI24" s="64">
        <v>10.1</v>
      </c>
      <c r="BJ24" s="64"/>
      <c r="BK24" s="64">
        <v>20.2</v>
      </c>
      <c r="BL24" s="64">
        <v>7.9</v>
      </c>
      <c r="BM24" s="64">
        <v>18.5</v>
      </c>
      <c r="BN24" s="65">
        <v>827.7</v>
      </c>
    </row>
    <row r="25" spans="1:66" x14ac:dyDescent="0.35">
      <c r="A25" s="1"/>
      <c r="B25" s="55" t="s">
        <v>1049</v>
      </c>
      <c r="C25" s="66"/>
      <c r="D25" s="66">
        <v>12</v>
      </c>
      <c r="E25" s="66">
        <v>7.3</v>
      </c>
      <c r="F25" s="66">
        <v>20.3</v>
      </c>
      <c r="G25" s="66"/>
      <c r="H25" s="66"/>
      <c r="I25" s="66"/>
      <c r="J25" s="66">
        <v>0.5</v>
      </c>
      <c r="K25" s="66">
        <v>19.8</v>
      </c>
      <c r="L25" s="66"/>
      <c r="M25" s="66">
        <v>19.8</v>
      </c>
      <c r="N25" s="66">
        <v>20.399999999999999</v>
      </c>
      <c r="O25" s="66">
        <v>8.6999999999999993</v>
      </c>
      <c r="P25" s="66">
        <v>3</v>
      </c>
      <c r="Q25" s="66"/>
      <c r="R25" s="66">
        <v>20</v>
      </c>
      <c r="S25" s="66">
        <v>20.399999999999999</v>
      </c>
      <c r="T25" s="66">
        <v>20</v>
      </c>
      <c r="U25" s="66">
        <v>18.100000000000001</v>
      </c>
      <c r="V25" s="66">
        <v>7.7</v>
      </c>
      <c r="W25" s="66">
        <v>22.6</v>
      </c>
      <c r="X25" s="66">
        <v>77.099999999999994</v>
      </c>
      <c r="Y25" s="66">
        <v>2.1</v>
      </c>
      <c r="Z25" s="66">
        <v>11.9</v>
      </c>
      <c r="AA25" s="66">
        <v>36.5</v>
      </c>
      <c r="AB25" s="66"/>
      <c r="AC25" s="66"/>
      <c r="AD25" s="66">
        <v>21</v>
      </c>
      <c r="AE25" s="66">
        <v>5.9</v>
      </c>
      <c r="AF25" s="66"/>
      <c r="AG25" s="66"/>
      <c r="AH25" s="66"/>
      <c r="AI25" s="66"/>
      <c r="AJ25" s="66">
        <v>73.599999999999994</v>
      </c>
      <c r="AK25" s="66">
        <v>11</v>
      </c>
      <c r="AL25" s="66">
        <v>13.3</v>
      </c>
      <c r="AM25" s="66">
        <v>2.2999999999999998</v>
      </c>
      <c r="AN25" s="66"/>
      <c r="AO25" s="66"/>
      <c r="AP25" s="66">
        <v>0.1</v>
      </c>
      <c r="AQ25" s="66">
        <v>2.1</v>
      </c>
      <c r="AR25" s="66">
        <v>12</v>
      </c>
      <c r="AS25" s="66">
        <v>14.8</v>
      </c>
      <c r="AT25" s="66">
        <v>5.5</v>
      </c>
      <c r="AU25" s="66">
        <v>9.6999999999999993</v>
      </c>
      <c r="AV25" s="66"/>
      <c r="AW25" s="66">
        <v>141.69999999999999</v>
      </c>
      <c r="AX25" s="66"/>
      <c r="AY25" s="66">
        <v>103.6</v>
      </c>
      <c r="AZ25" s="66"/>
      <c r="BA25" s="66">
        <v>17.899999999999999</v>
      </c>
      <c r="BB25" s="66">
        <v>13.1</v>
      </c>
      <c r="BC25" s="66"/>
      <c r="BD25" s="66"/>
      <c r="BE25" s="66">
        <v>4.5</v>
      </c>
      <c r="BF25" s="66">
        <v>1.9</v>
      </c>
      <c r="BG25" s="66">
        <v>1.2</v>
      </c>
      <c r="BH25" s="66">
        <v>2.4</v>
      </c>
      <c r="BI25" s="66">
        <v>12.2</v>
      </c>
      <c r="BJ25" s="66"/>
      <c r="BK25" s="66">
        <v>20</v>
      </c>
      <c r="BL25" s="66">
        <v>7.9</v>
      </c>
      <c r="BM25" s="66">
        <v>18.899999999999999</v>
      </c>
      <c r="BN25" s="67">
        <v>864.8</v>
      </c>
    </row>
    <row r="26" spans="1:66" x14ac:dyDescent="0.35">
      <c r="A26" s="1"/>
      <c r="B26" s="55" t="s">
        <v>1050</v>
      </c>
      <c r="C26" s="66"/>
      <c r="D26" s="66">
        <v>12.1</v>
      </c>
      <c r="E26" s="66">
        <v>7.3</v>
      </c>
      <c r="F26" s="66">
        <v>20.3</v>
      </c>
      <c r="G26" s="66"/>
      <c r="H26" s="66"/>
      <c r="I26" s="66"/>
      <c r="J26" s="66">
        <v>0.5</v>
      </c>
      <c r="K26" s="66">
        <v>19.8</v>
      </c>
      <c r="L26" s="66"/>
      <c r="M26" s="66">
        <v>20.2</v>
      </c>
      <c r="N26" s="66">
        <v>20.399999999999999</v>
      </c>
      <c r="O26" s="66">
        <v>10.5</v>
      </c>
      <c r="P26" s="66">
        <v>3.1</v>
      </c>
      <c r="Q26" s="66"/>
      <c r="R26" s="66">
        <v>20</v>
      </c>
      <c r="S26" s="66">
        <v>20.7</v>
      </c>
      <c r="T26" s="66">
        <v>20</v>
      </c>
      <c r="U26" s="66">
        <v>18.100000000000001</v>
      </c>
      <c r="V26" s="66">
        <v>4.9000000000000004</v>
      </c>
      <c r="W26" s="66">
        <v>20</v>
      </c>
      <c r="X26" s="66">
        <v>86.1</v>
      </c>
      <c r="Y26" s="66">
        <v>10</v>
      </c>
      <c r="Z26" s="66">
        <v>30.5</v>
      </c>
      <c r="AA26" s="66">
        <v>37.1</v>
      </c>
      <c r="AB26" s="66"/>
      <c r="AC26" s="66"/>
      <c r="AD26" s="66">
        <v>20.9</v>
      </c>
      <c r="AE26" s="66">
        <v>5.9</v>
      </c>
      <c r="AF26" s="66"/>
      <c r="AG26" s="66"/>
      <c r="AH26" s="66"/>
      <c r="AI26" s="66"/>
      <c r="AJ26" s="66">
        <v>74.900000000000006</v>
      </c>
      <c r="AK26" s="66">
        <v>8</v>
      </c>
      <c r="AL26" s="66">
        <v>12.6</v>
      </c>
      <c r="AM26" s="66">
        <v>2.2999999999999998</v>
      </c>
      <c r="AN26" s="66"/>
      <c r="AO26" s="66"/>
      <c r="AP26" s="66">
        <v>0.1</v>
      </c>
      <c r="AQ26" s="66">
        <v>2.1</v>
      </c>
      <c r="AR26" s="66">
        <v>13.6</v>
      </c>
      <c r="AS26" s="66">
        <v>15.2</v>
      </c>
      <c r="AT26" s="66">
        <v>5.5</v>
      </c>
      <c r="AU26" s="66">
        <v>9.6999999999999993</v>
      </c>
      <c r="AV26" s="66"/>
      <c r="AW26" s="66">
        <v>144.6</v>
      </c>
      <c r="AX26" s="66"/>
      <c r="AY26" s="66">
        <v>105.5</v>
      </c>
      <c r="AZ26" s="66"/>
      <c r="BA26" s="66">
        <v>18.3</v>
      </c>
      <c r="BB26" s="66">
        <v>15.6</v>
      </c>
      <c r="BC26" s="66"/>
      <c r="BD26" s="66"/>
      <c r="BE26" s="66">
        <v>4.5</v>
      </c>
      <c r="BF26" s="66">
        <v>1.9</v>
      </c>
      <c r="BG26" s="66">
        <v>1.2</v>
      </c>
      <c r="BH26" s="66">
        <v>2.4</v>
      </c>
      <c r="BI26" s="66">
        <v>14</v>
      </c>
      <c r="BJ26" s="66"/>
      <c r="BK26" s="66">
        <v>20</v>
      </c>
      <c r="BL26" s="66">
        <v>8</v>
      </c>
      <c r="BM26" s="66">
        <v>19.100000000000001</v>
      </c>
      <c r="BN26" s="67">
        <v>907.5</v>
      </c>
    </row>
    <row r="27" spans="1:66" x14ac:dyDescent="0.35">
      <c r="A27" s="1"/>
      <c r="B27" s="55" t="s">
        <v>811</v>
      </c>
      <c r="C27" s="66"/>
      <c r="D27" s="66">
        <v>11.7</v>
      </c>
      <c r="E27" s="66">
        <v>5.8</v>
      </c>
      <c r="F27" s="66">
        <v>20.3</v>
      </c>
      <c r="G27" s="66"/>
      <c r="H27" s="66"/>
      <c r="I27" s="66"/>
      <c r="J27" s="66">
        <v>1.1000000000000001</v>
      </c>
      <c r="K27" s="66">
        <v>19.8</v>
      </c>
      <c r="L27" s="66"/>
      <c r="M27" s="66">
        <v>20.100000000000001</v>
      </c>
      <c r="N27" s="66">
        <v>20.399999999999999</v>
      </c>
      <c r="O27" s="66">
        <v>12.7</v>
      </c>
      <c r="P27" s="66">
        <v>3.2</v>
      </c>
      <c r="Q27" s="66"/>
      <c r="R27" s="66">
        <v>20</v>
      </c>
      <c r="S27" s="66">
        <v>20.3</v>
      </c>
      <c r="T27" s="66">
        <v>20</v>
      </c>
      <c r="U27" s="66">
        <v>18.100000000000001</v>
      </c>
      <c r="V27" s="66">
        <v>3.5</v>
      </c>
      <c r="W27" s="66">
        <v>29.8</v>
      </c>
      <c r="X27" s="66">
        <v>93.9</v>
      </c>
      <c r="Y27" s="66">
        <v>18.899999999999999</v>
      </c>
      <c r="Z27" s="66">
        <v>44.7</v>
      </c>
      <c r="AA27" s="66">
        <v>34.1</v>
      </c>
      <c r="AB27" s="66">
        <v>0.4</v>
      </c>
      <c r="AC27" s="66">
        <v>0.5</v>
      </c>
      <c r="AD27" s="66">
        <v>20.9</v>
      </c>
      <c r="AE27" s="66">
        <v>5.9</v>
      </c>
      <c r="AF27" s="66"/>
      <c r="AG27" s="66"/>
      <c r="AH27" s="66"/>
      <c r="AI27" s="66"/>
      <c r="AJ27" s="66">
        <v>75.900000000000006</v>
      </c>
      <c r="AK27" s="66">
        <v>6.8</v>
      </c>
      <c r="AL27" s="66">
        <v>10.4</v>
      </c>
      <c r="AM27" s="66">
        <v>2.2999999999999998</v>
      </c>
      <c r="AN27" s="66"/>
      <c r="AO27" s="66"/>
      <c r="AP27" s="66">
        <v>0.2</v>
      </c>
      <c r="AQ27" s="66">
        <v>1</v>
      </c>
      <c r="AR27" s="66">
        <v>15</v>
      </c>
      <c r="AS27" s="66">
        <v>15.2</v>
      </c>
      <c r="AT27" s="66">
        <v>5.4</v>
      </c>
      <c r="AU27" s="66">
        <v>9.6</v>
      </c>
      <c r="AV27" s="66"/>
      <c r="AW27" s="66">
        <v>146.30000000000001</v>
      </c>
      <c r="AX27" s="66"/>
      <c r="AY27" s="66">
        <v>106.9</v>
      </c>
      <c r="AZ27" s="66"/>
      <c r="BA27" s="66">
        <v>18.399999999999999</v>
      </c>
      <c r="BB27" s="66">
        <v>19.899999999999999</v>
      </c>
      <c r="BC27" s="66"/>
      <c r="BD27" s="66"/>
      <c r="BE27" s="66">
        <v>4.5999999999999996</v>
      </c>
      <c r="BF27" s="66">
        <v>1.9</v>
      </c>
      <c r="BG27" s="66">
        <v>1.2</v>
      </c>
      <c r="BH27" s="66">
        <v>2.4</v>
      </c>
      <c r="BI27" s="66">
        <v>15.6</v>
      </c>
      <c r="BJ27" s="66"/>
      <c r="BK27" s="66">
        <v>20.100000000000001</v>
      </c>
      <c r="BL27" s="66">
        <v>8</v>
      </c>
      <c r="BM27" s="66">
        <v>19.2</v>
      </c>
      <c r="BN27" s="67">
        <v>952.4</v>
      </c>
    </row>
    <row r="28" spans="1:66" x14ac:dyDescent="0.35">
      <c r="A28" s="1"/>
      <c r="B28" s="55" t="s">
        <v>812</v>
      </c>
      <c r="C28" s="66"/>
      <c r="D28" s="66">
        <v>12</v>
      </c>
      <c r="E28" s="66">
        <v>5.9</v>
      </c>
      <c r="F28" s="66">
        <v>20.3</v>
      </c>
      <c r="G28" s="66"/>
      <c r="H28" s="66"/>
      <c r="I28" s="66"/>
      <c r="J28" s="66">
        <v>1.3</v>
      </c>
      <c r="K28" s="66">
        <v>19.8</v>
      </c>
      <c r="L28" s="66"/>
      <c r="M28" s="66">
        <v>20</v>
      </c>
      <c r="N28" s="66">
        <v>20.3</v>
      </c>
      <c r="O28" s="66">
        <v>11.2</v>
      </c>
      <c r="P28" s="66">
        <v>3.1</v>
      </c>
      <c r="Q28" s="66"/>
      <c r="R28" s="66">
        <v>20</v>
      </c>
      <c r="S28" s="66">
        <v>20</v>
      </c>
      <c r="T28" s="66">
        <v>19.899999999999999</v>
      </c>
      <c r="U28" s="66">
        <v>18.100000000000001</v>
      </c>
      <c r="V28" s="66">
        <v>2.4</v>
      </c>
      <c r="W28" s="66">
        <v>56.4</v>
      </c>
      <c r="X28" s="66">
        <v>99.6</v>
      </c>
      <c r="Y28" s="66">
        <v>27.1</v>
      </c>
      <c r="Z28" s="66">
        <v>40.700000000000003</v>
      </c>
      <c r="AA28" s="66">
        <v>31.9</v>
      </c>
      <c r="AB28" s="66">
        <v>1</v>
      </c>
      <c r="AC28" s="66">
        <v>2.1</v>
      </c>
      <c r="AD28" s="66">
        <v>20.9</v>
      </c>
      <c r="AE28" s="66">
        <v>5.9</v>
      </c>
      <c r="AF28" s="66"/>
      <c r="AG28" s="66"/>
      <c r="AH28" s="66"/>
      <c r="AI28" s="66"/>
      <c r="AJ28" s="66">
        <v>76.5</v>
      </c>
      <c r="AK28" s="66">
        <v>10.1</v>
      </c>
      <c r="AL28" s="66">
        <v>13.6</v>
      </c>
      <c r="AM28" s="66">
        <v>2.2999999999999998</v>
      </c>
      <c r="AN28" s="66"/>
      <c r="AO28" s="66"/>
      <c r="AP28" s="66">
        <v>0.4</v>
      </c>
      <c r="AQ28" s="66">
        <v>2</v>
      </c>
      <c r="AR28" s="66">
        <v>16.3</v>
      </c>
      <c r="AS28" s="66">
        <v>15.2</v>
      </c>
      <c r="AT28" s="66">
        <v>5.6</v>
      </c>
      <c r="AU28" s="66">
        <v>9.5</v>
      </c>
      <c r="AV28" s="66"/>
      <c r="AW28" s="66">
        <v>147.9</v>
      </c>
      <c r="AX28" s="66"/>
      <c r="AY28" s="66">
        <v>108.3</v>
      </c>
      <c r="AZ28" s="66"/>
      <c r="BA28" s="66">
        <v>19.100000000000001</v>
      </c>
      <c r="BB28" s="66">
        <v>21.6</v>
      </c>
      <c r="BC28" s="66"/>
      <c r="BD28" s="66"/>
      <c r="BE28" s="66">
        <v>4.4000000000000004</v>
      </c>
      <c r="BF28" s="66">
        <v>2.4</v>
      </c>
      <c r="BG28" s="66">
        <v>1.2</v>
      </c>
      <c r="BH28" s="66">
        <v>2.4</v>
      </c>
      <c r="BI28" s="66">
        <v>16.8</v>
      </c>
      <c r="BJ28" s="66"/>
      <c r="BK28" s="66">
        <v>20</v>
      </c>
      <c r="BL28" s="66">
        <v>8</v>
      </c>
      <c r="BM28" s="66">
        <v>19.2</v>
      </c>
      <c r="BN28" s="67">
        <v>1002.7</v>
      </c>
    </row>
    <row r="29" spans="1:66" x14ac:dyDescent="0.35">
      <c r="A29" s="1"/>
      <c r="B29" s="55" t="s">
        <v>813</v>
      </c>
      <c r="C29" s="66"/>
      <c r="D29" s="66">
        <v>12.8</v>
      </c>
      <c r="E29" s="66">
        <v>5.5</v>
      </c>
      <c r="F29" s="66">
        <v>20.3</v>
      </c>
      <c r="G29" s="66"/>
      <c r="H29" s="66"/>
      <c r="I29" s="66"/>
      <c r="J29" s="66">
        <v>1.3</v>
      </c>
      <c r="K29" s="66">
        <v>19.899999999999999</v>
      </c>
      <c r="L29" s="66"/>
      <c r="M29" s="66">
        <v>20.100000000000001</v>
      </c>
      <c r="N29" s="66">
        <v>20.399999999999999</v>
      </c>
      <c r="O29" s="66">
        <v>12.5</v>
      </c>
      <c r="P29" s="66">
        <v>3.1</v>
      </c>
      <c r="Q29" s="66"/>
      <c r="R29" s="66">
        <v>20</v>
      </c>
      <c r="S29" s="66">
        <v>20.399999999999999</v>
      </c>
      <c r="T29" s="66">
        <v>20</v>
      </c>
      <c r="U29" s="66">
        <v>18.100000000000001</v>
      </c>
      <c r="V29" s="66">
        <v>2.4</v>
      </c>
      <c r="W29" s="66">
        <v>54</v>
      </c>
      <c r="X29" s="66">
        <v>102.1</v>
      </c>
      <c r="Y29" s="66">
        <v>40.5</v>
      </c>
      <c r="Z29" s="66">
        <v>43.7</v>
      </c>
      <c r="AA29" s="66">
        <v>23.5</v>
      </c>
      <c r="AB29" s="66">
        <v>3</v>
      </c>
      <c r="AC29" s="66">
        <v>3</v>
      </c>
      <c r="AD29" s="66">
        <v>6.4</v>
      </c>
      <c r="AE29" s="66">
        <v>5.9</v>
      </c>
      <c r="AF29" s="66"/>
      <c r="AG29" s="66"/>
      <c r="AH29" s="66"/>
      <c r="AI29" s="66"/>
      <c r="AJ29" s="66">
        <v>65.2</v>
      </c>
      <c r="AK29" s="66">
        <v>9.1</v>
      </c>
      <c r="AL29" s="66">
        <v>12</v>
      </c>
      <c r="AM29" s="66">
        <v>2.4</v>
      </c>
      <c r="AN29" s="66"/>
      <c r="AO29" s="66"/>
      <c r="AP29" s="66">
        <v>0.2</v>
      </c>
      <c r="AQ29" s="66">
        <v>2.2999999999999998</v>
      </c>
      <c r="AR29" s="66">
        <v>17.100000000000001</v>
      </c>
      <c r="AS29" s="66">
        <v>15.9</v>
      </c>
      <c r="AT29" s="66">
        <v>5.3</v>
      </c>
      <c r="AU29" s="66">
        <v>9.5</v>
      </c>
      <c r="AV29" s="66"/>
      <c r="AW29" s="66">
        <v>150.30000000000001</v>
      </c>
      <c r="AX29" s="66"/>
      <c r="AY29" s="66">
        <v>99</v>
      </c>
      <c r="AZ29" s="66"/>
      <c r="BA29" s="66">
        <v>19.2</v>
      </c>
      <c r="BB29" s="66">
        <v>22</v>
      </c>
      <c r="BC29" s="66"/>
      <c r="BD29" s="66"/>
      <c r="BE29" s="66">
        <v>4.0999999999999996</v>
      </c>
      <c r="BF29" s="66">
        <v>1.9</v>
      </c>
      <c r="BG29" s="66">
        <v>1.2</v>
      </c>
      <c r="BH29" s="66">
        <v>2.4</v>
      </c>
      <c r="BI29" s="66">
        <v>14.8</v>
      </c>
      <c r="BJ29" s="66"/>
      <c r="BK29" s="66">
        <v>20</v>
      </c>
      <c r="BL29" s="66">
        <v>8</v>
      </c>
      <c r="BM29" s="66">
        <v>19.2</v>
      </c>
      <c r="BN29" s="67">
        <v>980</v>
      </c>
    </row>
    <row r="30" spans="1:66" x14ac:dyDescent="0.35">
      <c r="A30" s="1"/>
      <c r="B30" s="55" t="s">
        <v>814</v>
      </c>
      <c r="C30" s="66"/>
      <c r="D30" s="66">
        <v>13.2</v>
      </c>
      <c r="E30" s="66">
        <v>5</v>
      </c>
      <c r="F30" s="66">
        <v>20.3</v>
      </c>
      <c r="G30" s="66"/>
      <c r="H30" s="66"/>
      <c r="I30" s="66"/>
      <c r="J30" s="66">
        <v>1.3</v>
      </c>
      <c r="K30" s="66">
        <v>19.8</v>
      </c>
      <c r="L30" s="66"/>
      <c r="M30" s="66">
        <v>20.100000000000001</v>
      </c>
      <c r="N30" s="66">
        <v>20.3</v>
      </c>
      <c r="O30" s="66">
        <v>12.5</v>
      </c>
      <c r="P30" s="66">
        <v>3.2</v>
      </c>
      <c r="Q30" s="66"/>
      <c r="R30" s="66">
        <v>20.100000000000001</v>
      </c>
      <c r="S30" s="66">
        <v>20.399999999999999</v>
      </c>
      <c r="T30" s="66">
        <v>19.2</v>
      </c>
      <c r="U30" s="66">
        <v>18.100000000000001</v>
      </c>
      <c r="V30" s="66">
        <v>2.7</v>
      </c>
      <c r="W30" s="66">
        <v>62.4</v>
      </c>
      <c r="X30" s="66">
        <v>97</v>
      </c>
      <c r="Y30" s="66">
        <v>39.4</v>
      </c>
      <c r="Z30" s="66">
        <v>46.3</v>
      </c>
      <c r="AA30" s="66">
        <v>22</v>
      </c>
      <c r="AB30" s="66">
        <v>3.2</v>
      </c>
      <c r="AC30" s="66">
        <v>3.7</v>
      </c>
      <c r="AD30" s="66"/>
      <c r="AE30" s="66">
        <v>5.8</v>
      </c>
      <c r="AF30" s="66"/>
      <c r="AG30" s="66"/>
      <c r="AH30" s="66"/>
      <c r="AI30" s="66"/>
      <c r="AJ30" s="66">
        <v>78.400000000000006</v>
      </c>
      <c r="AK30" s="66">
        <v>9.8000000000000007</v>
      </c>
      <c r="AL30" s="66">
        <v>12.6</v>
      </c>
      <c r="AM30" s="66">
        <v>2.4</v>
      </c>
      <c r="AN30" s="66"/>
      <c r="AO30" s="66"/>
      <c r="AP30" s="66">
        <v>0.2</v>
      </c>
      <c r="AQ30" s="66">
        <v>2</v>
      </c>
      <c r="AR30" s="66">
        <v>18.3</v>
      </c>
      <c r="AS30" s="66">
        <v>15.8</v>
      </c>
      <c r="AT30" s="66">
        <v>5.6</v>
      </c>
      <c r="AU30" s="66">
        <v>9.6</v>
      </c>
      <c r="AV30" s="66">
        <v>12.5</v>
      </c>
      <c r="AW30" s="66">
        <v>108.6</v>
      </c>
      <c r="AX30" s="66">
        <v>2.1</v>
      </c>
      <c r="AY30" s="66">
        <v>101.4</v>
      </c>
      <c r="AZ30" s="66"/>
      <c r="BA30" s="66">
        <v>19.100000000000001</v>
      </c>
      <c r="BB30" s="66">
        <v>21</v>
      </c>
      <c r="BC30" s="66"/>
      <c r="BD30" s="66"/>
      <c r="BE30" s="66">
        <v>1.7</v>
      </c>
      <c r="BF30" s="66">
        <v>0.8</v>
      </c>
      <c r="BG30" s="66">
        <v>1.2</v>
      </c>
      <c r="BH30" s="66">
        <v>1.2</v>
      </c>
      <c r="BI30" s="66">
        <v>12.9</v>
      </c>
      <c r="BJ30" s="66"/>
      <c r="BK30" s="66">
        <v>20.2</v>
      </c>
      <c r="BL30" s="66">
        <v>8</v>
      </c>
      <c r="BM30" s="66">
        <v>19.2</v>
      </c>
      <c r="BN30" s="67">
        <v>960.6</v>
      </c>
    </row>
    <row r="31" spans="1:66" x14ac:dyDescent="0.35">
      <c r="A31" s="1"/>
      <c r="B31" s="57" t="s">
        <v>815</v>
      </c>
      <c r="C31" s="68"/>
      <c r="D31" s="68">
        <v>12.5</v>
      </c>
      <c r="E31" s="68">
        <v>5.4</v>
      </c>
      <c r="F31" s="68">
        <v>20.3</v>
      </c>
      <c r="G31" s="68"/>
      <c r="H31" s="68"/>
      <c r="I31" s="68"/>
      <c r="J31" s="68">
        <v>1.3</v>
      </c>
      <c r="K31" s="68">
        <v>19.8</v>
      </c>
      <c r="L31" s="68"/>
      <c r="M31" s="68">
        <v>20</v>
      </c>
      <c r="N31" s="68">
        <v>20.3</v>
      </c>
      <c r="O31" s="68">
        <v>12.5</v>
      </c>
      <c r="P31" s="68">
        <v>3.1</v>
      </c>
      <c r="Q31" s="68"/>
      <c r="R31" s="68">
        <v>20</v>
      </c>
      <c r="S31" s="68">
        <v>19.8</v>
      </c>
      <c r="T31" s="68">
        <v>20</v>
      </c>
      <c r="U31" s="68">
        <v>18.2</v>
      </c>
      <c r="V31" s="68">
        <v>3.2</v>
      </c>
      <c r="W31" s="68">
        <v>65.7</v>
      </c>
      <c r="X31" s="68">
        <v>91.4</v>
      </c>
      <c r="Y31" s="68">
        <v>66.8</v>
      </c>
      <c r="Z31" s="68">
        <v>71.7</v>
      </c>
      <c r="AA31" s="68">
        <v>27.6</v>
      </c>
      <c r="AB31" s="68">
        <v>7</v>
      </c>
      <c r="AC31" s="68">
        <v>7.2</v>
      </c>
      <c r="AD31" s="68"/>
      <c r="AE31" s="68">
        <v>5.8</v>
      </c>
      <c r="AF31" s="68"/>
      <c r="AG31" s="68"/>
      <c r="AH31" s="68"/>
      <c r="AI31" s="68"/>
      <c r="AJ31" s="68">
        <v>74</v>
      </c>
      <c r="AK31" s="68">
        <v>9.6999999999999993</v>
      </c>
      <c r="AL31" s="68">
        <v>13.1</v>
      </c>
      <c r="AM31" s="68">
        <v>2.5</v>
      </c>
      <c r="AN31" s="68"/>
      <c r="AO31" s="68"/>
      <c r="AP31" s="68">
        <v>0.5</v>
      </c>
      <c r="AQ31" s="68">
        <v>2.2000000000000002</v>
      </c>
      <c r="AR31" s="68">
        <v>14.2</v>
      </c>
      <c r="AS31" s="68">
        <v>15.9</v>
      </c>
      <c r="AT31" s="68">
        <v>5.6</v>
      </c>
      <c r="AU31" s="68">
        <v>9.6</v>
      </c>
      <c r="AV31" s="68">
        <v>28.5</v>
      </c>
      <c r="AW31" s="68">
        <v>98.6</v>
      </c>
      <c r="AX31" s="68">
        <v>22.5</v>
      </c>
      <c r="AY31" s="68">
        <v>89.9</v>
      </c>
      <c r="AZ31" s="68"/>
      <c r="BA31" s="68">
        <v>19.100000000000001</v>
      </c>
      <c r="BB31" s="68">
        <v>20.100000000000001</v>
      </c>
      <c r="BC31" s="68"/>
      <c r="BD31" s="68"/>
      <c r="BE31" s="68">
        <v>2.2000000000000002</v>
      </c>
      <c r="BF31" s="68">
        <v>0.9</v>
      </c>
      <c r="BG31" s="68">
        <v>1.2</v>
      </c>
      <c r="BH31" s="68">
        <v>1.2</v>
      </c>
      <c r="BI31" s="68">
        <v>12.5</v>
      </c>
      <c r="BJ31" s="68"/>
      <c r="BK31" s="68">
        <v>20</v>
      </c>
      <c r="BL31" s="68">
        <v>8</v>
      </c>
      <c r="BM31" s="68">
        <v>19.2</v>
      </c>
      <c r="BN31" s="69">
        <v>1030.8</v>
      </c>
    </row>
    <row r="32" spans="1:66" x14ac:dyDescent="0.35">
      <c r="A32" s="1"/>
      <c r="B32" s="51" t="s">
        <v>816</v>
      </c>
      <c r="C32" s="64"/>
      <c r="D32" s="64">
        <v>7.7</v>
      </c>
      <c r="E32" s="64">
        <v>4.9000000000000004</v>
      </c>
      <c r="F32" s="64">
        <v>20.3</v>
      </c>
      <c r="G32" s="64"/>
      <c r="H32" s="64"/>
      <c r="I32" s="64"/>
      <c r="J32" s="64">
        <v>1.3</v>
      </c>
      <c r="K32" s="64">
        <v>19.8</v>
      </c>
      <c r="L32" s="64"/>
      <c r="M32" s="64">
        <v>20.2</v>
      </c>
      <c r="N32" s="64">
        <v>20.399999999999999</v>
      </c>
      <c r="O32" s="64">
        <v>12.5</v>
      </c>
      <c r="P32" s="64">
        <v>3</v>
      </c>
      <c r="Q32" s="64"/>
      <c r="R32" s="64">
        <v>20</v>
      </c>
      <c r="S32" s="64">
        <v>20.6</v>
      </c>
      <c r="T32" s="64">
        <v>20</v>
      </c>
      <c r="U32" s="64">
        <v>18.2</v>
      </c>
      <c r="V32" s="64">
        <v>5.0999999999999996</v>
      </c>
      <c r="W32" s="64">
        <v>69.7</v>
      </c>
      <c r="X32" s="64">
        <v>100.3</v>
      </c>
      <c r="Y32" s="64">
        <v>84.9</v>
      </c>
      <c r="Z32" s="64">
        <v>85.2</v>
      </c>
      <c r="AA32" s="64">
        <v>13</v>
      </c>
      <c r="AB32" s="64">
        <v>8</v>
      </c>
      <c r="AC32" s="64">
        <v>10.6</v>
      </c>
      <c r="AD32" s="64"/>
      <c r="AE32" s="64">
        <v>5.8</v>
      </c>
      <c r="AF32" s="64"/>
      <c r="AG32" s="64"/>
      <c r="AH32" s="64"/>
      <c r="AI32" s="64"/>
      <c r="AJ32" s="64">
        <v>73.099999999999994</v>
      </c>
      <c r="AK32" s="64">
        <v>9.3000000000000007</v>
      </c>
      <c r="AL32" s="64">
        <v>12.2</v>
      </c>
      <c r="AM32" s="64">
        <v>2.5</v>
      </c>
      <c r="AN32" s="64"/>
      <c r="AO32" s="64"/>
      <c r="AP32" s="64">
        <v>0.2</v>
      </c>
      <c r="AQ32" s="64">
        <v>2.1</v>
      </c>
      <c r="AR32" s="64">
        <v>10.5</v>
      </c>
      <c r="AS32" s="64">
        <v>15.7</v>
      </c>
      <c r="AT32" s="64">
        <v>5.3</v>
      </c>
      <c r="AU32" s="64">
        <v>9.6999999999999993</v>
      </c>
      <c r="AV32" s="64">
        <v>40</v>
      </c>
      <c r="AW32" s="64">
        <v>113</v>
      </c>
      <c r="AX32" s="64">
        <v>33</v>
      </c>
      <c r="AY32" s="64">
        <v>110.4</v>
      </c>
      <c r="AZ32" s="64"/>
      <c r="BA32" s="64">
        <v>18.899999999999999</v>
      </c>
      <c r="BB32" s="64">
        <v>18.8</v>
      </c>
      <c r="BC32" s="64"/>
      <c r="BD32" s="64"/>
      <c r="BE32" s="64">
        <v>2.7</v>
      </c>
      <c r="BF32" s="64">
        <v>1.6</v>
      </c>
      <c r="BG32" s="64">
        <v>1.2</v>
      </c>
      <c r="BH32" s="64">
        <v>2</v>
      </c>
      <c r="BI32" s="64">
        <v>13.2</v>
      </c>
      <c r="BJ32" s="64"/>
      <c r="BK32" s="64">
        <v>20</v>
      </c>
      <c r="BL32" s="64">
        <v>8</v>
      </c>
      <c r="BM32" s="64"/>
      <c r="BN32" s="65">
        <v>1094.9000000000001</v>
      </c>
    </row>
    <row r="33" spans="1:66" x14ac:dyDescent="0.35">
      <c r="A33" s="1"/>
      <c r="B33" s="55" t="s">
        <v>817</v>
      </c>
      <c r="C33" s="66"/>
      <c r="D33" s="66">
        <v>8.4</v>
      </c>
      <c r="E33" s="66">
        <v>4.8</v>
      </c>
      <c r="F33" s="66">
        <v>20.3</v>
      </c>
      <c r="G33" s="66"/>
      <c r="H33" s="66"/>
      <c r="I33" s="66"/>
      <c r="J33" s="66">
        <v>1.3</v>
      </c>
      <c r="K33" s="66">
        <v>19.8</v>
      </c>
      <c r="L33" s="66"/>
      <c r="M33" s="66">
        <v>20.2</v>
      </c>
      <c r="N33" s="66">
        <v>20.399999999999999</v>
      </c>
      <c r="O33" s="66">
        <v>12.5</v>
      </c>
      <c r="P33" s="66">
        <v>3</v>
      </c>
      <c r="Q33" s="66"/>
      <c r="R33" s="66">
        <v>20</v>
      </c>
      <c r="S33" s="66">
        <v>20.6</v>
      </c>
      <c r="T33" s="66">
        <v>20</v>
      </c>
      <c r="U33" s="66">
        <v>18.3</v>
      </c>
      <c r="V33" s="66">
        <v>5.7</v>
      </c>
      <c r="W33" s="66">
        <v>68.2</v>
      </c>
      <c r="X33" s="66">
        <v>94.7</v>
      </c>
      <c r="Y33" s="66">
        <v>86.2</v>
      </c>
      <c r="Z33" s="66">
        <v>89.6</v>
      </c>
      <c r="AA33" s="66">
        <v>14.7</v>
      </c>
      <c r="AB33" s="66">
        <v>8.4</v>
      </c>
      <c r="AC33" s="66">
        <v>10.9</v>
      </c>
      <c r="AD33" s="66"/>
      <c r="AE33" s="66">
        <v>5.8</v>
      </c>
      <c r="AF33" s="66"/>
      <c r="AG33" s="66"/>
      <c r="AH33" s="66"/>
      <c r="AI33" s="66"/>
      <c r="AJ33" s="66">
        <v>56.5</v>
      </c>
      <c r="AK33" s="66">
        <v>10.7</v>
      </c>
      <c r="AL33" s="66">
        <v>11.8</v>
      </c>
      <c r="AM33" s="66">
        <v>2.6</v>
      </c>
      <c r="AN33" s="66"/>
      <c r="AO33" s="66"/>
      <c r="AP33" s="66">
        <v>0.2</v>
      </c>
      <c r="AQ33" s="66">
        <v>3.6</v>
      </c>
      <c r="AR33" s="66">
        <v>16.8</v>
      </c>
      <c r="AS33" s="66">
        <v>15.5</v>
      </c>
      <c r="AT33" s="66">
        <v>5.6</v>
      </c>
      <c r="AU33" s="66">
        <v>9.6</v>
      </c>
      <c r="AV33" s="66">
        <v>51.6</v>
      </c>
      <c r="AW33" s="66">
        <v>126.7</v>
      </c>
      <c r="AX33" s="66">
        <v>41.7</v>
      </c>
      <c r="AY33" s="66">
        <v>78.400000000000006</v>
      </c>
      <c r="AZ33" s="66"/>
      <c r="BA33" s="66">
        <v>18.8</v>
      </c>
      <c r="BB33" s="66">
        <v>19.2</v>
      </c>
      <c r="BC33" s="66"/>
      <c r="BD33" s="66"/>
      <c r="BE33" s="66">
        <v>2.7</v>
      </c>
      <c r="BF33" s="66">
        <v>1.6</v>
      </c>
      <c r="BG33" s="66">
        <v>1.2</v>
      </c>
      <c r="BH33" s="66">
        <v>2</v>
      </c>
      <c r="BI33" s="66">
        <v>10.8</v>
      </c>
      <c r="BJ33" s="66"/>
      <c r="BK33" s="66">
        <v>20</v>
      </c>
      <c r="BL33" s="66">
        <v>8</v>
      </c>
      <c r="BM33" s="66"/>
      <c r="BN33" s="67">
        <v>1089.4000000000001</v>
      </c>
    </row>
    <row r="34" spans="1:66" x14ac:dyDescent="0.35">
      <c r="A34" s="1"/>
      <c r="B34" s="55" t="s">
        <v>818</v>
      </c>
      <c r="C34" s="66"/>
      <c r="D34" s="66">
        <v>11.6</v>
      </c>
      <c r="E34" s="66">
        <v>3.8</v>
      </c>
      <c r="F34" s="66">
        <v>20.3</v>
      </c>
      <c r="G34" s="66"/>
      <c r="H34" s="66"/>
      <c r="I34" s="66"/>
      <c r="J34" s="66">
        <v>1.3</v>
      </c>
      <c r="K34" s="66">
        <v>19.8</v>
      </c>
      <c r="L34" s="66"/>
      <c r="M34" s="66">
        <v>20.2</v>
      </c>
      <c r="N34" s="66">
        <v>20.399999999999999</v>
      </c>
      <c r="O34" s="66">
        <v>12.4</v>
      </c>
      <c r="P34" s="66">
        <v>3</v>
      </c>
      <c r="Q34" s="66"/>
      <c r="R34" s="66">
        <v>20</v>
      </c>
      <c r="S34" s="66">
        <v>20.6</v>
      </c>
      <c r="T34" s="66">
        <v>20</v>
      </c>
      <c r="U34" s="66">
        <v>18.3</v>
      </c>
      <c r="V34" s="66">
        <v>7.5</v>
      </c>
      <c r="W34" s="66">
        <v>59.5</v>
      </c>
      <c r="X34" s="66">
        <v>91</v>
      </c>
      <c r="Y34" s="66">
        <v>85</v>
      </c>
      <c r="Z34" s="66">
        <v>88.9</v>
      </c>
      <c r="AA34" s="66">
        <v>7.5</v>
      </c>
      <c r="AB34" s="66">
        <v>8.9</v>
      </c>
      <c r="AC34" s="66">
        <v>11.3</v>
      </c>
      <c r="AD34" s="66"/>
      <c r="AE34" s="66">
        <v>5.8</v>
      </c>
      <c r="AF34" s="66"/>
      <c r="AG34" s="66"/>
      <c r="AH34" s="66"/>
      <c r="AI34" s="66"/>
      <c r="AJ34" s="66">
        <v>49.8</v>
      </c>
      <c r="AK34" s="66">
        <v>8.8000000000000007</v>
      </c>
      <c r="AL34" s="66">
        <v>12.8</v>
      </c>
      <c r="AM34" s="66">
        <v>2.6</v>
      </c>
      <c r="AN34" s="66"/>
      <c r="AO34" s="66"/>
      <c r="AP34" s="66">
        <v>0.2</v>
      </c>
      <c r="AQ34" s="66">
        <v>3.6</v>
      </c>
      <c r="AR34" s="66">
        <v>17</v>
      </c>
      <c r="AS34" s="66">
        <v>14.2</v>
      </c>
      <c r="AT34" s="66">
        <v>5.4</v>
      </c>
      <c r="AU34" s="66">
        <v>9.6</v>
      </c>
      <c r="AV34" s="66">
        <v>68.900000000000006</v>
      </c>
      <c r="AW34" s="66">
        <v>112.8</v>
      </c>
      <c r="AX34" s="66">
        <v>56.8</v>
      </c>
      <c r="AY34" s="66">
        <v>84.2</v>
      </c>
      <c r="AZ34" s="66"/>
      <c r="BA34" s="66">
        <v>18.3</v>
      </c>
      <c r="BB34" s="66">
        <v>15.7</v>
      </c>
      <c r="BC34" s="66"/>
      <c r="BD34" s="66"/>
      <c r="BE34" s="66">
        <v>2.7</v>
      </c>
      <c r="BF34" s="66">
        <v>2</v>
      </c>
      <c r="BG34" s="66">
        <v>1.2</v>
      </c>
      <c r="BH34" s="66">
        <v>2.1</v>
      </c>
      <c r="BI34" s="66">
        <v>5.9</v>
      </c>
      <c r="BJ34" s="66"/>
      <c r="BK34" s="66">
        <v>20</v>
      </c>
      <c r="BL34" s="66">
        <v>7.9</v>
      </c>
      <c r="BM34" s="66"/>
      <c r="BN34" s="67">
        <v>1079.5999999999999</v>
      </c>
    </row>
    <row r="35" spans="1:66" x14ac:dyDescent="0.35">
      <c r="A35" s="1"/>
      <c r="B35" s="55" t="s">
        <v>819</v>
      </c>
      <c r="C35" s="66"/>
      <c r="D35" s="66">
        <v>12.3</v>
      </c>
      <c r="E35" s="66">
        <v>4.8</v>
      </c>
      <c r="F35" s="66">
        <v>20.3</v>
      </c>
      <c r="G35" s="66"/>
      <c r="H35" s="66"/>
      <c r="I35" s="66"/>
      <c r="J35" s="66">
        <v>0.7</v>
      </c>
      <c r="K35" s="66">
        <v>19.899999999999999</v>
      </c>
      <c r="L35" s="66"/>
      <c r="M35" s="66">
        <v>20.100000000000001</v>
      </c>
      <c r="N35" s="66">
        <v>20.3</v>
      </c>
      <c r="O35" s="66">
        <v>12.5</v>
      </c>
      <c r="P35" s="66">
        <v>3</v>
      </c>
      <c r="Q35" s="66"/>
      <c r="R35" s="66">
        <v>20</v>
      </c>
      <c r="S35" s="66">
        <v>20</v>
      </c>
      <c r="T35" s="66">
        <v>20</v>
      </c>
      <c r="U35" s="66">
        <v>18.399999999999999</v>
      </c>
      <c r="V35" s="66">
        <v>10.9</v>
      </c>
      <c r="W35" s="66">
        <v>35.200000000000003</v>
      </c>
      <c r="X35" s="66">
        <v>90.1</v>
      </c>
      <c r="Y35" s="66">
        <v>85.1</v>
      </c>
      <c r="Z35" s="66">
        <v>89.6</v>
      </c>
      <c r="AA35" s="66">
        <v>7.4</v>
      </c>
      <c r="AB35" s="66">
        <v>7.8</v>
      </c>
      <c r="AC35" s="66">
        <v>10.4</v>
      </c>
      <c r="AD35" s="66"/>
      <c r="AE35" s="66">
        <v>5.8</v>
      </c>
      <c r="AF35" s="66"/>
      <c r="AG35" s="66"/>
      <c r="AH35" s="66"/>
      <c r="AI35" s="66"/>
      <c r="AJ35" s="66">
        <v>80.3</v>
      </c>
      <c r="AK35" s="66">
        <v>9.8000000000000007</v>
      </c>
      <c r="AL35" s="66">
        <v>13.9</v>
      </c>
      <c r="AM35" s="66">
        <v>2.6</v>
      </c>
      <c r="AN35" s="66"/>
      <c r="AO35" s="66"/>
      <c r="AP35" s="66">
        <v>0.1</v>
      </c>
      <c r="AQ35" s="66">
        <v>3.6</v>
      </c>
      <c r="AR35" s="66">
        <v>16</v>
      </c>
      <c r="AS35" s="66">
        <v>14.4</v>
      </c>
      <c r="AT35" s="66">
        <v>5.6</v>
      </c>
      <c r="AU35" s="66">
        <v>9.6999999999999993</v>
      </c>
      <c r="AV35" s="66">
        <v>103.4</v>
      </c>
      <c r="AW35" s="66">
        <v>115.9</v>
      </c>
      <c r="AX35" s="66">
        <v>104.7</v>
      </c>
      <c r="AY35" s="66">
        <v>101.7</v>
      </c>
      <c r="AZ35" s="66"/>
      <c r="BA35" s="66">
        <v>15.5</v>
      </c>
      <c r="BB35" s="66">
        <v>17.100000000000001</v>
      </c>
      <c r="BC35" s="66">
        <v>44.8</v>
      </c>
      <c r="BD35" s="66"/>
      <c r="BE35" s="66">
        <v>2.7</v>
      </c>
      <c r="BF35" s="66">
        <v>1.9</v>
      </c>
      <c r="BG35" s="66">
        <v>1.2</v>
      </c>
      <c r="BH35" s="66">
        <v>2.2999999999999998</v>
      </c>
      <c r="BI35" s="66">
        <v>5.7</v>
      </c>
      <c r="BJ35" s="66"/>
      <c r="BK35" s="66">
        <v>20</v>
      </c>
      <c r="BL35" s="66">
        <v>8</v>
      </c>
      <c r="BM35" s="66"/>
      <c r="BN35" s="67">
        <v>1235.5</v>
      </c>
    </row>
    <row r="36" spans="1:66" x14ac:dyDescent="0.35">
      <c r="A36" s="1"/>
      <c r="B36" s="55" t="s">
        <v>820</v>
      </c>
      <c r="C36" s="66"/>
      <c r="D36" s="66">
        <v>13.1</v>
      </c>
      <c r="E36" s="66">
        <v>5.2</v>
      </c>
      <c r="F36" s="66">
        <v>20.3</v>
      </c>
      <c r="G36" s="66"/>
      <c r="H36" s="66"/>
      <c r="I36" s="66"/>
      <c r="J36" s="66">
        <v>0.2</v>
      </c>
      <c r="K36" s="66">
        <v>19.8</v>
      </c>
      <c r="L36" s="66"/>
      <c r="M36" s="66">
        <v>20.2</v>
      </c>
      <c r="N36" s="66">
        <v>20.399999999999999</v>
      </c>
      <c r="O36" s="66">
        <v>12.6</v>
      </c>
      <c r="P36" s="66">
        <v>3</v>
      </c>
      <c r="Q36" s="66"/>
      <c r="R36" s="66">
        <v>20</v>
      </c>
      <c r="S36" s="66">
        <v>20.5</v>
      </c>
      <c r="T36" s="66">
        <v>19.899999999999999</v>
      </c>
      <c r="U36" s="66">
        <v>18.2</v>
      </c>
      <c r="V36" s="66">
        <v>10</v>
      </c>
      <c r="W36" s="66">
        <v>27.2</v>
      </c>
      <c r="X36" s="66">
        <v>82.1</v>
      </c>
      <c r="Y36" s="66">
        <v>70</v>
      </c>
      <c r="Z36" s="66">
        <v>87.2</v>
      </c>
      <c r="AA36" s="66">
        <v>4.5999999999999996</v>
      </c>
      <c r="AB36" s="66">
        <v>7.1</v>
      </c>
      <c r="AC36" s="66">
        <v>9.8000000000000007</v>
      </c>
      <c r="AD36" s="66"/>
      <c r="AE36" s="66">
        <v>5.8</v>
      </c>
      <c r="AF36" s="66"/>
      <c r="AG36" s="66"/>
      <c r="AH36" s="66"/>
      <c r="AI36" s="66"/>
      <c r="AJ36" s="66">
        <v>80.3</v>
      </c>
      <c r="AK36" s="66">
        <v>11.2</v>
      </c>
      <c r="AL36" s="66">
        <v>13.1</v>
      </c>
      <c r="AM36" s="66">
        <v>2.6</v>
      </c>
      <c r="AN36" s="66"/>
      <c r="AO36" s="66"/>
      <c r="AP36" s="66"/>
      <c r="AQ36" s="66">
        <v>3.6</v>
      </c>
      <c r="AR36" s="66">
        <v>15.3</v>
      </c>
      <c r="AS36" s="66">
        <v>14.3</v>
      </c>
      <c r="AT36" s="66">
        <v>5.4</v>
      </c>
      <c r="AU36" s="66">
        <v>9.6</v>
      </c>
      <c r="AV36" s="66">
        <v>112.5</v>
      </c>
      <c r="AW36" s="66">
        <v>73.5</v>
      </c>
      <c r="AX36" s="66">
        <v>113.9</v>
      </c>
      <c r="AY36" s="66">
        <v>89.4</v>
      </c>
      <c r="AZ36" s="66"/>
      <c r="BA36" s="66">
        <v>15.7</v>
      </c>
      <c r="BB36" s="66">
        <v>19.2</v>
      </c>
      <c r="BC36" s="66">
        <v>57.6</v>
      </c>
      <c r="BD36" s="66"/>
      <c r="BE36" s="66">
        <v>3.6</v>
      </c>
      <c r="BF36" s="66">
        <v>2</v>
      </c>
      <c r="BG36" s="66">
        <v>1.2</v>
      </c>
      <c r="BH36" s="66">
        <v>2.4</v>
      </c>
      <c r="BI36" s="66">
        <v>7</v>
      </c>
      <c r="BJ36" s="66"/>
      <c r="BK36" s="66">
        <v>20.100000000000001</v>
      </c>
      <c r="BL36" s="66">
        <v>8</v>
      </c>
      <c r="BM36" s="66"/>
      <c r="BN36" s="67">
        <v>1178.7</v>
      </c>
    </row>
    <row r="37" spans="1:66" x14ac:dyDescent="0.35">
      <c r="A37" s="1"/>
      <c r="B37" s="55" t="s">
        <v>821</v>
      </c>
      <c r="C37" s="66"/>
      <c r="D37" s="66">
        <v>13.1</v>
      </c>
      <c r="E37" s="66">
        <v>5.4</v>
      </c>
      <c r="F37" s="66">
        <v>20.3</v>
      </c>
      <c r="G37" s="66"/>
      <c r="H37" s="66"/>
      <c r="I37" s="66"/>
      <c r="J37" s="66">
        <v>0.2</v>
      </c>
      <c r="K37" s="66">
        <v>19.8</v>
      </c>
      <c r="L37" s="66"/>
      <c r="M37" s="66">
        <v>20.3</v>
      </c>
      <c r="N37" s="66">
        <v>20.399999999999999</v>
      </c>
      <c r="O37" s="66">
        <v>12.5</v>
      </c>
      <c r="P37" s="66">
        <v>3.1</v>
      </c>
      <c r="Q37" s="66"/>
      <c r="R37" s="66">
        <v>20</v>
      </c>
      <c r="S37" s="66">
        <v>20.100000000000001</v>
      </c>
      <c r="T37" s="66">
        <v>20</v>
      </c>
      <c r="U37" s="66">
        <v>18</v>
      </c>
      <c r="V37" s="66">
        <v>9</v>
      </c>
      <c r="W37" s="66">
        <v>27.1</v>
      </c>
      <c r="X37" s="66">
        <v>72.7</v>
      </c>
      <c r="Y37" s="66">
        <v>68.3</v>
      </c>
      <c r="Z37" s="66">
        <v>91</v>
      </c>
      <c r="AA37" s="66">
        <v>9.1</v>
      </c>
      <c r="AB37" s="66">
        <v>5.3</v>
      </c>
      <c r="AC37" s="66">
        <v>7.7</v>
      </c>
      <c r="AD37" s="66"/>
      <c r="AE37" s="66">
        <v>5.8</v>
      </c>
      <c r="AF37" s="66"/>
      <c r="AG37" s="66"/>
      <c r="AH37" s="66"/>
      <c r="AI37" s="66"/>
      <c r="AJ37" s="66">
        <v>28.7</v>
      </c>
      <c r="AK37" s="66">
        <v>11.6</v>
      </c>
      <c r="AL37" s="66">
        <v>14.1</v>
      </c>
      <c r="AM37" s="66">
        <v>2.6</v>
      </c>
      <c r="AN37" s="66"/>
      <c r="AO37" s="66"/>
      <c r="AP37" s="66"/>
      <c r="AQ37" s="66">
        <v>3.6</v>
      </c>
      <c r="AR37" s="66">
        <v>13</v>
      </c>
      <c r="AS37" s="66">
        <v>14.5</v>
      </c>
      <c r="AT37" s="66">
        <v>5.4</v>
      </c>
      <c r="AU37" s="66">
        <v>9.6</v>
      </c>
      <c r="AV37" s="66">
        <v>108.7</v>
      </c>
      <c r="AW37" s="66">
        <v>66.3</v>
      </c>
      <c r="AX37" s="66">
        <v>112.2</v>
      </c>
      <c r="AY37" s="66">
        <v>64.2</v>
      </c>
      <c r="AZ37" s="66"/>
      <c r="BA37" s="66">
        <v>17.399999999999999</v>
      </c>
      <c r="BB37" s="66">
        <v>15.2</v>
      </c>
      <c r="BC37" s="66">
        <v>47.2</v>
      </c>
      <c r="BD37" s="66"/>
      <c r="BE37" s="66">
        <v>3.5</v>
      </c>
      <c r="BF37" s="66">
        <v>2</v>
      </c>
      <c r="BG37" s="66">
        <v>1.2</v>
      </c>
      <c r="BH37" s="66">
        <v>2.4</v>
      </c>
      <c r="BI37" s="66">
        <v>4.8</v>
      </c>
      <c r="BJ37" s="66"/>
      <c r="BK37" s="66">
        <v>20</v>
      </c>
      <c r="BL37" s="66">
        <v>8</v>
      </c>
      <c r="BM37" s="66"/>
      <c r="BN37" s="67">
        <v>1065.4000000000001</v>
      </c>
    </row>
    <row r="38" spans="1:66" x14ac:dyDescent="0.35">
      <c r="A38" s="1"/>
      <c r="B38" s="55" t="s">
        <v>822</v>
      </c>
      <c r="C38" s="66"/>
      <c r="D38" s="66">
        <v>13.1</v>
      </c>
      <c r="E38" s="66">
        <v>4.5</v>
      </c>
      <c r="F38" s="66">
        <v>20.3</v>
      </c>
      <c r="G38" s="66"/>
      <c r="H38" s="66"/>
      <c r="I38" s="66"/>
      <c r="J38" s="66">
        <v>0.5</v>
      </c>
      <c r="K38" s="66">
        <v>19.8</v>
      </c>
      <c r="L38" s="66"/>
      <c r="M38" s="66">
        <v>20.2</v>
      </c>
      <c r="N38" s="66">
        <v>20.399999999999999</v>
      </c>
      <c r="O38" s="66">
        <v>12.6</v>
      </c>
      <c r="P38" s="66">
        <v>3.2</v>
      </c>
      <c r="Q38" s="66"/>
      <c r="R38" s="66">
        <v>20</v>
      </c>
      <c r="S38" s="66">
        <v>20.5</v>
      </c>
      <c r="T38" s="66">
        <v>20</v>
      </c>
      <c r="U38" s="66">
        <v>17.399999999999999</v>
      </c>
      <c r="V38" s="66">
        <v>8.8000000000000007</v>
      </c>
      <c r="W38" s="66">
        <v>24.2</v>
      </c>
      <c r="X38" s="66">
        <v>79.2</v>
      </c>
      <c r="Y38" s="66">
        <v>63.9</v>
      </c>
      <c r="Z38" s="66">
        <v>92.6</v>
      </c>
      <c r="AA38" s="66">
        <v>16.7</v>
      </c>
      <c r="AB38" s="66">
        <v>5.3</v>
      </c>
      <c r="AC38" s="66">
        <v>7.8</v>
      </c>
      <c r="AD38" s="66"/>
      <c r="AE38" s="66">
        <v>6</v>
      </c>
      <c r="AF38" s="66"/>
      <c r="AG38" s="66"/>
      <c r="AH38" s="66"/>
      <c r="AI38" s="66"/>
      <c r="AJ38" s="66">
        <v>71.2</v>
      </c>
      <c r="AK38" s="66">
        <v>10.199999999999999</v>
      </c>
      <c r="AL38" s="66">
        <v>12.9</v>
      </c>
      <c r="AM38" s="66">
        <v>2.4</v>
      </c>
      <c r="AN38" s="66"/>
      <c r="AO38" s="66"/>
      <c r="AP38" s="66"/>
      <c r="AQ38" s="66">
        <v>3.5</v>
      </c>
      <c r="AR38" s="66">
        <v>11</v>
      </c>
      <c r="AS38" s="66">
        <v>14.2</v>
      </c>
      <c r="AT38" s="66">
        <v>5.4</v>
      </c>
      <c r="AU38" s="66">
        <v>9.6999999999999993</v>
      </c>
      <c r="AV38" s="66">
        <v>103.2</v>
      </c>
      <c r="AW38" s="66">
        <v>106.7</v>
      </c>
      <c r="AX38" s="66">
        <v>113.8</v>
      </c>
      <c r="AY38" s="66">
        <v>109.4</v>
      </c>
      <c r="AZ38" s="66"/>
      <c r="BA38" s="66">
        <v>16.899999999999999</v>
      </c>
      <c r="BB38" s="66">
        <v>19.3</v>
      </c>
      <c r="BC38" s="66">
        <v>59.1</v>
      </c>
      <c r="BD38" s="66"/>
      <c r="BE38" s="66">
        <v>3.5</v>
      </c>
      <c r="BF38" s="66">
        <v>2</v>
      </c>
      <c r="BG38" s="66">
        <v>1.2</v>
      </c>
      <c r="BH38" s="66">
        <v>2.4</v>
      </c>
      <c r="BI38" s="66">
        <v>8.6999999999999993</v>
      </c>
      <c r="BJ38" s="66"/>
      <c r="BK38" s="66">
        <v>20</v>
      </c>
      <c r="BL38" s="66">
        <v>7.9</v>
      </c>
      <c r="BM38" s="66"/>
      <c r="BN38" s="67">
        <v>1211.5999999999999</v>
      </c>
    </row>
    <row r="39" spans="1:66" x14ac:dyDescent="0.35">
      <c r="A39" s="1"/>
      <c r="B39" s="57" t="s">
        <v>823</v>
      </c>
      <c r="C39" s="68"/>
      <c r="D39" s="68">
        <v>13.1</v>
      </c>
      <c r="E39" s="68">
        <v>5.0999999999999996</v>
      </c>
      <c r="F39" s="68">
        <v>20.3</v>
      </c>
      <c r="G39" s="68"/>
      <c r="H39" s="68"/>
      <c r="I39" s="68"/>
      <c r="J39" s="68">
        <v>0.3</v>
      </c>
      <c r="K39" s="68">
        <v>19.8</v>
      </c>
      <c r="L39" s="68"/>
      <c r="M39" s="68">
        <v>20.100000000000001</v>
      </c>
      <c r="N39" s="68">
        <v>20.3</v>
      </c>
      <c r="O39" s="68">
        <v>12.6</v>
      </c>
      <c r="P39" s="68">
        <v>3.2</v>
      </c>
      <c r="Q39" s="68">
        <v>0.3</v>
      </c>
      <c r="R39" s="68">
        <v>20</v>
      </c>
      <c r="S39" s="68">
        <v>20</v>
      </c>
      <c r="T39" s="68">
        <v>20</v>
      </c>
      <c r="U39" s="68">
        <v>18.3</v>
      </c>
      <c r="V39" s="68">
        <v>8.4</v>
      </c>
      <c r="W39" s="68">
        <v>19.7</v>
      </c>
      <c r="X39" s="68">
        <v>74.400000000000006</v>
      </c>
      <c r="Y39" s="68">
        <v>70.900000000000006</v>
      </c>
      <c r="Z39" s="68">
        <v>91.1</v>
      </c>
      <c r="AA39" s="68">
        <v>5.6</v>
      </c>
      <c r="AB39" s="68">
        <v>5.8</v>
      </c>
      <c r="AC39" s="68">
        <v>8.6</v>
      </c>
      <c r="AD39" s="68"/>
      <c r="AE39" s="68">
        <v>6</v>
      </c>
      <c r="AF39" s="68"/>
      <c r="AG39" s="68"/>
      <c r="AH39" s="68"/>
      <c r="AI39" s="68"/>
      <c r="AJ39" s="68">
        <v>15.4</v>
      </c>
      <c r="AK39" s="68">
        <v>5.6</v>
      </c>
      <c r="AL39" s="68">
        <v>8</v>
      </c>
      <c r="AM39" s="68">
        <v>2.5</v>
      </c>
      <c r="AN39" s="68"/>
      <c r="AO39" s="68"/>
      <c r="AP39" s="68"/>
      <c r="AQ39" s="68">
        <v>3.6</v>
      </c>
      <c r="AR39" s="68">
        <v>8.3000000000000007</v>
      </c>
      <c r="AS39" s="68">
        <v>13.4</v>
      </c>
      <c r="AT39" s="68">
        <v>5.4</v>
      </c>
      <c r="AU39" s="68">
        <v>9.8000000000000007</v>
      </c>
      <c r="AV39" s="68">
        <v>135.5</v>
      </c>
      <c r="AW39" s="68">
        <v>127.4</v>
      </c>
      <c r="AX39" s="68">
        <v>126</v>
      </c>
      <c r="AY39" s="68">
        <v>97</v>
      </c>
      <c r="AZ39" s="68"/>
      <c r="BA39" s="68">
        <v>15.9</v>
      </c>
      <c r="BB39" s="68">
        <v>19.399999999999999</v>
      </c>
      <c r="BC39" s="68">
        <v>59.4</v>
      </c>
      <c r="BD39" s="68"/>
      <c r="BE39" s="68">
        <v>3.5</v>
      </c>
      <c r="BF39" s="68">
        <v>2</v>
      </c>
      <c r="BG39" s="68">
        <v>1.2</v>
      </c>
      <c r="BH39" s="68">
        <v>2.4</v>
      </c>
      <c r="BI39" s="68">
        <v>3.2</v>
      </c>
      <c r="BJ39" s="68"/>
      <c r="BK39" s="68">
        <v>20</v>
      </c>
      <c r="BL39" s="68">
        <v>8</v>
      </c>
      <c r="BM39" s="68"/>
      <c r="BN39" s="69">
        <v>1176.8</v>
      </c>
    </row>
    <row r="40" spans="1:66" x14ac:dyDescent="0.35">
      <c r="A40" s="1"/>
      <c r="B40" s="51" t="s">
        <v>824</v>
      </c>
      <c r="C40" s="64"/>
      <c r="D40" s="64">
        <v>13.1</v>
      </c>
      <c r="E40" s="64">
        <v>4.8</v>
      </c>
      <c r="F40" s="64">
        <v>20.3</v>
      </c>
      <c r="G40" s="64"/>
      <c r="H40" s="64"/>
      <c r="I40" s="64"/>
      <c r="J40" s="64">
        <v>0.3</v>
      </c>
      <c r="K40" s="64">
        <v>19.899999999999999</v>
      </c>
      <c r="L40" s="64"/>
      <c r="M40" s="64">
        <v>20.2</v>
      </c>
      <c r="N40" s="64">
        <v>20.399999999999999</v>
      </c>
      <c r="O40" s="64">
        <v>12.5</v>
      </c>
      <c r="P40" s="64">
        <v>3.2</v>
      </c>
      <c r="Q40" s="64">
        <v>1.5</v>
      </c>
      <c r="R40" s="64">
        <v>20</v>
      </c>
      <c r="S40" s="64">
        <v>20.2</v>
      </c>
      <c r="T40" s="64">
        <v>20</v>
      </c>
      <c r="U40" s="64">
        <v>18.399999999999999</v>
      </c>
      <c r="V40" s="64">
        <v>6.6</v>
      </c>
      <c r="W40" s="64">
        <v>18.899999999999999</v>
      </c>
      <c r="X40" s="64">
        <v>75.5</v>
      </c>
      <c r="Y40" s="64">
        <v>71.7</v>
      </c>
      <c r="Z40" s="64">
        <v>89.9</v>
      </c>
      <c r="AA40" s="64">
        <v>8.4</v>
      </c>
      <c r="AB40" s="64">
        <v>7.3</v>
      </c>
      <c r="AC40" s="64">
        <v>7.2</v>
      </c>
      <c r="AD40" s="64"/>
      <c r="AE40" s="64">
        <v>6</v>
      </c>
      <c r="AF40" s="64"/>
      <c r="AG40" s="64"/>
      <c r="AH40" s="64"/>
      <c r="AI40" s="64"/>
      <c r="AJ40" s="64">
        <v>31.9</v>
      </c>
      <c r="AK40" s="64">
        <v>4.5</v>
      </c>
      <c r="AL40" s="64">
        <v>4.5999999999999996</v>
      </c>
      <c r="AM40" s="64">
        <v>2.5</v>
      </c>
      <c r="AN40" s="64"/>
      <c r="AO40" s="64"/>
      <c r="AP40" s="64"/>
      <c r="AQ40" s="64">
        <v>3.6</v>
      </c>
      <c r="AR40" s="64">
        <v>3.2</v>
      </c>
      <c r="AS40" s="64">
        <v>11.5</v>
      </c>
      <c r="AT40" s="64">
        <v>5.4</v>
      </c>
      <c r="AU40" s="64">
        <v>9.6</v>
      </c>
      <c r="AV40" s="64">
        <v>121.6</v>
      </c>
      <c r="AW40" s="64">
        <v>118.7</v>
      </c>
      <c r="AX40" s="64">
        <v>124.4</v>
      </c>
      <c r="AY40" s="64">
        <v>85.6</v>
      </c>
      <c r="AZ40" s="64"/>
      <c r="BA40" s="64">
        <v>13.4</v>
      </c>
      <c r="BB40" s="64">
        <v>15.7</v>
      </c>
      <c r="BC40" s="64">
        <v>50.9</v>
      </c>
      <c r="BD40" s="64"/>
      <c r="BE40" s="64">
        <v>3.5</v>
      </c>
      <c r="BF40" s="64">
        <v>2</v>
      </c>
      <c r="BG40" s="64">
        <v>1.2</v>
      </c>
      <c r="BH40" s="64">
        <v>2.4</v>
      </c>
      <c r="BI40" s="64">
        <v>2.2000000000000002</v>
      </c>
      <c r="BJ40" s="64"/>
      <c r="BK40" s="64">
        <v>20.2</v>
      </c>
      <c r="BL40" s="64">
        <v>7.9</v>
      </c>
      <c r="BM40" s="64"/>
      <c r="BN40" s="65">
        <v>1132.8</v>
      </c>
    </row>
    <row r="41" spans="1:66" x14ac:dyDescent="0.35">
      <c r="A41" s="1"/>
      <c r="B41" s="55" t="s">
        <v>825</v>
      </c>
      <c r="C41" s="66"/>
      <c r="D41" s="66">
        <v>13</v>
      </c>
      <c r="E41" s="66">
        <v>4.3</v>
      </c>
      <c r="F41" s="66">
        <v>20.3</v>
      </c>
      <c r="G41" s="66"/>
      <c r="H41" s="66"/>
      <c r="I41" s="66"/>
      <c r="J41" s="66">
        <v>0.2</v>
      </c>
      <c r="K41" s="66">
        <v>19.8</v>
      </c>
      <c r="L41" s="66"/>
      <c r="M41" s="66">
        <v>20.2</v>
      </c>
      <c r="N41" s="66">
        <v>20.3</v>
      </c>
      <c r="O41" s="66">
        <v>12.4</v>
      </c>
      <c r="P41" s="66">
        <v>3.2</v>
      </c>
      <c r="Q41" s="66">
        <v>1.9</v>
      </c>
      <c r="R41" s="66">
        <v>20</v>
      </c>
      <c r="S41" s="66">
        <v>20.100000000000001</v>
      </c>
      <c r="T41" s="66">
        <v>20</v>
      </c>
      <c r="U41" s="66">
        <v>18.3</v>
      </c>
      <c r="V41" s="66">
        <v>5.3</v>
      </c>
      <c r="W41" s="66">
        <v>14.3</v>
      </c>
      <c r="X41" s="66">
        <v>87.9</v>
      </c>
      <c r="Y41" s="66">
        <v>80.2</v>
      </c>
      <c r="Z41" s="66">
        <v>93.1</v>
      </c>
      <c r="AA41" s="66">
        <v>2.8</v>
      </c>
      <c r="AB41" s="66">
        <v>5.7</v>
      </c>
      <c r="AC41" s="66">
        <v>7.5</v>
      </c>
      <c r="AD41" s="66">
        <v>3</v>
      </c>
      <c r="AE41" s="66">
        <v>6</v>
      </c>
      <c r="AF41" s="66"/>
      <c r="AG41" s="66"/>
      <c r="AH41" s="66"/>
      <c r="AI41" s="66"/>
      <c r="AJ41" s="66">
        <v>35.200000000000003</v>
      </c>
      <c r="AK41" s="66">
        <v>1.5</v>
      </c>
      <c r="AL41" s="66">
        <v>0.5</v>
      </c>
      <c r="AM41" s="66">
        <v>2.5</v>
      </c>
      <c r="AN41" s="66"/>
      <c r="AO41" s="66"/>
      <c r="AP41" s="66"/>
      <c r="AQ41" s="66">
        <v>3.6</v>
      </c>
      <c r="AR41" s="66">
        <v>1.3</v>
      </c>
      <c r="AS41" s="66">
        <v>7</v>
      </c>
      <c r="AT41" s="66">
        <v>5.4</v>
      </c>
      <c r="AU41" s="66">
        <v>9.6999999999999993</v>
      </c>
      <c r="AV41" s="66">
        <v>117</v>
      </c>
      <c r="AW41" s="66">
        <v>71.099999999999994</v>
      </c>
      <c r="AX41" s="66">
        <v>122</v>
      </c>
      <c r="AY41" s="66">
        <v>63.8</v>
      </c>
      <c r="AZ41" s="66"/>
      <c r="BA41" s="66">
        <v>7.8</v>
      </c>
      <c r="BB41" s="66">
        <v>23.2</v>
      </c>
      <c r="BC41" s="66">
        <v>67.400000000000006</v>
      </c>
      <c r="BD41" s="66"/>
      <c r="BE41" s="66">
        <v>4</v>
      </c>
      <c r="BF41" s="66">
        <v>2.5</v>
      </c>
      <c r="BG41" s="66">
        <v>1.2</v>
      </c>
      <c r="BH41" s="66">
        <v>2.4</v>
      </c>
      <c r="BI41" s="66">
        <v>0.7</v>
      </c>
      <c r="BJ41" s="66"/>
      <c r="BK41" s="66">
        <v>20</v>
      </c>
      <c r="BL41" s="66">
        <v>7.9</v>
      </c>
      <c r="BM41" s="66"/>
      <c r="BN41" s="67">
        <v>1077.5</v>
      </c>
    </row>
    <row r="42" spans="1:66" x14ac:dyDescent="0.35">
      <c r="A42" s="1"/>
      <c r="B42" s="55" t="s">
        <v>826</v>
      </c>
      <c r="C42" s="66"/>
      <c r="D42" s="66">
        <v>13</v>
      </c>
      <c r="E42" s="66">
        <v>4.8</v>
      </c>
      <c r="F42" s="66">
        <v>20.3</v>
      </c>
      <c r="G42" s="66"/>
      <c r="H42" s="66"/>
      <c r="I42" s="66"/>
      <c r="J42" s="66">
        <v>0.1</v>
      </c>
      <c r="K42" s="66">
        <v>19.8</v>
      </c>
      <c r="L42" s="66"/>
      <c r="M42" s="66">
        <v>20.2</v>
      </c>
      <c r="N42" s="66">
        <v>20.3</v>
      </c>
      <c r="O42" s="66">
        <v>12.6</v>
      </c>
      <c r="P42" s="66">
        <v>3</v>
      </c>
      <c r="Q42" s="66">
        <v>4.0999999999999996</v>
      </c>
      <c r="R42" s="66">
        <v>20</v>
      </c>
      <c r="S42" s="66">
        <v>20.100000000000001</v>
      </c>
      <c r="T42" s="66">
        <v>20</v>
      </c>
      <c r="U42" s="66">
        <v>18.399999999999999</v>
      </c>
      <c r="V42" s="66">
        <v>6.2</v>
      </c>
      <c r="W42" s="66">
        <v>15.1</v>
      </c>
      <c r="X42" s="66">
        <v>73.7</v>
      </c>
      <c r="Y42" s="66">
        <v>68.400000000000006</v>
      </c>
      <c r="Z42" s="66">
        <v>90.8</v>
      </c>
      <c r="AA42" s="66">
        <v>1.2</v>
      </c>
      <c r="AB42" s="66">
        <v>5</v>
      </c>
      <c r="AC42" s="66">
        <v>8.9</v>
      </c>
      <c r="AD42" s="66">
        <v>18.2</v>
      </c>
      <c r="AE42" s="66">
        <v>6</v>
      </c>
      <c r="AF42" s="66"/>
      <c r="AG42" s="66">
        <v>1</v>
      </c>
      <c r="AH42" s="66">
        <v>0.5</v>
      </c>
      <c r="AI42" s="66"/>
      <c r="AJ42" s="66">
        <v>17.3</v>
      </c>
      <c r="AK42" s="66"/>
      <c r="AL42" s="66"/>
      <c r="AM42" s="66">
        <v>2.7</v>
      </c>
      <c r="AN42" s="66"/>
      <c r="AO42" s="66"/>
      <c r="AP42" s="66"/>
      <c r="AQ42" s="66">
        <v>3.6</v>
      </c>
      <c r="AR42" s="66">
        <v>2</v>
      </c>
      <c r="AS42" s="66">
        <v>1.8</v>
      </c>
      <c r="AT42" s="66">
        <v>5.4</v>
      </c>
      <c r="AU42" s="66">
        <v>9.6999999999999993</v>
      </c>
      <c r="AV42" s="66">
        <v>129.69999999999999</v>
      </c>
      <c r="AW42" s="66">
        <v>25.1</v>
      </c>
      <c r="AX42" s="66">
        <v>130.30000000000001</v>
      </c>
      <c r="AY42" s="66">
        <v>24</v>
      </c>
      <c r="AZ42" s="66"/>
      <c r="BA42" s="66">
        <v>2.1</v>
      </c>
      <c r="BB42" s="66">
        <v>19</v>
      </c>
      <c r="BC42" s="66">
        <v>61.6</v>
      </c>
      <c r="BD42" s="66"/>
      <c r="BE42" s="66">
        <v>4.0999999999999996</v>
      </c>
      <c r="BF42" s="66">
        <v>2.7</v>
      </c>
      <c r="BG42" s="66">
        <v>1.2</v>
      </c>
      <c r="BH42" s="66">
        <v>2.2999999999999998</v>
      </c>
      <c r="BI42" s="66">
        <v>1.1000000000000001</v>
      </c>
      <c r="BJ42" s="66"/>
      <c r="BK42" s="66">
        <v>20</v>
      </c>
      <c r="BL42" s="66">
        <v>8</v>
      </c>
      <c r="BM42" s="66"/>
      <c r="BN42" s="67">
        <v>965.4</v>
      </c>
    </row>
    <row r="43" spans="1:66" x14ac:dyDescent="0.35">
      <c r="A43" s="1"/>
      <c r="B43" s="55" t="s">
        <v>827</v>
      </c>
      <c r="C43" s="66"/>
      <c r="D43" s="66">
        <v>13.1</v>
      </c>
      <c r="E43" s="66">
        <v>5.4</v>
      </c>
      <c r="F43" s="66">
        <v>20.3</v>
      </c>
      <c r="G43" s="66"/>
      <c r="H43" s="66"/>
      <c r="I43" s="66"/>
      <c r="J43" s="66">
        <v>0.1</v>
      </c>
      <c r="K43" s="66">
        <v>19.8</v>
      </c>
      <c r="L43" s="66"/>
      <c r="M43" s="66">
        <v>20.2</v>
      </c>
      <c r="N43" s="66">
        <v>20.399999999999999</v>
      </c>
      <c r="O43" s="66">
        <v>12.6</v>
      </c>
      <c r="P43" s="66">
        <v>3</v>
      </c>
      <c r="Q43" s="66">
        <v>4.9000000000000004</v>
      </c>
      <c r="R43" s="66">
        <v>19.8</v>
      </c>
      <c r="S43" s="66">
        <v>20.2</v>
      </c>
      <c r="T43" s="66">
        <v>20</v>
      </c>
      <c r="U43" s="66">
        <v>18.399999999999999</v>
      </c>
      <c r="V43" s="66">
        <v>3.3</v>
      </c>
      <c r="W43" s="66">
        <v>20.9</v>
      </c>
      <c r="X43" s="66">
        <v>63.7</v>
      </c>
      <c r="Y43" s="66">
        <v>81.3</v>
      </c>
      <c r="Z43" s="66">
        <v>89.8</v>
      </c>
      <c r="AA43" s="66"/>
      <c r="AB43" s="66">
        <v>5.0999999999999996</v>
      </c>
      <c r="AC43" s="66">
        <v>10.4</v>
      </c>
      <c r="AD43" s="66">
        <v>20.9</v>
      </c>
      <c r="AE43" s="66">
        <v>6</v>
      </c>
      <c r="AF43" s="66"/>
      <c r="AG43" s="66">
        <v>1</v>
      </c>
      <c r="AH43" s="66">
        <v>1</v>
      </c>
      <c r="AI43" s="66"/>
      <c r="AJ43" s="66">
        <v>1.9</v>
      </c>
      <c r="AK43" s="66">
        <v>0.5</v>
      </c>
      <c r="AL43" s="66">
        <v>0.8</v>
      </c>
      <c r="AM43" s="66">
        <v>3.2</v>
      </c>
      <c r="AN43" s="66"/>
      <c r="AO43" s="66"/>
      <c r="AP43" s="66"/>
      <c r="AQ43" s="66">
        <v>3.6</v>
      </c>
      <c r="AR43" s="66">
        <v>0.1</v>
      </c>
      <c r="AS43" s="66"/>
      <c r="AT43" s="66">
        <v>5.4</v>
      </c>
      <c r="AU43" s="66">
        <v>9.6999999999999993</v>
      </c>
      <c r="AV43" s="66">
        <v>92.9</v>
      </c>
      <c r="AW43" s="66">
        <v>1.6</v>
      </c>
      <c r="AX43" s="66">
        <v>120.1</v>
      </c>
      <c r="AY43" s="66">
        <v>2.4</v>
      </c>
      <c r="AZ43" s="66"/>
      <c r="BA43" s="66"/>
      <c r="BB43" s="66">
        <v>16.399999999999999</v>
      </c>
      <c r="BC43" s="66">
        <v>55.5</v>
      </c>
      <c r="BD43" s="66"/>
      <c r="BE43" s="66">
        <v>4.0999999999999996</v>
      </c>
      <c r="BF43" s="66">
        <v>2.7</v>
      </c>
      <c r="BG43" s="66">
        <v>1.2</v>
      </c>
      <c r="BH43" s="66">
        <v>1.8</v>
      </c>
      <c r="BI43" s="66">
        <v>0.5</v>
      </c>
      <c r="BJ43" s="66"/>
      <c r="BK43" s="66">
        <v>19.899999999999999</v>
      </c>
      <c r="BL43" s="66">
        <v>8</v>
      </c>
      <c r="BM43" s="66"/>
      <c r="BN43" s="67">
        <v>853.9</v>
      </c>
    </row>
    <row r="44" spans="1:66" x14ac:dyDescent="0.35">
      <c r="A44" s="1"/>
      <c r="B44" s="55" t="s">
        <v>828</v>
      </c>
      <c r="C44" s="66"/>
      <c r="D44" s="66">
        <v>11.7</v>
      </c>
      <c r="E44" s="66">
        <v>5.0999999999999996</v>
      </c>
      <c r="F44" s="66">
        <v>20.3</v>
      </c>
      <c r="G44" s="66">
        <v>0.3</v>
      </c>
      <c r="H44" s="66"/>
      <c r="I44" s="66"/>
      <c r="J44" s="66"/>
      <c r="K44" s="66">
        <v>19.8</v>
      </c>
      <c r="L44" s="66"/>
      <c r="M44" s="66">
        <v>20.2</v>
      </c>
      <c r="N44" s="66">
        <v>20.3</v>
      </c>
      <c r="O44" s="66">
        <v>12.7</v>
      </c>
      <c r="P44" s="66">
        <v>3</v>
      </c>
      <c r="Q44" s="66">
        <v>5</v>
      </c>
      <c r="R44" s="66">
        <v>20</v>
      </c>
      <c r="S44" s="66">
        <v>20.100000000000001</v>
      </c>
      <c r="T44" s="66">
        <v>20</v>
      </c>
      <c r="U44" s="66">
        <v>18.5</v>
      </c>
      <c r="V44" s="66">
        <v>3.9</v>
      </c>
      <c r="W44" s="66">
        <v>21.4</v>
      </c>
      <c r="X44" s="66">
        <v>54.3</v>
      </c>
      <c r="Y44" s="66">
        <v>85.6</v>
      </c>
      <c r="Z44" s="66">
        <v>90.6</v>
      </c>
      <c r="AA44" s="66"/>
      <c r="AB44" s="66">
        <v>6.2</v>
      </c>
      <c r="AC44" s="66">
        <v>10.5</v>
      </c>
      <c r="AD44" s="66">
        <v>20.9</v>
      </c>
      <c r="AE44" s="66">
        <v>6</v>
      </c>
      <c r="AF44" s="66">
        <v>20.399999999999999</v>
      </c>
      <c r="AG44" s="66">
        <v>12</v>
      </c>
      <c r="AH44" s="66">
        <v>5</v>
      </c>
      <c r="AI44" s="66"/>
      <c r="AJ44" s="66"/>
      <c r="AK44" s="66"/>
      <c r="AL44" s="66"/>
      <c r="AM44" s="66">
        <v>3.4</v>
      </c>
      <c r="AN44" s="66"/>
      <c r="AO44" s="66"/>
      <c r="AP44" s="66"/>
      <c r="AQ44" s="66">
        <v>3.6</v>
      </c>
      <c r="AR44" s="66"/>
      <c r="AS44" s="66"/>
      <c r="AT44" s="66">
        <v>5.4</v>
      </c>
      <c r="AU44" s="66">
        <v>9.6999999999999993</v>
      </c>
      <c r="AV44" s="66">
        <v>112</v>
      </c>
      <c r="AW44" s="66"/>
      <c r="AX44" s="66">
        <v>115.3</v>
      </c>
      <c r="AY44" s="66"/>
      <c r="AZ44" s="66"/>
      <c r="BA44" s="66"/>
      <c r="BB44" s="66">
        <v>14.4</v>
      </c>
      <c r="BC44" s="66">
        <v>56.2</v>
      </c>
      <c r="BD44" s="66"/>
      <c r="BE44" s="66">
        <v>4</v>
      </c>
      <c r="BF44" s="66">
        <v>2.7</v>
      </c>
      <c r="BG44" s="66">
        <v>1.2</v>
      </c>
      <c r="BH44" s="66">
        <v>2.2999999999999998</v>
      </c>
      <c r="BI44" s="66"/>
      <c r="BJ44" s="66"/>
      <c r="BK44" s="66">
        <v>20</v>
      </c>
      <c r="BL44" s="66">
        <v>8</v>
      </c>
      <c r="BM44" s="66"/>
      <c r="BN44" s="67">
        <v>892</v>
      </c>
    </row>
    <row r="45" spans="1:66" x14ac:dyDescent="0.35">
      <c r="A45" s="1"/>
      <c r="B45" s="55" t="s">
        <v>829</v>
      </c>
      <c r="C45" s="66"/>
      <c r="D45" s="66">
        <v>12.4</v>
      </c>
      <c r="E45" s="66">
        <v>4.5999999999999996</v>
      </c>
      <c r="F45" s="66">
        <v>20.399999999999999</v>
      </c>
      <c r="G45" s="66">
        <v>2</v>
      </c>
      <c r="H45" s="66"/>
      <c r="I45" s="66"/>
      <c r="J45" s="66"/>
      <c r="K45" s="66">
        <v>19.8</v>
      </c>
      <c r="L45" s="66"/>
      <c r="M45" s="66">
        <v>20.2</v>
      </c>
      <c r="N45" s="66">
        <v>20.3</v>
      </c>
      <c r="O45" s="66">
        <v>12.7</v>
      </c>
      <c r="P45" s="66">
        <v>3</v>
      </c>
      <c r="Q45" s="66">
        <v>5</v>
      </c>
      <c r="R45" s="66">
        <v>20.2</v>
      </c>
      <c r="S45" s="66">
        <v>20.5</v>
      </c>
      <c r="T45" s="66">
        <v>19.600000000000001</v>
      </c>
      <c r="U45" s="66">
        <v>18.600000000000001</v>
      </c>
      <c r="V45" s="66">
        <v>3.9</v>
      </c>
      <c r="W45" s="66">
        <v>16.3</v>
      </c>
      <c r="X45" s="66">
        <v>65.5</v>
      </c>
      <c r="Y45" s="66">
        <v>71.3</v>
      </c>
      <c r="Z45" s="66">
        <v>89.9</v>
      </c>
      <c r="AA45" s="66"/>
      <c r="AB45" s="66">
        <v>3.4</v>
      </c>
      <c r="AC45" s="66">
        <v>4.7</v>
      </c>
      <c r="AD45" s="66">
        <v>20.9</v>
      </c>
      <c r="AE45" s="66">
        <v>6</v>
      </c>
      <c r="AF45" s="66">
        <v>20.399999999999999</v>
      </c>
      <c r="AG45" s="66">
        <v>20.399999999999999</v>
      </c>
      <c r="AH45" s="66">
        <v>16</v>
      </c>
      <c r="AI45" s="66"/>
      <c r="AJ45" s="66"/>
      <c r="AK45" s="66">
        <v>0.5</v>
      </c>
      <c r="AL45" s="66"/>
      <c r="AM45" s="66">
        <v>3.5</v>
      </c>
      <c r="AN45" s="66"/>
      <c r="AO45" s="66"/>
      <c r="AP45" s="66"/>
      <c r="AQ45" s="66">
        <v>3.6</v>
      </c>
      <c r="AR45" s="66"/>
      <c r="AS45" s="66"/>
      <c r="AT45" s="66">
        <v>5.4</v>
      </c>
      <c r="AU45" s="66">
        <v>9.6</v>
      </c>
      <c r="AV45" s="66">
        <v>89.2</v>
      </c>
      <c r="AW45" s="66"/>
      <c r="AX45" s="66">
        <v>108.7</v>
      </c>
      <c r="AY45" s="66"/>
      <c r="AZ45" s="66"/>
      <c r="BA45" s="66"/>
      <c r="BB45" s="66">
        <v>18</v>
      </c>
      <c r="BC45" s="66">
        <v>56.4</v>
      </c>
      <c r="BD45" s="66"/>
      <c r="BE45" s="66">
        <v>4</v>
      </c>
      <c r="BF45" s="66">
        <v>2.7</v>
      </c>
      <c r="BG45" s="66">
        <v>1.2</v>
      </c>
      <c r="BH45" s="66">
        <v>2.2999999999999998</v>
      </c>
      <c r="BI45" s="66"/>
      <c r="BJ45" s="66"/>
      <c r="BK45" s="66">
        <v>20.2</v>
      </c>
      <c r="BL45" s="66">
        <v>8</v>
      </c>
      <c r="BM45" s="66"/>
      <c r="BN45" s="67">
        <v>871.3</v>
      </c>
    </row>
    <row r="46" spans="1:66" x14ac:dyDescent="0.35">
      <c r="A46" s="1"/>
      <c r="B46" s="55" t="s">
        <v>830</v>
      </c>
      <c r="C46" s="66"/>
      <c r="D46" s="66">
        <v>12.4</v>
      </c>
      <c r="E46" s="66">
        <v>5.8</v>
      </c>
      <c r="F46" s="66">
        <v>20.3</v>
      </c>
      <c r="G46" s="66">
        <v>2.1</v>
      </c>
      <c r="H46" s="66"/>
      <c r="I46" s="66"/>
      <c r="J46" s="66"/>
      <c r="K46" s="66">
        <v>19.8</v>
      </c>
      <c r="L46" s="66"/>
      <c r="M46" s="66">
        <v>20.3</v>
      </c>
      <c r="N46" s="66">
        <v>20.3</v>
      </c>
      <c r="O46" s="66">
        <v>12.7</v>
      </c>
      <c r="P46" s="66">
        <v>3</v>
      </c>
      <c r="Q46" s="66">
        <v>5</v>
      </c>
      <c r="R46" s="66">
        <v>20</v>
      </c>
      <c r="S46" s="66">
        <v>20.100000000000001</v>
      </c>
      <c r="T46" s="66">
        <v>20</v>
      </c>
      <c r="U46" s="66">
        <v>18</v>
      </c>
      <c r="V46" s="66">
        <v>2.2000000000000002</v>
      </c>
      <c r="W46" s="66">
        <v>16.8</v>
      </c>
      <c r="X46" s="66">
        <v>65.7</v>
      </c>
      <c r="Y46" s="66">
        <v>41.2</v>
      </c>
      <c r="Z46" s="66">
        <v>79.3</v>
      </c>
      <c r="AA46" s="66"/>
      <c r="AB46" s="66">
        <v>1</v>
      </c>
      <c r="AC46" s="66">
        <v>1.4</v>
      </c>
      <c r="AD46" s="66">
        <v>20.9</v>
      </c>
      <c r="AE46" s="66">
        <v>5.9</v>
      </c>
      <c r="AF46" s="66">
        <v>20.399999999999999</v>
      </c>
      <c r="AG46" s="66">
        <v>20.399999999999999</v>
      </c>
      <c r="AH46" s="66">
        <v>18</v>
      </c>
      <c r="AI46" s="66"/>
      <c r="AJ46" s="66"/>
      <c r="AK46" s="66"/>
      <c r="AL46" s="66"/>
      <c r="AM46" s="66">
        <v>3.6</v>
      </c>
      <c r="AN46" s="66"/>
      <c r="AO46" s="66"/>
      <c r="AP46" s="66"/>
      <c r="AQ46" s="66">
        <v>3.6</v>
      </c>
      <c r="AR46" s="66"/>
      <c r="AS46" s="66"/>
      <c r="AT46" s="66">
        <v>5.4</v>
      </c>
      <c r="AU46" s="66">
        <v>9.6</v>
      </c>
      <c r="AV46" s="66">
        <v>109.6</v>
      </c>
      <c r="AW46" s="66"/>
      <c r="AX46" s="66">
        <v>120.1</v>
      </c>
      <c r="AY46" s="66"/>
      <c r="AZ46" s="66"/>
      <c r="BA46" s="66"/>
      <c r="BB46" s="66">
        <v>16.5</v>
      </c>
      <c r="BC46" s="66">
        <v>60.9</v>
      </c>
      <c r="BD46" s="66"/>
      <c r="BE46" s="66">
        <v>4</v>
      </c>
      <c r="BF46" s="66">
        <v>2.7</v>
      </c>
      <c r="BG46" s="66">
        <v>1.2</v>
      </c>
      <c r="BH46" s="66">
        <v>2.2999999999999998</v>
      </c>
      <c r="BI46" s="66"/>
      <c r="BJ46" s="66"/>
      <c r="BK46" s="66">
        <v>20.100000000000001</v>
      </c>
      <c r="BL46" s="66">
        <v>8.1</v>
      </c>
      <c r="BM46" s="66"/>
      <c r="BN46" s="67">
        <v>860.7</v>
      </c>
    </row>
    <row r="47" spans="1:66" x14ac:dyDescent="0.35">
      <c r="A47" s="1"/>
      <c r="B47" s="57" t="s">
        <v>831</v>
      </c>
      <c r="C47" s="68"/>
      <c r="D47" s="68">
        <v>13.1</v>
      </c>
      <c r="E47" s="68">
        <v>5</v>
      </c>
      <c r="F47" s="68">
        <v>20.3</v>
      </c>
      <c r="G47" s="68">
        <v>2.1</v>
      </c>
      <c r="H47" s="68"/>
      <c r="I47" s="68"/>
      <c r="J47" s="68"/>
      <c r="K47" s="68">
        <v>19.8</v>
      </c>
      <c r="L47" s="68"/>
      <c r="M47" s="68">
        <v>20.3</v>
      </c>
      <c r="N47" s="68">
        <v>20.3</v>
      </c>
      <c r="O47" s="68">
        <v>12.7</v>
      </c>
      <c r="P47" s="68">
        <v>2.9</v>
      </c>
      <c r="Q47" s="68">
        <v>5</v>
      </c>
      <c r="R47" s="68">
        <v>20</v>
      </c>
      <c r="S47" s="68">
        <v>20.399999999999999</v>
      </c>
      <c r="T47" s="68">
        <v>20</v>
      </c>
      <c r="U47" s="68">
        <v>17.8</v>
      </c>
      <c r="V47" s="68">
        <v>1.5</v>
      </c>
      <c r="W47" s="68">
        <v>11.2</v>
      </c>
      <c r="X47" s="68">
        <v>62.6</v>
      </c>
      <c r="Y47" s="68">
        <v>35.200000000000003</v>
      </c>
      <c r="Z47" s="68">
        <v>78.3</v>
      </c>
      <c r="AA47" s="68"/>
      <c r="AB47" s="68">
        <v>1.2</v>
      </c>
      <c r="AC47" s="68">
        <v>2.4</v>
      </c>
      <c r="AD47" s="68">
        <v>20.9</v>
      </c>
      <c r="AE47" s="68">
        <v>5.9</v>
      </c>
      <c r="AF47" s="68">
        <v>20.399999999999999</v>
      </c>
      <c r="AG47" s="68">
        <v>20.399999999999999</v>
      </c>
      <c r="AH47" s="68">
        <v>20</v>
      </c>
      <c r="AI47" s="68"/>
      <c r="AJ47" s="68"/>
      <c r="AK47" s="68"/>
      <c r="AL47" s="68"/>
      <c r="AM47" s="68">
        <v>3.6</v>
      </c>
      <c r="AN47" s="68"/>
      <c r="AO47" s="68"/>
      <c r="AP47" s="68"/>
      <c r="AQ47" s="68">
        <v>3.6</v>
      </c>
      <c r="AR47" s="68"/>
      <c r="AS47" s="68"/>
      <c r="AT47" s="68">
        <v>5.3</v>
      </c>
      <c r="AU47" s="68">
        <v>9.5</v>
      </c>
      <c r="AV47" s="68">
        <v>105.9</v>
      </c>
      <c r="AW47" s="68"/>
      <c r="AX47" s="68">
        <v>121</v>
      </c>
      <c r="AY47" s="68"/>
      <c r="AZ47" s="68"/>
      <c r="BA47" s="68"/>
      <c r="BB47" s="68">
        <v>16.399999999999999</v>
      </c>
      <c r="BC47" s="68">
        <v>57.1</v>
      </c>
      <c r="BD47" s="68"/>
      <c r="BE47" s="68">
        <v>4.2</v>
      </c>
      <c r="BF47" s="68">
        <v>2.9</v>
      </c>
      <c r="BG47" s="68">
        <v>1.2</v>
      </c>
      <c r="BH47" s="68">
        <v>2.2999999999999998</v>
      </c>
      <c r="BI47" s="68"/>
      <c r="BJ47" s="68"/>
      <c r="BK47" s="68">
        <v>20.100000000000001</v>
      </c>
      <c r="BL47" s="68">
        <v>8.1</v>
      </c>
      <c r="BM47" s="68"/>
      <c r="BN47" s="69">
        <v>840.9</v>
      </c>
    </row>
    <row r="48" spans="1:66" x14ac:dyDescent="0.35">
      <c r="A48" s="1"/>
      <c r="B48" s="51" t="s">
        <v>832</v>
      </c>
      <c r="C48" s="64"/>
      <c r="D48" s="64">
        <v>12.5</v>
      </c>
      <c r="E48" s="64">
        <v>5.5</v>
      </c>
      <c r="F48" s="64">
        <v>20.3</v>
      </c>
      <c r="G48" s="64">
        <v>2.1</v>
      </c>
      <c r="H48" s="64"/>
      <c r="I48" s="64"/>
      <c r="J48" s="64"/>
      <c r="K48" s="64">
        <v>19.8</v>
      </c>
      <c r="L48" s="64"/>
      <c r="M48" s="64">
        <v>20.3</v>
      </c>
      <c r="N48" s="64">
        <v>20.399999999999999</v>
      </c>
      <c r="O48" s="64">
        <v>12.7</v>
      </c>
      <c r="P48" s="64">
        <v>2.9</v>
      </c>
      <c r="Q48" s="64">
        <v>4.9000000000000004</v>
      </c>
      <c r="R48" s="64">
        <v>20.100000000000001</v>
      </c>
      <c r="S48" s="64">
        <v>20.6</v>
      </c>
      <c r="T48" s="64">
        <v>20</v>
      </c>
      <c r="U48" s="64">
        <v>17.7</v>
      </c>
      <c r="V48" s="64">
        <v>0.6</v>
      </c>
      <c r="W48" s="64">
        <v>13.6</v>
      </c>
      <c r="X48" s="64">
        <v>52.2</v>
      </c>
      <c r="Y48" s="64">
        <v>62</v>
      </c>
      <c r="Z48" s="64">
        <v>93.7</v>
      </c>
      <c r="AA48" s="64"/>
      <c r="AB48" s="64">
        <v>3</v>
      </c>
      <c r="AC48" s="64">
        <v>7</v>
      </c>
      <c r="AD48" s="64">
        <v>21</v>
      </c>
      <c r="AE48" s="64">
        <v>5.9</v>
      </c>
      <c r="AF48" s="64">
        <v>20.399999999999999</v>
      </c>
      <c r="AG48" s="64">
        <v>20.399999999999999</v>
      </c>
      <c r="AH48" s="64">
        <v>20</v>
      </c>
      <c r="AI48" s="64"/>
      <c r="AJ48" s="64"/>
      <c r="AK48" s="64"/>
      <c r="AL48" s="64"/>
      <c r="AM48" s="64">
        <v>3.7</v>
      </c>
      <c r="AN48" s="64"/>
      <c r="AO48" s="64"/>
      <c r="AP48" s="64"/>
      <c r="AQ48" s="64">
        <v>3.6</v>
      </c>
      <c r="AR48" s="64"/>
      <c r="AS48" s="64"/>
      <c r="AT48" s="64">
        <v>5.4</v>
      </c>
      <c r="AU48" s="64">
        <v>9.6</v>
      </c>
      <c r="AV48" s="64">
        <v>54.6</v>
      </c>
      <c r="AW48" s="64"/>
      <c r="AX48" s="64">
        <v>71</v>
      </c>
      <c r="AY48" s="64"/>
      <c r="AZ48" s="64"/>
      <c r="BA48" s="64"/>
      <c r="BB48" s="64">
        <v>12.7</v>
      </c>
      <c r="BC48" s="64">
        <v>45.1</v>
      </c>
      <c r="BD48" s="64"/>
      <c r="BE48" s="64">
        <v>4.2</v>
      </c>
      <c r="BF48" s="64">
        <v>3.1</v>
      </c>
      <c r="BG48" s="64">
        <v>1.2</v>
      </c>
      <c r="BH48" s="64">
        <v>2.2999999999999998</v>
      </c>
      <c r="BI48" s="64"/>
      <c r="BJ48" s="64"/>
      <c r="BK48" s="64">
        <v>20.2</v>
      </c>
      <c r="BL48" s="64">
        <v>8</v>
      </c>
      <c r="BM48" s="64"/>
      <c r="BN48" s="65">
        <v>764.3</v>
      </c>
    </row>
    <row r="49" spans="1:66" x14ac:dyDescent="0.35">
      <c r="A49" s="1"/>
      <c r="B49" s="55" t="s">
        <v>833</v>
      </c>
      <c r="C49" s="66"/>
      <c r="D49" s="66">
        <v>11.8</v>
      </c>
      <c r="E49" s="66">
        <v>6.9</v>
      </c>
      <c r="F49" s="66">
        <v>20.399999999999999</v>
      </c>
      <c r="G49" s="66">
        <v>2</v>
      </c>
      <c r="H49" s="66"/>
      <c r="I49" s="66"/>
      <c r="J49" s="66"/>
      <c r="K49" s="66">
        <v>19.8</v>
      </c>
      <c r="L49" s="66"/>
      <c r="M49" s="66">
        <v>20.3</v>
      </c>
      <c r="N49" s="66">
        <v>20.3</v>
      </c>
      <c r="O49" s="66">
        <v>12.7</v>
      </c>
      <c r="P49" s="66">
        <v>3</v>
      </c>
      <c r="Q49" s="66">
        <v>4.8</v>
      </c>
      <c r="R49" s="66">
        <v>20</v>
      </c>
      <c r="S49" s="66">
        <v>20.399999999999999</v>
      </c>
      <c r="T49" s="66">
        <v>20</v>
      </c>
      <c r="U49" s="66">
        <v>17.7</v>
      </c>
      <c r="V49" s="66">
        <v>0.4</v>
      </c>
      <c r="W49" s="66">
        <v>15.3</v>
      </c>
      <c r="X49" s="66">
        <v>62.1</v>
      </c>
      <c r="Y49" s="66">
        <v>77.2</v>
      </c>
      <c r="Z49" s="66">
        <v>93.6</v>
      </c>
      <c r="AA49" s="66"/>
      <c r="AB49" s="66">
        <v>4.0999999999999996</v>
      </c>
      <c r="AC49" s="66">
        <v>6.4</v>
      </c>
      <c r="AD49" s="66">
        <v>21</v>
      </c>
      <c r="AE49" s="66">
        <v>5.8</v>
      </c>
      <c r="AF49" s="66">
        <v>20.399999999999999</v>
      </c>
      <c r="AG49" s="66">
        <v>20.399999999999999</v>
      </c>
      <c r="AH49" s="66">
        <v>20</v>
      </c>
      <c r="AI49" s="66"/>
      <c r="AJ49" s="66"/>
      <c r="AK49" s="66"/>
      <c r="AL49" s="66"/>
      <c r="AM49" s="66">
        <v>3.7</v>
      </c>
      <c r="AN49" s="66"/>
      <c r="AO49" s="66"/>
      <c r="AP49" s="66"/>
      <c r="AQ49" s="66">
        <v>3.6</v>
      </c>
      <c r="AR49" s="66"/>
      <c r="AS49" s="66"/>
      <c r="AT49" s="66">
        <v>5.4</v>
      </c>
      <c r="AU49" s="66">
        <v>9.5</v>
      </c>
      <c r="AV49" s="66">
        <v>31.6</v>
      </c>
      <c r="AW49" s="66"/>
      <c r="AX49" s="66">
        <v>31.4</v>
      </c>
      <c r="AY49" s="66"/>
      <c r="AZ49" s="66"/>
      <c r="BA49" s="66"/>
      <c r="BB49" s="66">
        <v>12</v>
      </c>
      <c r="BC49" s="66">
        <v>54.1</v>
      </c>
      <c r="BD49" s="66"/>
      <c r="BE49" s="66">
        <v>4.2</v>
      </c>
      <c r="BF49" s="66">
        <v>3.1</v>
      </c>
      <c r="BG49" s="66">
        <v>0.9</v>
      </c>
      <c r="BH49" s="66">
        <v>2.2999999999999998</v>
      </c>
      <c r="BI49" s="66"/>
      <c r="BJ49" s="66"/>
      <c r="BK49" s="66">
        <v>20</v>
      </c>
      <c r="BL49" s="66">
        <v>8</v>
      </c>
      <c r="BM49" s="66"/>
      <c r="BN49" s="67">
        <v>736.6</v>
      </c>
    </row>
    <row r="50" spans="1:66" x14ac:dyDescent="0.35">
      <c r="A50" s="1"/>
      <c r="B50" s="55" t="s">
        <v>834</v>
      </c>
      <c r="C50" s="66"/>
      <c r="D50" s="66">
        <v>10.8</v>
      </c>
      <c r="E50" s="66">
        <v>6.5</v>
      </c>
      <c r="F50" s="66">
        <v>20.3</v>
      </c>
      <c r="G50" s="66">
        <v>2.1</v>
      </c>
      <c r="H50" s="66"/>
      <c r="I50" s="66"/>
      <c r="J50" s="66"/>
      <c r="K50" s="66">
        <v>19.8</v>
      </c>
      <c r="L50" s="66"/>
      <c r="M50" s="66">
        <v>20.2</v>
      </c>
      <c r="N50" s="66">
        <v>20.3</v>
      </c>
      <c r="O50" s="66">
        <v>12.6</v>
      </c>
      <c r="P50" s="66">
        <v>3</v>
      </c>
      <c r="Q50" s="66">
        <v>4.8</v>
      </c>
      <c r="R50" s="66">
        <v>20</v>
      </c>
      <c r="S50" s="66">
        <v>20.2</v>
      </c>
      <c r="T50" s="66">
        <v>19.8</v>
      </c>
      <c r="U50" s="66"/>
      <c r="V50" s="66">
        <v>0.6</v>
      </c>
      <c r="W50" s="66">
        <v>11.5</v>
      </c>
      <c r="X50" s="66">
        <v>45.1</v>
      </c>
      <c r="Y50" s="66">
        <v>82.6</v>
      </c>
      <c r="Z50" s="66">
        <v>93.8</v>
      </c>
      <c r="AA50" s="66"/>
      <c r="AB50" s="66">
        <v>5.2</v>
      </c>
      <c r="AC50" s="66">
        <v>6.9</v>
      </c>
      <c r="AD50" s="66">
        <v>21</v>
      </c>
      <c r="AE50" s="66">
        <v>5.8</v>
      </c>
      <c r="AF50" s="66">
        <v>20.399999999999999</v>
      </c>
      <c r="AG50" s="66">
        <v>20.399999999999999</v>
      </c>
      <c r="AH50" s="66">
        <v>20</v>
      </c>
      <c r="AI50" s="66"/>
      <c r="AJ50" s="66"/>
      <c r="AK50" s="66"/>
      <c r="AL50" s="66">
        <v>1.3</v>
      </c>
      <c r="AM50" s="66">
        <v>3.7</v>
      </c>
      <c r="AN50" s="66"/>
      <c r="AO50" s="66"/>
      <c r="AP50" s="66"/>
      <c r="AQ50" s="66">
        <v>3.6</v>
      </c>
      <c r="AR50" s="66"/>
      <c r="AS50" s="66"/>
      <c r="AT50" s="66">
        <v>5.6</v>
      </c>
      <c r="AU50" s="66">
        <v>9.6</v>
      </c>
      <c r="AV50" s="66">
        <v>51.9</v>
      </c>
      <c r="AW50" s="66"/>
      <c r="AX50" s="66">
        <v>57.2</v>
      </c>
      <c r="AY50" s="66"/>
      <c r="AZ50" s="66"/>
      <c r="BA50" s="66"/>
      <c r="BB50" s="66">
        <v>14.1</v>
      </c>
      <c r="BC50" s="66">
        <v>52</v>
      </c>
      <c r="BD50" s="66"/>
      <c r="BE50" s="66">
        <v>4.2</v>
      </c>
      <c r="BF50" s="66">
        <v>3</v>
      </c>
      <c r="BG50" s="66">
        <v>1.2</v>
      </c>
      <c r="BH50" s="66">
        <v>2.4</v>
      </c>
      <c r="BI50" s="66"/>
      <c r="BJ50" s="66"/>
      <c r="BK50" s="66">
        <v>20</v>
      </c>
      <c r="BL50" s="66">
        <v>8</v>
      </c>
      <c r="BM50" s="66"/>
      <c r="BN50" s="67">
        <v>751.5</v>
      </c>
    </row>
    <row r="51" spans="1:66" x14ac:dyDescent="0.35">
      <c r="A51" s="1"/>
      <c r="B51" s="55" t="s">
        <v>835</v>
      </c>
      <c r="C51" s="66"/>
      <c r="D51" s="66">
        <v>11.9</v>
      </c>
      <c r="E51" s="66">
        <v>6</v>
      </c>
      <c r="F51" s="66">
        <v>20.3</v>
      </c>
      <c r="G51" s="66">
        <v>2.1</v>
      </c>
      <c r="H51" s="66"/>
      <c r="I51" s="66"/>
      <c r="J51" s="66"/>
      <c r="K51" s="66">
        <v>19.8</v>
      </c>
      <c r="L51" s="66"/>
      <c r="M51" s="66">
        <v>20.2</v>
      </c>
      <c r="N51" s="66">
        <v>20.3</v>
      </c>
      <c r="O51" s="66">
        <v>12.5</v>
      </c>
      <c r="P51" s="66">
        <v>3.1</v>
      </c>
      <c r="Q51" s="66">
        <v>5.0999999999999996</v>
      </c>
      <c r="R51" s="66">
        <v>20</v>
      </c>
      <c r="S51" s="66">
        <v>20.5</v>
      </c>
      <c r="T51" s="66">
        <v>20</v>
      </c>
      <c r="U51" s="66"/>
      <c r="V51" s="66">
        <v>0.7</v>
      </c>
      <c r="W51" s="66">
        <v>8.5</v>
      </c>
      <c r="X51" s="66">
        <v>34.200000000000003</v>
      </c>
      <c r="Y51" s="66">
        <v>58.8</v>
      </c>
      <c r="Z51" s="66">
        <v>89.1</v>
      </c>
      <c r="AA51" s="66"/>
      <c r="AB51" s="66">
        <v>2</v>
      </c>
      <c r="AC51" s="66">
        <v>2.9</v>
      </c>
      <c r="AD51" s="66">
        <v>21</v>
      </c>
      <c r="AE51" s="66">
        <v>5.8</v>
      </c>
      <c r="AF51" s="66">
        <v>20.399999999999999</v>
      </c>
      <c r="AG51" s="66">
        <v>20.399999999999999</v>
      </c>
      <c r="AH51" s="66">
        <v>20</v>
      </c>
      <c r="AI51" s="66"/>
      <c r="AJ51" s="66"/>
      <c r="AK51" s="66">
        <v>1.7</v>
      </c>
      <c r="AL51" s="66">
        <v>3.8</v>
      </c>
      <c r="AM51" s="66">
        <v>3.7</v>
      </c>
      <c r="AN51" s="66"/>
      <c r="AO51" s="66"/>
      <c r="AP51" s="66"/>
      <c r="AQ51" s="66">
        <v>3.6</v>
      </c>
      <c r="AR51" s="66"/>
      <c r="AS51" s="66"/>
      <c r="AT51" s="66">
        <v>5.6</v>
      </c>
      <c r="AU51" s="66">
        <v>9.6</v>
      </c>
      <c r="AV51" s="66">
        <v>35.4</v>
      </c>
      <c r="AW51" s="66"/>
      <c r="AX51" s="66">
        <v>48.3</v>
      </c>
      <c r="AY51" s="66"/>
      <c r="AZ51" s="66"/>
      <c r="BA51" s="66"/>
      <c r="BB51" s="66">
        <v>13.5</v>
      </c>
      <c r="BC51" s="66">
        <v>40</v>
      </c>
      <c r="BD51" s="66"/>
      <c r="BE51" s="66">
        <v>4.2</v>
      </c>
      <c r="BF51" s="66">
        <v>3</v>
      </c>
      <c r="BG51" s="66">
        <v>1.2</v>
      </c>
      <c r="BH51" s="66">
        <v>2.4</v>
      </c>
      <c r="BI51" s="66"/>
      <c r="BJ51" s="66"/>
      <c r="BK51" s="66">
        <v>20</v>
      </c>
      <c r="BL51" s="66">
        <v>8</v>
      </c>
      <c r="BM51" s="66"/>
      <c r="BN51" s="67">
        <v>669.6</v>
      </c>
    </row>
    <row r="52" spans="1:66" x14ac:dyDescent="0.35">
      <c r="A52" s="1"/>
      <c r="B52" s="55" t="s">
        <v>836</v>
      </c>
      <c r="C52" s="66"/>
      <c r="D52" s="66">
        <v>12</v>
      </c>
      <c r="E52" s="66">
        <v>6.3</v>
      </c>
      <c r="F52" s="66">
        <v>20.3</v>
      </c>
      <c r="G52" s="66">
        <v>2.1</v>
      </c>
      <c r="H52" s="66"/>
      <c r="I52" s="66"/>
      <c r="J52" s="66"/>
      <c r="K52" s="66">
        <v>19.8</v>
      </c>
      <c r="L52" s="66"/>
      <c r="M52" s="66">
        <v>20.2</v>
      </c>
      <c r="N52" s="66">
        <v>20.3</v>
      </c>
      <c r="O52" s="66">
        <v>12.5</v>
      </c>
      <c r="P52" s="66">
        <v>3.1</v>
      </c>
      <c r="Q52" s="66">
        <v>5.0999999999999996</v>
      </c>
      <c r="R52" s="66">
        <v>20</v>
      </c>
      <c r="S52" s="66">
        <v>6.4</v>
      </c>
      <c r="T52" s="66">
        <v>20</v>
      </c>
      <c r="U52" s="66">
        <v>19</v>
      </c>
      <c r="V52" s="66">
        <v>0.3</v>
      </c>
      <c r="W52" s="66">
        <v>10.4</v>
      </c>
      <c r="X52" s="66">
        <v>44.5</v>
      </c>
      <c r="Y52" s="66">
        <v>55.7</v>
      </c>
      <c r="Z52" s="66">
        <v>81.5</v>
      </c>
      <c r="AA52" s="66"/>
      <c r="AB52" s="66">
        <v>2.7</v>
      </c>
      <c r="AC52" s="66">
        <v>3.8</v>
      </c>
      <c r="AD52" s="66">
        <v>21</v>
      </c>
      <c r="AE52" s="66">
        <v>5.8</v>
      </c>
      <c r="AF52" s="66">
        <v>20.399999999999999</v>
      </c>
      <c r="AG52" s="66">
        <v>20.399999999999999</v>
      </c>
      <c r="AH52" s="66">
        <v>20</v>
      </c>
      <c r="AI52" s="66"/>
      <c r="AJ52" s="66"/>
      <c r="AK52" s="66">
        <v>1</v>
      </c>
      <c r="AL52" s="66">
        <v>2.6</v>
      </c>
      <c r="AM52" s="66">
        <v>3.7</v>
      </c>
      <c r="AN52" s="66"/>
      <c r="AO52" s="66"/>
      <c r="AP52" s="66"/>
      <c r="AQ52" s="66">
        <v>3.6</v>
      </c>
      <c r="AR52" s="66"/>
      <c r="AS52" s="66"/>
      <c r="AT52" s="66">
        <v>5.7</v>
      </c>
      <c r="AU52" s="66">
        <v>9.5</v>
      </c>
      <c r="AV52" s="66">
        <v>18.8</v>
      </c>
      <c r="AW52" s="66"/>
      <c r="AX52" s="66">
        <v>26</v>
      </c>
      <c r="AY52" s="66"/>
      <c r="AZ52" s="66"/>
      <c r="BA52" s="66"/>
      <c r="BB52" s="66">
        <v>9.6999999999999993</v>
      </c>
      <c r="BC52" s="66">
        <v>40.700000000000003</v>
      </c>
      <c r="BD52" s="66"/>
      <c r="BE52" s="66">
        <v>4.3</v>
      </c>
      <c r="BF52" s="66">
        <v>3</v>
      </c>
      <c r="BG52" s="66">
        <v>1.2</v>
      </c>
      <c r="BH52" s="66">
        <v>2.4</v>
      </c>
      <c r="BI52" s="66"/>
      <c r="BJ52" s="66"/>
      <c r="BK52" s="66">
        <v>20.100000000000001</v>
      </c>
      <c r="BL52" s="66">
        <v>8</v>
      </c>
      <c r="BM52" s="66"/>
      <c r="BN52" s="67">
        <v>633.9</v>
      </c>
    </row>
    <row r="53" spans="1:66" x14ac:dyDescent="0.35">
      <c r="A53" s="1"/>
      <c r="B53" s="55" t="s">
        <v>837</v>
      </c>
      <c r="C53" s="66"/>
      <c r="D53" s="66">
        <v>11.8</v>
      </c>
      <c r="E53" s="66">
        <v>6.1</v>
      </c>
      <c r="F53" s="66">
        <v>20.3</v>
      </c>
      <c r="G53" s="66">
        <v>2.1</v>
      </c>
      <c r="H53" s="66"/>
      <c r="I53" s="66"/>
      <c r="J53" s="66"/>
      <c r="K53" s="66">
        <v>19.8</v>
      </c>
      <c r="L53" s="66"/>
      <c r="M53" s="66">
        <v>20.2</v>
      </c>
      <c r="N53" s="66">
        <v>20.3</v>
      </c>
      <c r="O53" s="66">
        <v>12.4</v>
      </c>
      <c r="P53" s="66">
        <v>3.1</v>
      </c>
      <c r="Q53" s="66">
        <v>5</v>
      </c>
      <c r="R53" s="66">
        <v>19.899999999999999</v>
      </c>
      <c r="S53" s="66">
        <v>20</v>
      </c>
      <c r="T53" s="66">
        <v>20</v>
      </c>
      <c r="U53" s="66">
        <v>18.5</v>
      </c>
      <c r="V53" s="66">
        <v>0.9</v>
      </c>
      <c r="W53" s="66">
        <v>12.5</v>
      </c>
      <c r="X53" s="66">
        <v>37.9</v>
      </c>
      <c r="Y53" s="66">
        <v>55.1</v>
      </c>
      <c r="Z53" s="66">
        <v>81.2</v>
      </c>
      <c r="AA53" s="66"/>
      <c r="AB53" s="66">
        <v>3.2</v>
      </c>
      <c r="AC53" s="66">
        <v>4</v>
      </c>
      <c r="AD53" s="66">
        <v>21</v>
      </c>
      <c r="AE53" s="66">
        <v>5.8</v>
      </c>
      <c r="AF53" s="66">
        <v>20.399999999999999</v>
      </c>
      <c r="AG53" s="66">
        <v>20.399999999999999</v>
      </c>
      <c r="AH53" s="66">
        <v>20</v>
      </c>
      <c r="AI53" s="66"/>
      <c r="AJ53" s="66"/>
      <c r="AK53" s="66">
        <v>2.4</v>
      </c>
      <c r="AL53" s="66">
        <v>4.0999999999999996</v>
      </c>
      <c r="AM53" s="66">
        <v>3.6</v>
      </c>
      <c r="AN53" s="66"/>
      <c r="AO53" s="66"/>
      <c r="AP53" s="66"/>
      <c r="AQ53" s="66">
        <v>3.6</v>
      </c>
      <c r="AR53" s="66"/>
      <c r="AS53" s="66"/>
      <c r="AT53" s="66">
        <v>5.5</v>
      </c>
      <c r="AU53" s="66">
        <v>9.6</v>
      </c>
      <c r="AV53" s="66">
        <v>17.8</v>
      </c>
      <c r="AW53" s="66"/>
      <c r="AX53" s="66">
        <v>21.1</v>
      </c>
      <c r="AY53" s="66"/>
      <c r="AZ53" s="66"/>
      <c r="BA53" s="66"/>
      <c r="BB53" s="66">
        <v>10.9</v>
      </c>
      <c r="BC53" s="66">
        <v>36.1</v>
      </c>
      <c r="BD53" s="66"/>
      <c r="BE53" s="66">
        <v>4.3</v>
      </c>
      <c r="BF53" s="66">
        <v>3</v>
      </c>
      <c r="BG53" s="66">
        <v>1.2</v>
      </c>
      <c r="BH53" s="66">
        <v>2.4</v>
      </c>
      <c r="BI53" s="66"/>
      <c r="BJ53" s="66"/>
      <c r="BK53" s="66">
        <v>20</v>
      </c>
      <c r="BL53" s="66">
        <v>8.1</v>
      </c>
      <c r="BM53" s="66"/>
      <c r="BN53" s="67">
        <v>635.6</v>
      </c>
    </row>
    <row r="54" spans="1:66" x14ac:dyDescent="0.35">
      <c r="A54" s="1"/>
      <c r="B54" s="55" t="s">
        <v>838</v>
      </c>
      <c r="C54" s="66"/>
      <c r="D54" s="66">
        <v>12</v>
      </c>
      <c r="E54" s="66">
        <v>5.9</v>
      </c>
      <c r="F54" s="66">
        <v>20.3</v>
      </c>
      <c r="G54" s="66">
        <v>2.1</v>
      </c>
      <c r="H54" s="66"/>
      <c r="I54" s="66"/>
      <c r="J54" s="66"/>
      <c r="K54" s="66">
        <v>19.8</v>
      </c>
      <c r="L54" s="66"/>
      <c r="M54" s="66">
        <v>20.2</v>
      </c>
      <c r="N54" s="66">
        <v>20.3</v>
      </c>
      <c r="O54" s="66">
        <v>12.5</v>
      </c>
      <c r="P54" s="66">
        <v>3.2</v>
      </c>
      <c r="Q54" s="66">
        <v>5</v>
      </c>
      <c r="R54" s="66">
        <v>20</v>
      </c>
      <c r="S54" s="66">
        <v>20.2</v>
      </c>
      <c r="T54" s="66">
        <v>20</v>
      </c>
      <c r="U54" s="66">
        <v>18.399999999999999</v>
      </c>
      <c r="V54" s="66">
        <v>1.3</v>
      </c>
      <c r="W54" s="66">
        <v>10.6</v>
      </c>
      <c r="X54" s="66">
        <v>26.3</v>
      </c>
      <c r="Y54" s="66">
        <v>73.599999999999994</v>
      </c>
      <c r="Z54" s="66">
        <v>91.7</v>
      </c>
      <c r="AA54" s="66"/>
      <c r="AB54" s="66">
        <v>3.6</v>
      </c>
      <c r="AC54" s="66">
        <v>7.3</v>
      </c>
      <c r="AD54" s="66">
        <v>21</v>
      </c>
      <c r="AE54" s="66">
        <v>6.2</v>
      </c>
      <c r="AF54" s="66">
        <v>20.399999999999999</v>
      </c>
      <c r="AG54" s="66">
        <v>20.399999999999999</v>
      </c>
      <c r="AH54" s="66">
        <v>20</v>
      </c>
      <c r="AI54" s="66"/>
      <c r="AJ54" s="66"/>
      <c r="AK54" s="66">
        <v>1.7</v>
      </c>
      <c r="AL54" s="66">
        <v>4.2</v>
      </c>
      <c r="AM54" s="66">
        <v>3.6</v>
      </c>
      <c r="AN54" s="66"/>
      <c r="AO54" s="66"/>
      <c r="AP54" s="66"/>
      <c r="AQ54" s="66">
        <v>3.6</v>
      </c>
      <c r="AR54" s="66"/>
      <c r="AS54" s="66"/>
      <c r="AT54" s="66">
        <v>5.4</v>
      </c>
      <c r="AU54" s="66">
        <v>9.6</v>
      </c>
      <c r="AV54" s="66">
        <v>21.4</v>
      </c>
      <c r="AW54" s="66"/>
      <c r="AX54" s="66">
        <v>34.700000000000003</v>
      </c>
      <c r="AY54" s="66"/>
      <c r="AZ54" s="66"/>
      <c r="BA54" s="66"/>
      <c r="BB54" s="66">
        <v>9.6999999999999993</v>
      </c>
      <c r="BC54" s="66">
        <v>36</v>
      </c>
      <c r="BD54" s="66"/>
      <c r="BE54" s="66">
        <v>4.3</v>
      </c>
      <c r="BF54" s="66">
        <v>3</v>
      </c>
      <c r="BG54" s="66">
        <v>1.2</v>
      </c>
      <c r="BH54" s="66">
        <v>2.4</v>
      </c>
      <c r="BI54" s="66"/>
      <c r="BJ54" s="66"/>
      <c r="BK54" s="66">
        <v>20</v>
      </c>
      <c r="BL54" s="66">
        <v>8</v>
      </c>
      <c r="BM54" s="66"/>
      <c r="BN54" s="67">
        <v>671.1</v>
      </c>
    </row>
    <row r="55" spans="1:66" x14ac:dyDescent="0.35">
      <c r="A55" s="1"/>
      <c r="B55" s="57" t="s">
        <v>1051</v>
      </c>
      <c r="C55" s="68"/>
      <c r="D55" s="68">
        <v>12</v>
      </c>
      <c r="E55" s="68">
        <v>6.8</v>
      </c>
      <c r="F55" s="68">
        <v>20.3</v>
      </c>
      <c r="G55" s="68">
        <v>2</v>
      </c>
      <c r="H55" s="68"/>
      <c r="I55" s="68"/>
      <c r="J55" s="68"/>
      <c r="K55" s="68">
        <v>19.8</v>
      </c>
      <c r="L55" s="68"/>
      <c r="M55" s="68">
        <v>20.3</v>
      </c>
      <c r="N55" s="68">
        <v>20.3</v>
      </c>
      <c r="O55" s="68">
        <v>12.5</v>
      </c>
      <c r="P55" s="68">
        <v>3.2</v>
      </c>
      <c r="Q55" s="68">
        <v>5.0999999999999996</v>
      </c>
      <c r="R55" s="68">
        <v>20</v>
      </c>
      <c r="S55" s="68">
        <v>20.3</v>
      </c>
      <c r="T55" s="68">
        <v>20</v>
      </c>
      <c r="U55" s="68">
        <v>18.5</v>
      </c>
      <c r="V55" s="68">
        <v>1.3</v>
      </c>
      <c r="W55" s="68">
        <v>9.8000000000000007</v>
      </c>
      <c r="X55" s="68">
        <v>20.399999999999999</v>
      </c>
      <c r="Y55" s="68">
        <v>50.6</v>
      </c>
      <c r="Z55" s="68">
        <v>77.2</v>
      </c>
      <c r="AA55" s="68"/>
      <c r="AB55" s="68">
        <v>1.8</v>
      </c>
      <c r="AC55" s="68">
        <v>1.9</v>
      </c>
      <c r="AD55" s="68">
        <v>21</v>
      </c>
      <c r="AE55" s="68">
        <v>7.9</v>
      </c>
      <c r="AF55" s="68">
        <v>20.399999999999999</v>
      </c>
      <c r="AG55" s="68">
        <v>20.399999999999999</v>
      </c>
      <c r="AH55" s="68">
        <v>20</v>
      </c>
      <c r="AI55" s="68"/>
      <c r="AJ55" s="68"/>
      <c r="AK55" s="68">
        <v>1.7</v>
      </c>
      <c r="AL55" s="68">
        <v>3.7</v>
      </c>
      <c r="AM55" s="68">
        <v>3.6</v>
      </c>
      <c r="AN55" s="68"/>
      <c r="AO55" s="68"/>
      <c r="AP55" s="68"/>
      <c r="AQ55" s="68">
        <v>3.5</v>
      </c>
      <c r="AR55" s="68"/>
      <c r="AS55" s="68"/>
      <c r="AT55" s="68">
        <v>5.4</v>
      </c>
      <c r="AU55" s="68">
        <v>9.5</v>
      </c>
      <c r="AV55" s="68">
        <v>18.7</v>
      </c>
      <c r="AW55" s="68"/>
      <c r="AX55" s="68">
        <v>23.2</v>
      </c>
      <c r="AY55" s="68"/>
      <c r="AZ55" s="68"/>
      <c r="BA55" s="68"/>
      <c r="BB55" s="68">
        <v>8.8000000000000007</v>
      </c>
      <c r="BC55" s="68">
        <v>28.3</v>
      </c>
      <c r="BD55" s="68"/>
      <c r="BE55" s="68">
        <v>4.3</v>
      </c>
      <c r="BF55" s="68">
        <v>3</v>
      </c>
      <c r="BG55" s="68">
        <v>1.2</v>
      </c>
      <c r="BH55" s="68">
        <v>2.4</v>
      </c>
      <c r="BI55" s="68"/>
      <c r="BJ55" s="68"/>
      <c r="BK55" s="68">
        <v>19.8</v>
      </c>
      <c r="BL55" s="68">
        <v>8</v>
      </c>
      <c r="BM55" s="68"/>
      <c r="BN55" s="69">
        <v>598.9</v>
      </c>
    </row>
    <row r="56" spans="1:66" ht="15.5" x14ac:dyDescent="0.35">
      <c r="A56" s="1"/>
      <c r="B56" s="70" t="s">
        <v>1052</v>
      </c>
      <c r="C56" s="71">
        <v>0</v>
      </c>
      <c r="D56" s="71">
        <v>286.60000000000002</v>
      </c>
      <c r="E56" s="71">
        <v>145.5</v>
      </c>
      <c r="F56" s="71">
        <v>487.3</v>
      </c>
      <c r="G56" s="71">
        <v>28.95</v>
      </c>
      <c r="H56" s="71">
        <v>0</v>
      </c>
      <c r="I56" s="71">
        <v>0</v>
      </c>
      <c r="J56" s="71">
        <v>7.4</v>
      </c>
      <c r="K56" s="71">
        <v>474.75</v>
      </c>
      <c r="L56" s="71">
        <v>0</v>
      </c>
      <c r="M56" s="71">
        <v>477.25</v>
      </c>
      <c r="N56" s="71">
        <v>488.5</v>
      </c>
      <c r="O56" s="71">
        <v>287.95</v>
      </c>
      <c r="P56" s="71">
        <v>73</v>
      </c>
      <c r="Q56" s="71">
        <v>36.25</v>
      </c>
      <c r="R56" s="71">
        <v>480.25</v>
      </c>
      <c r="S56" s="71">
        <v>479.8</v>
      </c>
      <c r="T56" s="71">
        <v>476.95</v>
      </c>
      <c r="U56" s="71">
        <v>417.35</v>
      </c>
      <c r="V56" s="71">
        <v>133.19999999999999</v>
      </c>
      <c r="W56" s="71">
        <v>491.7</v>
      </c>
      <c r="X56" s="71">
        <v>1539.2</v>
      </c>
      <c r="Y56" s="71">
        <v>1053</v>
      </c>
      <c r="Z56" s="71">
        <v>1473.6</v>
      </c>
      <c r="AA56" s="71">
        <v>215.55</v>
      </c>
      <c r="AB56" s="71">
        <v>71.55</v>
      </c>
      <c r="AC56" s="71">
        <v>97</v>
      </c>
      <c r="AD56" s="71">
        <v>370.35</v>
      </c>
      <c r="AE56" s="71">
        <v>149.1</v>
      </c>
      <c r="AF56" s="71">
        <v>232.85</v>
      </c>
      <c r="AG56" s="71">
        <v>229.2</v>
      </c>
      <c r="AH56" s="71">
        <v>220.25</v>
      </c>
      <c r="AI56" s="71">
        <v>0</v>
      </c>
      <c r="AJ56" s="71">
        <v>650.45000000000005</v>
      </c>
      <c r="AK56" s="71">
        <v>92.9</v>
      </c>
      <c r="AL56" s="71">
        <v>127.65</v>
      </c>
      <c r="AM56" s="71">
        <v>65.95</v>
      </c>
      <c r="AN56" s="71">
        <v>13.65</v>
      </c>
      <c r="AO56" s="71">
        <v>0</v>
      </c>
      <c r="AP56" s="71">
        <v>1.35</v>
      </c>
      <c r="AQ56" s="71">
        <v>78.75</v>
      </c>
      <c r="AR56" s="71">
        <v>123.05</v>
      </c>
      <c r="AS56" s="71">
        <v>150.05000000000001</v>
      </c>
      <c r="AT56" s="71">
        <v>120.1</v>
      </c>
      <c r="AU56" s="71">
        <v>211.75</v>
      </c>
      <c r="AV56" s="71">
        <v>1030.75</v>
      </c>
      <c r="AW56" s="71">
        <v>1250.3499999999999</v>
      </c>
      <c r="AX56" s="71">
        <v>1114.8</v>
      </c>
      <c r="AY56" s="71">
        <v>1000.55</v>
      </c>
      <c r="AZ56" s="71">
        <v>0</v>
      </c>
      <c r="BA56" s="71">
        <v>182.55</v>
      </c>
      <c r="BB56" s="71">
        <v>356.4</v>
      </c>
      <c r="BC56" s="71">
        <v>708.55</v>
      </c>
      <c r="BD56" s="71">
        <v>0</v>
      </c>
      <c r="BE56" s="71">
        <v>96.65</v>
      </c>
      <c r="BF56" s="71">
        <v>52.9</v>
      </c>
      <c r="BG56" s="71">
        <v>28.65</v>
      </c>
      <c r="BH56" s="71">
        <v>55.15</v>
      </c>
      <c r="BI56" s="71">
        <v>94.25</v>
      </c>
      <c r="BJ56" s="71">
        <v>0</v>
      </c>
      <c r="BK56" s="71">
        <v>480.75</v>
      </c>
      <c r="BL56" s="71">
        <v>190.9</v>
      </c>
      <c r="BM56" s="71">
        <v>107.5</v>
      </c>
      <c r="BN56" s="71">
        <v>19310.7</v>
      </c>
    </row>
    <row r="57" spans="1:6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5">
      <c r="A70" s="1"/>
      <c r="B70" s="1"/>
      <c r="C70" s="1"/>
      <c r="D70" s="1"/>
      <c r="E70" s="1"/>
      <c r="F70" s="1"/>
      <c r="G70" s="1"/>
      <c r="H70" s="1"/>
      <c r="I70" s="1"/>
      <c r="J70" s="1"/>
      <c r="K70" s="1"/>
      <c r="L70" s="1" t="s">
        <v>579</v>
      </c>
      <c r="M70" s="1">
        <v>665.45</v>
      </c>
      <c r="N70" s="1">
        <v>3.4460169750449237</v>
      </c>
      <c r="O70" s="1" t="s">
        <v>1053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5">
      <c r="A71" s="1"/>
      <c r="B71" s="1"/>
      <c r="C71" s="1"/>
      <c r="D71" s="1"/>
      <c r="E71" s="1"/>
      <c r="F71" s="1"/>
      <c r="G71" s="1"/>
      <c r="H71" s="1"/>
      <c r="I71" s="1"/>
      <c r="J71" s="1"/>
      <c r="K71" s="1"/>
      <c r="L71" s="1" t="s">
        <v>580</v>
      </c>
      <c r="M71" s="1">
        <v>3783.05</v>
      </c>
      <c r="N71" s="1">
        <v>19.590434318797353</v>
      </c>
      <c r="O71" s="1" t="s">
        <v>1054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5">
      <c r="A72" s="1"/>
      <c r="B72" s="1"/>
      <c r="C72" s="1"/>
      <c r="D72" s="1"/>
      <c r="E72" s="1"/>
      <c r="F72" s="1"/>
      <c r="G72" s="1"/>
      <c r="H72" s="1"/>
      <c r="I72" s="1"/>
      <c r="J72" s="1"/>
      <c r="K72" s="1"/>
      <c r="L72" s="1" t="s">
        <v>578</v>
      </c>
      <c r="M72" s="1">
        <v>6571.9</v>
      </c>
      <c r="N72" s="1">
        <v>34.032427617849173</v>
      </c>
      <c r="O72" s="1" t="s">
        <v>1055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5">
      <c r="A73" s="1"/>
      <c r="B73" s="1"/>
      <c r="C73" s="1"/>
      <c r="D73" s="1"/>
      <c r="E73" s="1"/>
      <c r="F73" s="1"/>
      <c r="G73" s="1"/>
      <c r="H73" s="1"/>
      <c r="I73" s="1"/>
      <c r="J73" s="1"/>
      <c r="K73" s="1"/>
      <c r="L73" s="1" t="s">
        <v>581</v>
      </c>
      <c r="M73" s="1">
        <v>8290.2999999999993</v>
      </c>
      <c r="N73" s="1">
        <v>42.931121088308551</v>
      </c>
      <c r="O73" s="1" t="s">
        <v>1056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4" t="s">
        <v>0</v>
      </c>
      <c r="C3" s="205"/>
      <c r="D3" s="205"/>
      <c r="E3" s="205"/>
      <c r="F3" s="205"/>
      <c r="G3" s="205"/>
      <c r="H3" s="1"/>
      <c r="I3" s="1"/>
    </row>
    <row r="4" spans="1:9" ht="0" hidden="1" customHeight="1" x14ac:dyDescent="0.35">
      <c r="A4" s="1"/>
      <c r="B4" s="1"/>
      <c r="C4" s="1"/>
      <c r="D4" s="1"/>
      <c r="E4" s="1"/>
      <c r="F4" s="1"/>
      <c r="G4" s="1"/>
      <c r="H4" s="1"/>
      <c r="I4" s="1"/>
    </row>
    <row r="5" spans="1:9" ht="20" x14ac:dyDescent="0.4">
      <c r="A5" s="1"/>
      <c r="B5" s="221" t="s">
        <v>1057</v>
      </c>
      <c r="C5" s="221"/>
      <c r="D5" s="221"/>
      <c r="E5" s="221"/>
      <c r="F5" s="221"/>
      <c r="G5" s="221"/>
      <c r="H5" s="221"/>
      <c r="I5" s="221"/>
    </row>
    <row r="6" spans="1:9" ht="44" customHeight="1" x14ac:dyDescent="0.35">
      <c r="A6" s="1"/>
      <c r="B6" s="220" t="s">
        <v>572</v>
      </c>
      <c r="C6" s="220" t="s">
        <v>185</v>
      </c>
      <c r="D6" s="220" t="s">
        <v>626</v>
      </c>
      <c r="E6" s="220" t="s">
        <v>627</v>
      </c>
      <c r="F6" s="220" t="s">
        <v>242</v>
      </c>
      <c r="G6" s="220" t="s">
        <v>624</v>
      </c>
      <c r="H6" s="220" t="s">
        <v>625</v>
      </c>
      <c r="I6" s="63" t="s">
        <v>1058</v>
      </c>
    </row>
    <row r="7" spans="1:9" x14ac:dyDescent="0.35">
      <c r="A7" s="1"/>
      <c r="B7" s="220"/>
      <c r="C7" s="63" t="s">
        <v>1010</v>
      </c>
      <c r="D7" s="63" t="s">
        <v>1011</v>
      </c>
      <c r="E7" s="63" t="s">
        <v>1012</v>
      </c>
      <c r="F7" s="63" t="s">
        <v>1014</v>
      </c>
      <c r="G7" s="63" t="s">
        <v>1059</v>
      </c>
      <c r="H7" s="63" t="s">
        <v>1030</v>
      </c>
      <c r="I7" s="63" t="s">
        <v>782</v>
      </c>
    </row>
    <row r="8" spans="1:9" x14ac:dyDescent="0.35">
      <c r="A8" s="1"/>
      <c r="B8" s="51" t="s">
        <v>1032</v>
      </c>
      <c r="C8" s="64"/>
      <c r="D8" s="64">
        <v>13.1</v>
      </c>
      <c r="E8" s="64">
        <v>7.4</v>
      </c>
      <c r="F8" s="64"/>
      <c r="G8" s="64">
        <v>35.5</v>
      </c>
      <c r="H8" s="64">
        <v>31.8</v>
      </c>
      <c r="I8" s="65">
        <v>87.8</v>
      </c>
    </row>
    <row r="9" spans="1:9" x14ac:dyDescent="0.35">
      <c r="A9" s="1"/>
      <c r="B9" s="55" t="s">
        <v>1033</v>
      </c>
      <c r="C9" s="66"/>
      <c r="D9" s="66">
        <v>10.8</v>
      </c>
      <c r="E9" s="66">
        <v>7.1</v>
      </c>
      <c r="F9" s="66"/>
      <c r="G9" s="66">
        <v>35.5</v>
      </c>
      <c r="H9" s="66">
        <v>31.7</v>
      </c>
      <c r="I9" s="67">
        <v>85.1</v>
      </c>
    </row>
    <row r="10" spans="1:9" x14ac:dyDescent="0.35">
      <c r="A10" s="1"/>
      <c r="B10" s="55" t="s">
        <v>1034</v>
      </c>
      <c r="C10" s="66"/>
      <c r="D10" s="66">
        <v>9.9</v>
      </c>
      <c r="E10" s="66">
        <v>7</v>
      </c>
      <c r="F10" s="66"/>
      <c r="G10" s="66">
        <v>35.799999999999997</v>
      </c>
      <c r="H10" s="66">
        <v>31.8</v>
      </c>
      <c r="I10" s="67">
        <v>84.5</v>
      </c>
    </row>
    <row r="11" spans="1:9" x14ac:dyDescent="0.35">
      <c r="A11" s="1"/>
      <c r="B11" s="55" t="s">
        <v>1035</v>
      </c>
      <c r="C11" s="66"/>
      <c r="D11" s="66">
        <v>10.3</v>
      </c>
      <c r="E11" s="66">
        <v>7</v>
      </c>
      <c r="F11" s="66"/>
      <c r="G11" s="66">
        <v>35.9</v>
      </c>
      <c r="H11" s="66">
        <v>31.8</v>
      </c>
      <c r="I11" s="67">
        <v>85</v>
      </c>
    </row>
    <row r="12" spans="1:9" x14ac:dyDescent="0.35">
      <c r="A12" s="1"/>
      <c r="B12" s="55" t="s">
        <v>1036</v>
      </c>
      <c r="C12" s="66"/>
      <c r="D12" s="66">
        <v>11.6</v>
      </c>
      <c r="E12" s="66">
        <v>7.1</v>
      </c>
      <c r="F12" s="66"/>
      <c r="G12" s="66">
        <v>35.700000000000003</v>
      </c>
      <c r="H12" s="66">
        <v>31.8</v>
      </c>
      <c r="I12" s="67">
        <v>86.2</v>
      </c>
    </row>
    <row r="13" spans="1:9" x14ac:dyDescent="0.35">
      <c r="A13" s="1"/>
      <c r="B13" s="55" t="s">
        <v>1037</v>
      </c>
      <c r="C13" s="66"/>
      <c r="D13" s="66">
        <v>12.2</v>
      </c>
      <c r="E13" s="66">
        <v>6.3</v>
      </c>
      <c r="F13" s="66"/>
      <c r="G13" s="66">
        <v>35.6</v>
      </c>
      <c r="H13" s="66">
        <v>31.8</v>
      </c>
      <c r="I13" s="67">
        <v>85.9</v>
      </c>
    </row>
    <row r="14" spans="1:9" x14ac:dyDescent="0.35">
      <c r="A14" s="1"/>
      <c r="B14" s="55" t="s">
        <v>1038</v>
      </c>
      <c r="C14" s="66"/>
      <c r="D14" s="66">
        <v>10.9</v>
      </c>
      <c r="E14" s="66">
        <v>6.8</v>
      </c>
      <c r="F14" s="66"/>
      <c r="G14" s="66">
        <v>35.799999999999997</v>
      </c>
      <c r="H14" s="66">
        <v>31.9</v>
      </c>
      <c r="I14" s="67">
        <v>85.4</v>
      </c>
    </row>
    <row r="15" spans="1:9" x14ac:dyDescent="0.35">
      <c r="A15" s="1"/>
      <c r="B15" s="57" t="s">
        <v>1039</v>
      </c>
      <c r="C15" s="68"/>
      <c r="D15" s="68">
        <v>10.9</v>
      </c>
      <c r="E15" s="68">
        <v>7.1</v>
      </c>
      <c r="F15" s="68"/>
      <c r="G15" s="68">
        <v>36.200000000000003</v>
      </c>
      <c r="H15" s="68">
        <v>31.9</v>
      </c>
      <c r="I15" s="69">
        <v>86.1</v>
      </c>
    </row>
    <row r="16" spans="1:9" x14ac:dyDescent="0.35">
      <c r="A16" s="1"/>
      <c r="B16" s="51" t="s">
        <v>1040</v>
      </c>
      <c r="C16" s="64"/>
      <c r="D16" s="64">
        <v>12</v>
      </c>
      <c r="E16" s="64">
        <v>7</v>
      </c>
      <c r="F16" s="64"/>
      <c r="G16" s="64">
        <v>36.4</v>
      </c>
      <c r="H16" s="64">
        <v>31.7</v>
      </c>
      <c r="I16" s="65">
        <v>87.1</v>
      </c>
    </row>
    <row r="17" spans="1:9" x14ac:dyDescent="0.35">
      <c r="A17" s="1"/>
      <c r="B17" s="55" t="s">
        <v>1041</v>
      </c>
      <c r="C17" s="66"/>
      <c r="D17" s="66">
        <v>12</v>
      </c>
      <c r="E17" s="66">
        <v>8</v>
      </c>
      <c r="F17" s="66"/>
      <c r="G17" s="66">
        <v>36.299999999999997</v>
      </c>
      <c r="H17" s="66">
        <v>31.6</v>
      </c>
      <c r="I17" s="67">
        <v>87.9</v>
      </c>
    </row>
    <row r="18" spans="1:9" x14ac:dyDescent="0.35">
      <c r="A18" s="1"/>
      <c r="B18" s="55" t="s">
        <v>1042</v>
      </c>
      <c r="C18" s="66"/>
      <c r="D18" s="66">
        <v>12</v>
      </c>
      <c r="E18" s="66">
        <v>7.2</v>
      </c>
      <c r="F18" s="66"/>
      <c r="G18" s="66">
        <v>36.1</v>
      </c>
      <c r="H18" s="66">
        <v>31.7</v>
      </c>
      <c r="I18" s="67">
        <v>87</v>
      </c>
    </row>
    <row r="19" spans="1:9" x14ac:dyDescent="0.35">
      <c r="A19" s="1"/>
      <c r="B19" s="55" t="s">
        <v>1043</v>
      </c>
      <c r="C19" s="66"/>
      <c r="D19" s="66">
        <v>12</v>
      </c>
      <c r="E19" s="66">
        <v>7.4</v>
      </c>
      <c r="F19" s="66"/>
      <c r="G19" s="66">
        <v>36.4</v>
      </c>
      <c r="H19" s="66">
        <v>31.7</v>
      </c>
      <c r="I19" s="67">
        <v>87.5</v>
      </c>
    </row>
    <row r="20" spans="1:9" x14ac:dyDescent="0.35">
      <c r="A20" s="1"/>
      <c r="B20" s="55" t="s">
        <v>1044</v>
      </c>
      <c r="C20" s="66"/>
      <c r="D20" s="66">
        <v>12</v>
      </c>
      <c r="E20" s="66">
        <v>7</v>
      </c>
      <c r="F20" s="66"/>
      <c r="G20" s="66">
        <v>36.200000000000003</v>
      </c>
      <c r="H20" s="66">
        <v>31.7</v>
      </c>
      <c r="I20" s="67">
        <v>86.9</v>
      </c>
    </row>
    <row r="21" spans="1:9" x14ac:dyDescent="0.35">
      <c r="A21" s="1"/>
      <c r="B21" s="55" t="s">
        <v>1045</v>
      </c>
      <c r="C21" s="66"/>
      <c r="D21" s="66">
        <v>12</v>
      </c>
      <c r="E21" s="66">
        <v>7.3</v>
      </c>
      <c r="F21" s="66"/>
      <c r="G21" s="66">
        <v>36.200000000000003</v>
      </c>
      <c r="H21" s="66">
        <v>31.8</v>
      </c>
      <c r="I21" s="67">
        <v>87.3</v>
      </c>
    </row>
    <row r="22" spans="1:9" x14ac:dyDescent="0.35">
      <c r="A22" s="1"/>
      <c r="B22" s="55" t="s">
        <v>1046</v>
      </c>
      <c r="C22" s="66"/>
      <c r="D22" s="66">
        <v>12</v>
      </c>
      <c r="E22" s="66">
        <v>7.7</v>
      </c>
      <c r="F22" s="66"/>
      <c r="G22" s="66">
        <v>34.299999999999997</v>
      </c>
      <c r="H22" s="66">
        <v>31.7</v>
      </c>
      <c r="I22" s="67">
        <v>85.7</v>
      </c>
    </row>
    <row r="23" spans="1:9" x14ac:dyDescent="0.35">
      <c r="A23" s="1"/>
      <c r="B23" s="57" t="s">
        <v>1047</v>
      </c>
      <c r="C23" s="68"/>
      <c r="D23" s="68">
        <v>12.1</v>
      </c>
      <c r="E23" s="68">
        <v>7.2</v>
      </c>
      <c r="F23" s="68"/>
      <c r="G23" s="68">
        <v>35.200000000000003</v>
      </c>
      <c r="H23" s="68">
        <v>31.7</v>
      </c>
      <c r="I23" s="69">
        <v>86.2</v>
      </c>
    </row>
    <row r="24" spans="1:9" x14ac:dyDescent="0.35">
      <c r="A24" s="1"/>
      <c r="B24" s="51" t="s">
        <v>1048</v>
      </c>
      <c r="C24" s="64"/>
      <c r="D24" s="64">
        <v>12.1</v>
      </c>
      <c r="E24" s="64">
        <v>5.9</v>
      </c>
      <c r="F24" s="64"/>
      <c r="G24" s="64">
        <v>34.9</v>
      </c>
      <c r="H24" s="64">
        <v>31.5</v>
      </c>
      <c r="I24" s="65">
        <v>84.4</v>
      </c>
    </row>
    <row r="25" spans="1:9" x14ac:dyDescent="0.35">
      <c r="A25" s="1"/>
      <c r="B25" s="55" t="s">
        <v>1049</v>
      </c>
      <c r="C25" s="66"/>
      <c r="D25" s="66">
        <v>12</v>
      </c>
      <c r="E25" s="66">
        <v>7.3</v>
      </c>
      <c r="F25" s="66"/>
      <c r="G25" s="66">
        <v>35.4</v>
      </c>
      <c r="H25" s="66">
        <v>31.3</v>
      </c>
      <c r="I25" s="67">
        <v>86</v>
      </c>
    </row>
    <row r="26" spans="1:9" x14ac:dyDescent="0.35">
      <c r="A26" s="1"/>
      <c r="B26" s="55" t="s">
        <v>1050</v>
      </c>
      <c r="C26" s="66"/>
      <c r="D26" s="66">
        <v>12.1</v>
      </c>
      <c r="E26" s="66">
        <v>7.3</v>
      </c>
      <c r="F26" s="66"/>
      <c r="G26" s="66">
        <v>35.700000000000003</v>
      </c>
      <c r="H26" s="66">
        <v>31.2</v>
      </c>
      <c r="I26" s="67">
        <v>86.3</v>
      </c>
    </row>
    <row r="27" spans="1:9" x14ac:dyDescent="0.35">
      <c r="A27" s="1"/>
      <c r="B27" s="55" t="s">
        <v>811</v>
      </c>
      <c r="C27" s="66"/>
      <c r="D27" s="66">
        <v>11.7</v>
      </c>
      <c r="E27" s="66">
        <v>5.8</v>
      </c>
      <c r="F27" s="66"/>
      <c r="G27" s="66">
        <v>36.1</v>
      </c>
      <c r="H27" s="66">
        <v>31.1</v>
      </c>
      <c r="I27" s="67">
        <v>84.7</v>
      </c>
    </row>
    <row r="28" spans="1:9" x14ac:dyDescent="0.35">
      <c r="A28" s="1"/>
      <c r="B28" s="55" t="s">
        <v>812</v>
      </c>
      <c r="C28" s="66"/>
      <c r="D28" s="66">
        <v>12</v>
      </c>
      <c r="E28" s="66">
        <v>5.9</v>
      </c>
      <c r="F28" s="66"/>
      <c r="G28" s="66">
        <v>35.5</v>
      </c>
      <c r="H28" s="66">
        <v>31.2</v>
      </c>
      <c r="I28" s="67">
        <v>84.6</v>
      </c>
    </row>
    <row r="29" spans="1:9" x14ac:dyDescent="0.35">
      <c r="A29" s="1"/>
      <c r="B29" s="55" t="s">
        <v>813</v>
      </c>
      <c r="C29" s="66"/>
      <c r="D29" s="66">
        <v>12.8</v>
      </c>
      <c r="E29" s="66">
        <v>5.5</v>
      </c>
      <c r="F29" s="66"/>
      <c r="G29" s="66">
        <v>36.700000000000003</v>
      </c>
      <c r="H29" s="66">
        <v>31.4</v>
      </c>
      <c r="I29" s="67">
        <v>86.4</v>
      </c>
    </row>
    <row r="30" spans="1:9" x14ac:dyDescent="0.35">
      <c r="A30" s="1"/>
      <c r="B30" s="55" t="s">
        <v>814</v>
      </c>
      <c r="C30" s="66"/>
      <c r="D30" s="66">
        <v>13.2</v>
      </c>
      <c r="E30" s="66">
        <v>5</v>
      </c>
      <c r="F30" s="66"/>
      <c r="G30" s="66">
        <v>35.9</v>
      </c>
      <c r="H30" s="66">
        <v>31.5</v>
      </c>
      <c r="I30" s="67">
        <v>85.6</v>
      </c>
    </row>
    <row r="31" spans="1:9" x14ac:dyDescent="0.35">
      <c r="A31" s="1"/>
      <c r="B31" s="57" t="s">
        <v>815</v>
      </c>
      <c r="C31" s="68"/>
      <c r="D31" s="68">
        <v>12.5</v>
      </c>
      <c r="E31" s="68">
        <v>5.4</v>
      </c>
      <c r="F31" s="68"/>
      <c r="G31" s="68">
        <v>36</v>
      </c>
      <c r="H31" s="68">
        <v>31.6</v>
      </c>
      <c r="I31" s="69">
        <v>85.5</v>
      </c>
    </row>
    <row r="32" spans="1:9" x14ac:dyDescent="0.35">
      <c r="A32" s="1"/>
      <c r="B32" s="51" t="s">
        <v>816</v>
      </c>
      <c r="C32" s="64"/>
      <c r="D32" s="64">
        <v>7.7</v>
      </c>
      <c r="E32" s="64">
        <v>4.9000000000000004</v>
      </c>
      <c r="F32" s="64"/>
      <c r="G32" s="64">
        <v>36.5</v>
      </c>
      <c r="H32" s="64">
        <v>31.6</v>
      </c>
      <c r="I32" s="65">
        <v>80.7</v>
      </c>
    </row>
    <row r="33" spans="1:9" x14ac:dyDescent="0.35">
      <c r="A33" s="1"/>
      <c r="B33" s="55" t="s">
        <v>817</v>
      </c>
      <c r="C33" s="66"/>
      <c r="D33" s="66">
        <v>8.4</v>
      </c>
      <c r="E33" s="66">
        <v>4.8</v>
      </c>
      <c r="F33" s="66"/>
      <c r="G33" s="66">
        <v>35.9</v>
      </c>
      <c r="H33" s="66">
        <v>31.1</v>
      </c>
      <c r="I33" s="67">
        <v>80.2</v>
      </c>
    </row>
    <row r="34" spans="1:9" x14ac:dyDescent="0.35">
      <c r="A34" s="1"/>
      <c r="B34" s="55" t="s">
        <v>818</v>
      </c>
      <c r="C34" s="66"/>
      <c r="D34" s="66">
        <v>11.6</v>
      </c>
      <c r="E34" s="66">
        <v>3.8</v>
      </c>
      <c r="F34" s="66"/>
      <c r="G34" s="66">
        <v>36.5</v>
      </c>
      <c r="H34" s="66">
        <v>30.8</v>
      </c>
      <c r="I34" s="67">
        <v>82.7</v>
      </c>
    </row>
    <row r="35" spans="1:9" x14ac:dyDescent="0.35">
      <c r="A35" s="1"/>
      <c r="B35" s="55" t="s">
        <v>819</v>
      </c>
      <c r="C35" s="66"/>
      <c r="D35" s="66">
        <v>12.3</v>
      </c>
      <c r="E35" s="66">
        <v>4.8</v>
      </c>
      <c r="F35" s="66"/>
      <c r="G35" s="66">
        <v>36.200000000000003</v>
      </c>
      <c r="H35" s="66">
        <v>30.8</v>
      </c>
      <c r="I35" s="67">
        <v>84.1</v>
      </c>
    </row>
    <row r="36" spans="1:9" x14ac:dyDescent="0.35">
      <c r="A36" s="1"/>
      <c r="B36" s="55" t="s">
        <v>820</v>
      </c>
      <c r="C36" s="66"/>
      <c r="D36" s="66">
        <v>13.1</v>
      </c>
      <c r="E36" s="66">
        <v>5.2</v>
      </c>
      <c r="F36" s="66"/>
      <c r="G36" s="66">
        <v>36.200000000000003</v>
      </c>
      <c r="H36" s="66">
        <v>30.9</v>
      </c>
      <c r="I36" s="67">
        <v>85.4</v>
      </c>
    </row>
    <row r="37" spans="1:9" x14ac:dyDescent="0.35">
      <c r="A37" s="1"/>
      <c r="B37" s="55" t="s">
        <v>821</v>
      </c>
      <c r="C37" s="66"/>
      <c r="D37" s="66">
        <v>13.1</v>
      </c>
      <c r="E37" s="66">
        <v>5.4</v>
      </c>
      <c r="F37" s="66"/>
      <c r="G37" s="66">
        <v>36.200000000000003</v>
      </c>
      <c r="H37" s="66">
        <v>31</v>
      </c>
      <c r="I37" s="67">
        <v>85.7</v>
      </c>
    </row>
    <row r="38" spans="1:9" x14ac:dyDescent="0.35">
      <c r="A38" s="1"/>
      <c r="B38" s="55" t="s">
        <v>822</v>
      </c>
      <c r="C38" s="66"/>
      <c r="D38" s="66">
        <v>13.1</v>
      </c>
      <c r="E38" s="66">
        <v>4.5</v>
      </c>
      <c r="F38" s="66"/>
      <c r="G38" s="66">
        <v>36.6</v>
      </c>
      <c r="H38" s="66">
        <v>31.1</v>
      </c>
      <c r="I38" s="67">
        <v>85.3</v>
      </c>
    </row>
    <row r="39" spans="1:9" x14ac:dyDescent="0.35">
      <c r="A39" s="1"/>
      <c r="B39" s="57" t="s">
        <v>823</v>
      </c>
      <c r="C39" s="68"/>
      <c r="D39" s="68">
        <v>13.1</v>
      </c>
      <c r="E39" s="68">
        <v>5.0999999999999996</v>
      </c>
      <c r="F39" s="68"/>
      <c r="G39" s="68">
        <v>37</v>
      </c>
      <c r="H39" s="68">
        <v>30.9</v>
      </c>
      <c r="I39" s="69">
        <v>86.1</v>
      </c>
    </row>
    <row r="40" spans="1:9" x14ac:dyDescent="0.35">
      <c r="A40" s="1"/>
      <c r="B40" s="51" t="s">
        <v>824</v>
      </c>
      <c r="C40" s="64"/>
      <c r="D40" s="64">
        <v>13.1</v>
      </c>
      <c r="E40" s="64">
        <v>4.8</v>
      </c>
      <c r="F40" s="64"/>
      <c r="G40" s="64">
        <v>36.9</v>
      </c>
      <c r="H40" s="64">
        <v>30.9</v>
      </c>
      <c r="I40" s="65">
        <v>85.7</v>
      </c>
    </row>
    <row r="41" spans="1:9" x14ac:dyDescent="0.35">
      <c r="A41" s="1"/>
      <c r="B41" s="55" t="s">
        <v>825</v>
      </c>
      <c r="C41" s="66"/>
      <c r="D41" s="66">
        <v>13</v>
      </c>
      <c r="E41" s="66">
        <v>4.3</v>
      </c>
      <c r="F41" s="66"/>
      <c r="G41" s="66">
        <v>36.799999999999997</v>
      </c>
      <c r="H41" s="66">
        <v>30.8</v>
      </c>
      <c r="I41" s="67">
        <v>84.9</v>
      </c>
    </row>
    <row r="42" spans="1:9" x14ac:dyDescent="0.35">
      <c r="A42" s="1"/>
      <c r="B42" s="55" t="s">
        <v>826</v>
      </c>
      <c r="C42" s="66"/>
      <c r="D42" s="66">
        <v>13</v>
      </c>
      <c r="E42" s="66">
        <v>4.8</v>
      </c>
      <c r="F42" s="66"/>
      <c r="G42" s="66">
        <v>36.700000000000003</v>
      </c>
      <c r="H42" s="66">
        <v>31.1</v>
      </c>
      <c r="I42" s="67">
        <v>85.6</v>
      </c>
    </row>
    <row r="43" spans="1:9" x14ac:dyDescent="0.35">
      <c r="A43" s="1"/>
      <c r="B43" s="55" t="s">
        <v>827</v>
      </c>
      <c r="C43" s="66"/>
      <c r="D43" s="66">
        <v>13.1</v>
      </c>
      <c r="E43" s="66">
        <v>5.4</v>
      </c>
      <c r="F43" s="66"/>
      <c r="G43" s="66">
        <v>36.6</v>
      </c>
      <c r="H43" s="66">
        <v>31.6</v>
      </c>
      <c r="I43" s="67">
        <v>86.7</v>
      </c>
    </row>
    <row r="44" spans="1:9" x14ac:dyDescent="0.35">
      <c r="A44" s="1"/>
      <c r="B44" s="55" t="s">
        <v>828</v>
      </c>
      <c r="C44" s="66"/>
      <c r="D44" s="66">
        <v>11.7</v>
      </c>
      <c r="E44" s="66">
        <v>5.0999999999999996</v>
      </c>
      <c r="F44" s="66"/>
      <c r="G44" s="66">
        <v>36.6</v>
      </c>
      <c r="H44" s="66">
        <v>31.8</v>
      </c>
      <c r="I44" s="67">
        <v>85.2</v>
      </c>
    </row>
    <row r="45" spans="1:9" x14ac:dyDescent="0.35">
      <c r="A45" s="1"/>
      <c r="B45" s="55" t="s">
        <v>829</v>
      </c>
      <c r="C45" s="66"/>
      <c r="D45" s="66">
        <v>12.4</v>
      </c>
      <c r="E45" s="66">
        <v>4.5999999999999996</v>
      </c>
      <c r="F45" s="66"/>
      <c r="G45" s="66">
        <v>36.700000000000003</v>
      </c>
      <c r="H45" s="66">
        <v>31.9</v>
      </c>
      <c r="I45" s="67">
        <v>85.6</v>
      </c>
    </row>
    <row r="46" spans="1:9" x14ac:dyDescent="0.35">
      <c r="A46" s="1"/>
      <c r="B46" s="55" t="s">
        <v>830</v>
      </c>
      <c r="C46" s="66"/>
      <c r="D46" s="66">
        <v>12.4</v>
      </c>
      <c r="E46" s="66">
        <v>5.8</v>
      </c>
      <c r="F46" s="66"/>
      <c r="G46" s="66">
        <v>36.4</v>
      </c>
      <c r="H46" s="66">
        <v>31.9</v>
      </c>
      <c r="I46" s="67">
        <v>86.5</v>
      </c>
    </row>
    <row r="47" spans="1:9" x14ac:dyDescent="0.35">
      <c r="A47" s="1"/>
      <c r="B47" s="57" t="s">
        <v>831</v>
      </c>
      <c r="C47" s="68"/>
      <c r="D47" s="68">
        <v>13.1</v>
      </c>
      <c r="E47" s="68">
        <v>5</v>
      </c>
      <c r="F47" s="68"/>
      <c r="G47" s="68">
        <v>36.4</v>
      </c>
      <c r="H47" s="68">
        <v>32</v>
      </c>
      <c r="I47" s="69">
        <v>86.5</v>
      </c>
    </row>
    <row r="48" spans="1:9" x14ac:dyDescent="0.35">
      <c r="A48" s="1"/>
      <c r="B48" s="51" t="s">
        <v>832</v>
      </c>
      <c r="C48" s="64"/>
      <c r="D48" s="64">
        <v>12.5</v>
      </c>
      <c r="E48" s="64">
        <v>5.5</v>
      </c>
      <c r="F48" s="64"/>
      <c r="G48" s="64">
        <v>36.200000000000003</v>
      </c>
      <c r="H48" s="64">
        <v>31.9</v>
      </c>
      <c r="I48" s="65">
        <v>86.1</v>
      </c>
    </row>
    <row r="49" spans="1:9" x14ac:dyDescent="0.35">
      <c r="A49" s="1"/>
      <c r="B49" s="55" t="s">
        <v>833</v>
      </c>
      <c r="C49" s="66"/>
      <c r="D49" s="66">
        <v>11.8</v>
      </c>
      <c r="E49" s="66">
        <v>6.9</v>
      </c>
      <c r="F49" s="66"/>
      <c r="G49" s="66">
        <v>36.299999999999997</v>
      </c>
      <c r="H49" s="66">
        <v>31.9</v>
      </c>
      <c r="I49" s="67">
        <v>86.9</v>
      </c>
    </row>
    <row r="50" spans="1:9" x14ac:dyDescent="0.35">
      <c r="A50" s="1"/>
      <c r="B50" s="55" t="s">
        <v>834</v>
      </c>
      <c r="C50" s="66"/>
      <c r="D50" s="66">
        <v>10.8</v>
      </c>
      <c r="E50" s="66">
        <v>6.5</v>
      </c>
      <c r="F50" s="66"/>
      <c r="G50" s="66">
        <v>36.5</v>
      </c>
      <c r="H50" s="66">
        <v>31.8</v>
      </c>
      <c r="I50" s="67">
        <v>85.6</v>
      </c>
    </row>
    <row r="51" spans="1:9" x14ac:dyDescent="0.35">
      <c r="A51" s="1"/>
      <c r="B51" s="55" t="s">
        <v>835</v>
      </c>
      <c r="C51" s="66"/>
      <c r="D51" s="66">
        <v>11.9</v>
      </c>
      <c r="E51" s="66">
        <v>6</v>
      </c>
      <c r="F51" s="66"/>
      <c r="G51" s="66">
        <v>36.5</v>
      </c>
      <c r="H51" s="66">
        <v>31.9</v>
      </c>
      <c r="I51" s="67">
        <v>86.3</v>
      </c>
    </row>
    <row r="52" spans="1:9" x14ac:dyDescent="0.35">
      <c r="A52" s="1"/>
      <c r="B52" s="55" t="s">
        <v>836</v>
      </c>
      <c r="C52" s="66"/>
      <c r="D52" s="66">
        <v>12</v>
      </c>
      <c r="E52" s="66">
        <v>6.3</v>
      </c>
      <c r="F52" s="66"/>
      <c r="G52" s="66">
        <v>36.700000000000003</v>
      </c>
      <c r="H52" s="66">
        <v>32.1</v>
      </c>
      <c r="I52" s="67">
        <v>87.1</v>
      </c>
    </row>
    <row r="53" spans="1:9" x14ac:dyDescent="0.35">
      <c r="A53" s="1"/>
      <c r="B53" s="55" t="s">
        <v>837</v>
      </c>
      <c r="C53" s="66"/>
      <c r="D53" s="66">
        <v>11.8</v>
      </c>
      <c r="E53" s="66">
        <v>6.1</v>
      </c>
      <c r="F53" s="66"/>
      <c r="G53" s="66">
        <v>36.5</v>
      </c>
      <c r="H53" s="66">
        <v>32</v>
      </c>
      <c r="I53" s="67">
        <v>86.4</v>
      </c>
    </row>
    <row r="54" spans="1:9" x14ac:dyDescent="0.35">
      <c r="A54" s="1"/>
      <c r="B54" s="55" t="s">
        <v>838</v>
      </c>
      <c r="C54" s="66"/>
      <c r="D54" s="66">
        <v>12</v>
      </c>
      <c r="E54" s="66">
        <v>5.9</v>
      </c>
      <c r="F54" s="66"/>
      <c r="G54" s="66">
        <v>36.799999999999997</v>
      </c>
      <c r="H54" s="66">
        <v>32.1</v>
      </c>
      <c r="I54" s="67">
        <v>86.8</v>
      </c>
    </row>
    <row r="55" spans="1:9" x14ac:dyDescent="0.35">
      <c r="A55" s="1"/>
      <c r="B55" s="57" t="s">
        <v>1051</v>
      </c>
      <c r="C55" s="68"/>
      <c r="D55" s="68">
        <v>12</v>
      </c>
      <c r="E55" s="68">
        <v>6.8</v>
      </c>
      <c r="F55" s="68"/>
      <c r="G55" s="68">
        <v>36.6</v>
      </c>
      <c r="H55" s="68">
        <v>32.1</v>
      </c>
      <c r="I55" s="69">
        <v>87.5</v>
      </c>
    </row>
    <row r="56" spans="1:9" ht="15.5" x14ac:dyDescent="0.35">
      <c r="A56" s="1"/>
      <c r="B56" s="70" t="s">
        <v>1052</v>
      </c>
      <c r="C56" s="71">
        <v>0</v>
      </c>
      <c r="D56" s="71">
        <v>286.60000000000002</v>
      </c>
      <c r="E56" s="71">
        <v>145.5</v>
      </c>
      <c r="F56" s="71">
        <v>0</v>
      </c>
      <c r="G56" s="71">
        <v>867.8</v>
      </c>
      <c r="H56" s="71">
        <v>757.45</v>
      </c>
      <c r="I56" s="71">
        <v>2057.35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55"/>
  <sheetViews>
    <sheetView showGridLines="0" zoomScale="55" zoomScaleNormal="55" workbookViewId="0">
      <pane xSplit="5" ySplit="7" topLeftCell="F159" activePane="bottomRight" state="frozen"/>
      <selection pane="topRight" activeCell="F1" sqref="F1"/>
      <selection pane="bottomLeft" activeCell="A8" sqref="A8"/>
      <selection pane="bottomRight" activeCell="C175" sqref="C175:E175"/>
    </sheetView>
  </sheetViews>
  <sheetFormatPr baseColWidth="10" defaultColWidth="8.7265625" defaultRowHeight="14.5" x14ac:dyDescent="0.35"/>
  <cols>
    <col min="1" max="1" width="2" customWidth="1"/>
    <col min="2" max="2" width="55" customWidth="1"/>
    <col min="3" max="4" width="35" customWidth="1"/>
    <col min="5" max="5" width="30" customWidth="1"/>
    <col min="6" max="30" width="13" customWidth="1"/>
    <col min="31" max="31" width="21" customWidth="1"/>
  </cols>
  <sheetData>
    <row r="1" spans="1:3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5">
      <c r="A3" s="1"/>
      <c r="B3" s="204" t="s">
        <v>1060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8" x14ac:dyDescent="0.4">
      <c r="A5" s="1"/>
      <c r="B5" s="2" t="s">
        <v>1061</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3" customHeight="1" x14ac:dyDescent="0.35">
      <c r="A6" s="1"/>
      <c r="B6" s="212" t="s">
        <v>3</v>
      </c>
      <c r="C6" s="212" t="s">
        <v>67</v>
      </c>
      <c r="D6" s="212" t="s">
        <v>1062</v>
      </c>
      <c r="E6" s="212" t="s">
        <v>1063</v>
      </c>
      <c r="F6" s="222" t="s">
        <v>1064</v>
      </c>
      <c r="G6" s="222"/>
      <c r="H6" s="222"/>
      <c r="I6" s="222"/>
      <c r="J6" s="222"/>
      <c r="K6" s="222"/>
      <c r="L6" s="222"/>
      <c r="M6" s="222"/>
      <c r="N6" s="222"/>
      <c r="O6" s="222"/>
      <c r="P6" s="222"/>
      <c r="Q6" s="222"/>
      <c r="R6" s="222"/>
      <c r="S6" s="222"/>
      <c r="T6" s="222"/>
      <c r="U6" s="222"/>
      <c r="V6" s="222"/>
      <c r="W6" s="222"/>
      <c r="X6" s="222"/>
      <c r="Y6" s="222"/>
      <c r="Z6" s="222"/>
      <c r="AA6" s="222"/>
      <c r="AB6" s="222"/>
      <c r="AC6" s="222"/>
      <c r="AD6" s="222"/>
      <c r="AE6" s="222"/>
    </row>
    <row r="7" spans="1:31" ht="23" customHeight="1" x14ac:dyDescent="0.35">
      <c r="A7" s="1"/>
      <c r="B7" s="212"/>
      <c r="C7" s="212"/>
      <c r="D7" s="212"/>
      <c r="E7" s="212"/>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t="s">
        <v>945</v>
      </c>
    </row>
    <row r="8" spans="1:31" x14ac:dyDescent="0.35">
      <c r="A8" s="1"/>
      <c r="B8" s="73" t="s">
        <v>185</v>
      </c>
      <c r="C8" s="73" t="s">
        <v>1010</v>
      </c>
      <c r="D8" s="73" t="s">
        <v>187</v>
      </c>
      <c r="E8" s="74" t="s">
        <v>579</v>
      </c>
      <c r="F8" s="75">
        <v>81.8</v>
      </c>
      <c r="G8" s="75"/>
      <c r="H8" s="75">
        <v>119.55</v>
      </c>
      <c r="I8" s="75">
        <v>335.3</v>
      </c>
      <c r="J8" s="75">
        <v>335.8</v>
      </c>
      <c r="K8" s="75">
        <v>331.7</v>
      </c>
      <c r="L8" s="75">
        <v>318.7</v>
      </c>
      <c r="M8" s="75">
        <v>329.4</v>
      </c>
      <c r="N8" s="75">
        <v>332.25</v>
      </c>
      <c r="O8" s="75">
        <v>323.45</v>
      </c>
      <c r="P8" s="75">
        <v>316.05</v>
      </c>
      <c r="Q8" s="75">
        <v>321.35000000000002</v>
      </c>
      <c r="R8" s="75">
        <v>317.89999999999998</v>
      </c>
      <c r="S8" s="75">
        <v>323.2</v>
      </c>
      <c r="T8" s="75">
        <v>322</v>
      </c>
      <c r="U8" s="75">
        <v>353.65</v>
      </c>
      <c r="V8" s="75">
        <v>380.15</v>
      </c>
      <c r="W8" s="75">
        <v>375.9</v>
      </c>
      <c r="X8" s="75">
        <v>371.15</v>
      </c>
      <c r="Y8" s="75">
        <v>375.2</v>
      </c>
      <c r="Z8" s="75">
        <v>374.1</v>
      </c>
      <c r="AA8" s="75">
        <v>334.5</v>
      </c>
      <c r="AB8" s="75">
        <v>199.05</v>
      </c>
      <c r="AC8" s="75"/>
      <c r="AD8" s="75"/>
      <c r="AE8" s="75">
        <v>6872.15</v>
      </c>
    </row>
    <row r="9" spans="1:31" x14ac:dyDescent="0.35">
      <c r="A9" s="1"/>
      <c r="B9" s="73" t="s">
        <v>626</v>
      </c>
      <c r="C9" s="73" t="s">
        <v>1065</v>
      </c>
      <c r="D9" s="73" t="s">
        <v>1066</v>
      </c>
      <c r="E9" s="74" t="s">
        <v>579</v>
      </c>
      <c r="F9" s="75">
        <v>171.6</v>
      </c>
      <c r="G9" s="75">
        <v>277.75</v>
      </c>
      <c r="H9" s="75">
        <v>122.15</v>
      </c>
      <c r="I9" s="75"/>
      <c r="J9" s="75">
        <v>10.199999999999999</v>
      </c>
      <c r="K9" s="75">
        <v>229.51</v>
      </c>
      <c r="L9" s="75">
        <v>324.3</v>
      </c>
      <c r="M9" s="75">
        <v>289.35000000000002</v>
      </c>
      <c r="N9" s="75">
        <v>333.25</v>
      </c>
      <c r="O9" s="75">
        <v>244.15</v>
      </c>
      <c r="P9" s="75">
        <v>282.7</v>
      </c>
      <c r="Q9" s="75">
        <v>333.45</v>
      </c>
      <c r="R9" s="75">
        <v>340.25</v>
      </c>
      <c r="S9" s="75">
        <v>358.9</v>
      </c>
      <c r="T9" s="75">
        <v>340.7</v>
      </c>
      <c r="U9" s="75">
        <v>339.55</v>
      </c>
      <c r="V9" s="75">
        <v>326.5</v>
      </c>
      <c r="W9" s="75">
        <v>326.45</v>
      </c>
      <c r="X9" s="75">
        <v>324.2</v>
      </c>
      <c r="Y9" s="75">
        <v>335.45</v>
      </c>
      <c r="Z9" s="75">
        <v>307.55</v>
      </c>
      <c r="AA9" s="75">
        <v>276.35000000000002</v>
      </c>
      <c r="AB9" s="75">
        <v>311.25</v>
      </c>
      <c r="AC9" s="75">
        <v>290.89999999999998</v>
      </c>
      <c r="AD9" s="75">
        <v>286.60000000000002</v>
      </c>
      <c r="AE9" s="75">
        <v>6783.06</v>
      </c>
    </row>
    <row r="10" spans="1:31" x14ac:dyDescent="0.35">
      <c r="A10" s="1"/>
      <c r="B10" s="73" t="s">
        <v>627</v>
      </c>
      <c r="C10" s="73" t="s">
        <v>1067</v>
      </c>
      <c r="D10" s="73" t="s">
        <v>67</v>
      </c>
      <c r="E10" s="74" t="s">
        <v>579</v>
      </c>
      <c r="F10" s="75">
        <v>81.400000000000006</v>
      </c>
      <c r="G10" s="75"/>
      <c r="H10" s="75"/>
      <c r="I10" s="75">
        <v>70.150000000000006</v>
      </c>
      <c r="J10" s="75">
        <v>160.6</v>
      </c>
      <c r="K10" s="75">
        <v>166.22825</v>
      </c>
      <c r="L10" s="75">
        <v>166.1</v>
      </c>
      <c r="M10" s="75">
        <v>153.30000000000001</v>
      </c>
      <c r="N10" s="75">
        <v>164.565</v>
      </c>
      <c r="O10" s="75">
        <v>172.41499999999999</v>
      </c>
      <c r="P10" s="75">
        <v>172.9</v>
      </c>
      <c r="Q10" s="75">
        <v>171.95</v>
      </c>
      <c r="R10" s="75">
        <v>156.05000000000001</v>
      </c>
      <c r="S10" s="75">
        <v>173.2</v>
      </c>
      <c r="T10" s="75">
        <v>172.75</v>
      </c>
      <c r="U10" s="75">
        <v>172.6</v>
      </c>
      <c r="V10" s="75">
        <v>171.25</v>
      </c>
      <c r="W10" s="75">
        <v>167.92500000000001</v>
      </c>
      <c r="X10" s="75">
        <v>170</v>
      </c>
      <c r="Y10" s="75">
        <v>171.25</v>
      </c>
      <c r="Z10" s="75">
        <v>170.75</v>
      </c>
      <c r="AA10" s="75">
        <v>167.65</v>
      </c>
      <c r="AB10" s="75">
        <v>168.9</v>
      </c>
      <c r="AC10" s="75">
        <v>164.15</v>
      </c>
      <c r="AD10" s="75">
        <v>145.5</v>
      </c>
      <c r="AE10" s="75">
        <v>3651.5832500000001</v>
      </c>
    </row>
    <row r="11" spans="1:31" x14ac:dyDescent="0.35">
      <c r="A11" s="1"/>
      <c r="B11" s="73" t="s">
        <v>612</v>
      </c>
      <c r="C11" s="73" t="s">
        <v>948</v>
      </c>
      <c r="D11" s="73" t="s">
        <v>67</v>
      </c>
      <c r="E11" s="74" t="s">
        <v>578</v>
      </c>
      <c r="F11" s="75">
        <v>413.5</v>
      </c>
      <c r="G11" s="75">
        <v>477.9</v>
      </c>
      <c r="H11" s="75">
        <v>480.95</v>
      </c>
      <c r="I11" s="75">
        <v>489.6</v>
      </c>
      <c r="J11" s="75">
        <v>489.55</v>
      </c>
      <c r="K11" s="75">
        <v>446.7</v>
      </c>
      <c r="L11" s="75">
        <v>468.45</v>
      </c>
      <c r="M11" s="75">
        <v>381.1</v>
      </c>
      <c r="N11" s="75">
        <v>381.45</v>
      </c>
      <c r="O11" s="75">
        <v>380.15</v>
      </c>
      <c r="P11" s="75">
        <v>449.5</v>
      </c>
      <c r="Q11" s="75">
        <v>487.1</v>
      </c>
      <c r="R11" s="75">
        <v>486.3</v>
      </c>
      <c r="S11" s="75">
        <v>485.95</v>
      </c>
      <c r="T11" s="75">
        <v>482.5</v>
      </c>
      <c r="U11" s="75">
        <v>454.45</v>
      </c>
      <c r="V11" s="75">
        <v>447.7</v>
      </c>
      <c r="W11" s="75">
        <v>487.1</v>
      </c>
      <c r="X11" s="75">
        <v>486.75</v>
      </c>
      <c r="Y11" s="75">
        <v>487.15</v>
      </c>
      <c r="Z11" s="75">
        <v>487.15</v>
      </c>
      <c r="AA11" s="75">
        <v>487.2</v>
      </c>
      <c r="AB11" s="75">
        <v>485.65</v>
      </c>
      <c r="AC11" s="75">
        <v>485.25</v>
      </c>
      <c r="AD11" s="75">
        <v>487.3</v>
      </c>
      <c r="AE11" s="75">
        <v>11596.4</v>
      </c>
    </row>
    <row r="12" spans="1:31" x14ac:dyDescent="0.35">
      <c r="A12" s="1"/>
      <c r="B12" s="73" t="s">
        <v>613</v>
      </c>
      <c r="C12" s="73" t="s">
        <v>950</v>
      </c>
      <c r="D12" s="73" t="s">
        <v>67</v>
      </c>
      <c r="E12" s="74" t="s">
        <v>578</v>
      </c>
      <c r="F12" s="75">
        <v>48</v>
      </c>
      <c r="G12" s="75">
        <v>48</v>
      </c>
      <c r="H12" s="75">
        <v>48</v>
      </c>
      <c r="I12" s="75">
        <v>48</v>
      </c>
      <c r="J12" s="75">
        <v>48</v>
      </c>
      <c r="K12" s="75">
        <v>48</v>
      </c>
      <c r="L12" s="75">
        <v>48</v>
      </c>
      <c r="M12" s="75">
        <v>48</v>
      </c>
      <c r="N12" s="75">
        <v>48</v>
      </c>
      <c r="O12" s="75">
        <v>48</v>
      </c>
      <c r="P12" s="75">
        <v>48</v>
      </c>
      <c r="Q12" s="75">
        <v>48</v>
      </c>
      <c r="R12" s="75">
        <v>48</v>
      </c>
      <c r="S12" s="75">
        <v>48</v>
      </c>
      <c r="T12" s="75">
        <v>42.65</v>
      </c>
      <c r="U12" s="75">
        <v>48</v>
      </c>
      <c r="V12" s="75">
        <v>47.4</v>
      </c>
      <c r="W12" s="75">
        <v>48.95</v>
      </c>
      <c r="X12" s="75">
        <v>50.05</v>
      </c>
      <c r="Y12" s="75">
        <v>45.3</v>
      </c>
      <c r="Z12" s="75">
        <v>49.45</v>
      </c>
      <c r="AA12" s="75">
        <v>49.05</v>
      </c>
      <c r="AB12" s="75">
        <v>49.25</v>
      </c>
      <c r="AC12" s="75">
        <v>30.95</v>
      </c>
      <c r="AD12" s="75">
        <v>28.95</v>
      </c>
      <c r="AE12" s="75">
        <v>1162</v>
      </c>
    </row>
    <row r="13" spans="1:31" x14ac:dyDescent="0.35">
      <c r="A13" s="1"/>
      <c r="B13" s="73" t="s">
        <v>614</v>
      </c>
      <c r="C13" s="73" t="s">
        <v>1013</v>
      </c>
      <c r="D13" s="73" t="s">
        <v>67</v>
      </c>
      <c r="E13" s="74" t="s">
        <v>578</v>
      </c>
      <c r="F13" s="75"/>
      <c r="G13" s="75"/>
      <c r="H13" s="75"/>
      <c r="I13" s="75"/>
      <c r="J13" s="75"/>
      <c r="K13" s="75"/>
      <c r="L13" s="75"/>
      <c r="M13" s="75"/>
      <c r="N13" s="75"/>
      <c r="O13" s="75"/>
      <c r="P13" s="75"/>
      <c r="Q13" s="75"/>
      <c r="R13" s="75">
        <v>1</v>
      </c>
      <c r="S13" s="75">
        <v>4.9000000000000004</v>
      </c>
      <c r="T13" s="75">
        <v>4.95</v>
      </c>
      <c r="U13" s="75">
        <v>4.05</v>
      </c>
      <c r="V13" s="75">
        <v>1.5</v>
      </c>
      <c r="W13" s="75">
        <v>4.9000000000000004</v>
      </c>
      <c r="X13" s="75">
        <v>4.45</v>
      </c>
      <c r="Y13" s="75">
        <v>2.8</v>
      </c>
      <c r="Z13" s="75">
        <v>2.2000000000000002</v>
      </c>
      <c r="AA13" s="75">
        <v>2.0499999999999998</v>
      </c>
      <c r="AB13" s="75">
        <v>3.15</v>
      </c>
      <c r="AC13" s="75">
        <v>0.7</v>
      </c>
      <c r="AD13" s="75"/>
      <c r="AE13" s="75">
        <v>36.65</v>
      </c>
    </row>
    <row r="14" spans="1:31" x14ac:dyDescent="0.35">
      <c r="A14" s="1"/>
      <c r="B14" s="73" t="s">
        <v>242</v>
      </c>
      <c r="C14" s="73" t="s">
        <v>1014</v>
      </c>
      <c r="D14" s="73" t="s">
        <v>244</v>
      </c>
      <c r="E14" s="74" t="s">
        <v>579</v>
      </c>
      <c r="F14" s="75">
        <v>254.15</v>
      </c>
      <c r="G14" s="75">
        <v>248.4</v>
      </c>
      <c r="H14" s="75">
        <v>188.9</v>
      </c>
      <c r="I14" s="75">
        <v>245.05</v>
      </c>
      <c r="J14" s="75">
        <v>240.65</v>
      </c>
      <c r="K14" s="75">
        <v>234.65</v>
      </c>
      <c r="L14" s="75">
        <v>219.2</v>
      </c>
      <c r="M14" s="75">
        <v>222.25</v>
      </c>
      <c r="N14" s="75">
        <v>230.3</v>
      </c>
      <c r="O14" s="75">
        <v>233.4</v>
      </c>
      <c r="P14" s="75">
        <v>194.2</v>
      </c>
      <c r="Q14" s="75">
        <v>213.45</v>
      </c>
      <c r="R14" s="75">
        <v>218.5</v>
      </c>
      <c r="S14" s="75">
        <v>225.8</v>
      </c>
      <c r="T14" s="75">
        <v>108.2</v>
      </c>
      <c r="U14" s="75">
        <v>6.15</v>
      </c>
      <c r="V14" s="75"/>
      <c r="W14" s="75"/>
      <c r="X14" s="75"/>
      <c r="Y14" s="75"/>
      <c r="Z14" s="75"/>
      <c r="AA14" s="75"/>
      <c r="AB14" s="75"/>
      <c r="AC14" s="75"/>
      <c r="AD14" s="75"/>
      <c r="AE14" s="75">
        <v>3283.25</v>
      </c>
    </row>
    <row r="15" spans="1:31" x14ac:dyDescent="0.35">
      <c r="A15" s="1"/>
      <c r="B15" s="73" t="s">
        <v>64</v>
      </c>
      <c r="C15" s="73" t="s">
        <v>65</v>
      </c>
      <c r="D15" s="73" t="s">
        <v>67</v>
      </c>
      <c r="E15" s="74" t="s">
        <v>578</v>
      </c>
      <c r="F15" s="75">
        <v>4935.1499999999996</v>
      </c>
      <c r="G15" s="75">
        <v>4617.3500000000004</v>
      </c>
      <c r="H15" s="75">
        <v>4778.7</v>
      </c>
      <c r="I15" s="75">
        <v>4487.3500000000004</v>
      </c>
      <c r="J15" s="75">
        <v>4182.3500000000004</v>
      </c>
      <c r="K15" s="75">
        <v>4074.5</v>
      </c>
      <c r="L15" s="75">
        <v>5193.8500000000004</v>
      </c>
      <c r="M15" s="75">
        <v>5150.6000000000004</v>
      </c>
      <c r="N15" s="75">
        <v>5168.5</v>
      </c>
      <c r="O15" s="75">
        <v>5265.25</v>
      </c>
      <c r="P15" s="75">
        <v>5249.45</v>
      </c>
      <c r="Q15" s="75">
        <v>4560.3999999999996</v>
      </c>
      <c r="R15" s="75">
        <v>5017.1499999999996</v>
      </c>
      <c r="S15" s="75">
        <v>5026.05</v>
      </c>
      <c r="T15" s="75">
        <v>3964.9</v>
      </c>
      <c r="U15" s="75">
        <v>5087.25</v>
      </c>
      <c r="V15" s="75">
        <v>1835.8</v>
      </c>
      <c r="W15" s="75">
        <v>4108.75</v>
      </c>
      <c r="X15" s="75">
        <v>4270.75</v>
      </c>
      <c r="Y15" s="75">
        <v>4280.3999999999996</v>
      </c>
      <c r="Z15" s="75">
        <v>4659.8500000000004</v>
      </c>
      <c r="AA15" s="75">
        <v>4438.8500000000004</v>
      </c>
      <c r="AB15" s="75">
        <v>4711.3</v>
      </c>
      <c r="AC15" s="75">
        <v>4321.5</v>
      </c>
      <c r="AD15" s="75">
        <v>4617.05</v>
      </c>
      <c r="AE15" s="75">
        <v>114003.05</v>
      </c>
    </row>
    <row r="16" spans="1:31" x14ac:dyDescent="0.35">
      <c r="A16" s="1"/>
      <c r="B16" s="73" t="s">
        <v>70</v>
      </c>
      <c r="C16" s="73" t="s">
        <v>71</v>
      </c>
      <c r="D16" s="73" t="s">
        <v>67</v>
      </c>
      <c r="E16" s="74" t="s">
        <v>578</v>
      </c>
      <c r="F16" s="75">
        <v>473.5</v>
      </c>
      <c r="G16" s="75">
        <v>473.1</v>
      </c>
      <c r="H16" s="75">
        <v>459.65</v>
      </c>
      <c r="I16" s="75">
        <v>477.6</v>
      </c>
      <c r="J16" s="75">
        <v>223.15</v>
      </c>
      <c r="K16" s="75">
        <v>471.6</v>
      </c>
      <c r="L16" s="75">
        <v>472.8</v>
      </c>
      <c r="M16" s="75">
        <v>472.8</v>
      </c>
      <c r="N16" s="75">
        <v>472.8</v>
      </c>
      <c r="O16" s="75">
        <v>472.8</v>
      </c>
      <c r="P16" s="75">
        <v>472.7</v>
      </c>
      <c r="Q16" s="75">
        <v>19.25</v>
      </c>
      <c r="R16" s="75">
        <v>41.05</v>
      </c>
      <c r="S16" s="75">
        <v>144.9</v>
      </c>
      <c r="T16" s="75">
        <v>473.35</v>
      </c>
      <c r="U16" s="75">
        <v>472.85</v>
      </c>
      <c r="V16" s="75">
        <v>467.5</v>
      </c>
      <c r="W16" s="75">
        <v>83.75</v>
      </c>
      <c r="X16" s="75">
        <v>183.95</v>
      </c>
      <c r="Y16" s="75">
        <v>472.2</v>
      </c>
      <c r="Z16" s="75">
        <v>470.8</v>
      </c>
      <c r="AA16" s="75">
        <v>472.3</v>
      </c>
      <c r="AB16" s="75">
        <v>254.8</v>
      </c>
      <c r="AC16" s="75"/>
      <c r="AD16" s="75">
        <v>99.3</v>
      </c>
      <c r="AE16" s="75">
        <v>8598.5</v>
      </c>
    </row>
    <row r="17" spans="1:31" x14ac:dyDescent="0.35">
      <c r="A17" s="1"/>
      <c r="B17" s="73" t="s">
        <v>582</v>
      </c>
      <c r="C17" s="73" t="s">
        <v>951</v>
      </c>
      <c r="D17" s="73" t="s">
        <v>67</v>
      </c>
      <c r="E17" s="74" t="s">
        <v>578</v>
      </c>
      <c r="F17" s="75">
        <v>25.95</v>
      </c>
      <c r="G17" s="75">
        <v>24.9</v>
      </c>
      <c r="H17" s="75">
        <v>23.15</v>
      </c>
      <c r="I17" s="75">
        <v>24.2</v>
      </c>
      <c r="J17" s="75">
        <v>24.65</v>
      </c>
      <c r="K17" s="75">
        <v>22.15</v>
      </c>
      <c r="L17" s="75">
        <v>25.75</v>
      </c>
      <c r="M17" s="75">
        <v>25.3</v>
      </c>
      <c r="N17" s="75">
        <v>23.45</v>
      </c>
      <c r="O17" s="75">
        <v>24.7</v>
      </c>
      <c r="P17" s="75">
        <v>25.4</v>
      </c>
      <c r="Q17" s="75">
        <v>24.75</v>
      </c>
      <c r="R17" s="75">
        <v>18.95</v>
      </c>
      <c r="S17" s="75">
        <v>21.55</v>
      </c>
      <c r="T17" s="75">
        <v>21.9</v>
      </c>
      <c r="U17" s="75">
        <v>17.811775000000001</v>
      </c>
      <c r="V17" s="75">
        <v>20.05</v>
      </c>
      <c r="W17" s="75">
        <v>23.9</v>
      </c>
      <c r="X17" s="75">
        <v>25.2</v>
      </c>
      <c r="Y17" s="75">
        <v>23.2</v>
      </c>
      <c r="Z17" s="75">
        <v>21.8</v>
      </c>
      <c r="AA17" s="75">
        <v>21.15</v>
      </c>
      <c r="AB17" s="75">
        <v>19.350000000000001</v>
      </c>
      <c r="AC17" s="75">
        <v>9.6</v>
      </c>
      <c r="AD17" s="75">
        <v>17</v>
      </c>
      <c r="AE17" s="75">
        <v>555.81177500000001</v>
      </c>
    </row>
    <row r="18" spans="1:31" x14ac:dyDescent="0.35">
      <c r="A18" s="1"/>
      <c r="B18" s="73" t="s">
        <v>582</v>
      </c>
      <c r="C18" s="73" t="s">
        <v>952</v>
      </c>
      <c r="D18" s="73" t="s">
        <v>67</v>
      </c>
      <c r="E18" s="74" t="s">
        <v>578</v>
      </c>
      <c r="F18" s="75">
        <v>39.65</v>
      </c>
      <c r="G18" s="75">
        <v>38.15</v>
      </c>
      <c r="H18" s="75">
        <v>32.75</v>
      </c>
      <c r="I18" s="75">
        <v>39.25</v>
      </c>
      <c r="J18" s="75">
        <v>37.65</v>
      </c>
      <c r="K18" s="75">
        <v>28.6</v>
      </c>
      <c r="L18" s="75">
        <v>38.6</v>
      </c>
      <c r="M18" s="75">
        <v>38.299999999999997</v>
      </c>
      <c r="N18" s="75">
        <v>37.049999999999997</v>
      </c>
      <c r="O18" s="75">
        <v>36.1</v>
      </c>
      <c r="P18" s="75">
        <v>37.15</v>
      </c>
      <c r="Q18" s="75">
        <v>35.950000000000003</v>
      </c>
      <c r="R18" s="75">
        <v>30.25</v>
      </c>
      <c r="S18" s="75">
        <v>36.549999999999997</v>
      </c>
      <c r="T18" s="75">
        <v>38.049999999999997</v>
      </c>
      <c r="U18" s="75">
        <v>27.856935</v>
      </c>
      <c r="V18" s="75">
        <v>32.200000000000003</v>
      </c>
      <c r="W18" s="75">
        <v>37.299999999999997</v>
      </c>
      <c r="X18" s="75">
        <v>37.75</v>
      </c>
      <c r="Y18" s="75">
        <v>36.4</v>
      </c>
      <c r="Z18" s="75">
        <v>35.549999999999997</v>
      </c>
      <c r="AA18" s="75">
        <v>34.6</v>
      </c>
      <c r="AB18" s="75">
        <v>32.65</v>
      </c>
      <c r="AC18" s="75">
        <v>17.649999999999999</v>
      </c>
      <c r="AD18" s="75">
        <v>35.85</v>
      </c>
      <c r="AE18" s="75">
        <v>871.85693500000002</v>
      </c>
    </row>
    <row r="19" spans="1:31" x14ac:dyDescent="0.35">
      <c r="A19" s="1"/>
      <c r="B19" s="73" t="s">
        <v>246</v>
      </c>
      <c r="C19" s="73" t="s">
        <v>953</v>
      </c>
      <c r="D19" s="73" t="s">
        <v>67</v>
      </c>
      <c r="E19" s="74" t="s">
        <v>578</v>
      </c>
      <c r="F19" s="75">
        <v>3410.35</v>
      </c>
      <c r="G19" s="75">
        <v>3392.15</v>
      </c>
      <c r="H19" s="75">
        <v>3358</v>
      </c>
      <c r="I19" s="75">
        <v>2575.1</v>
      </c>
      <c r="J19" s="75">
        <v>2570.8000000000002</v>
      </c>
      <c r="K19" s="75">
        <v>2740.05</v>
      </c>
      <c r="L19" s="75">
        <v>2888.15</v>
      </c>
      <c r="M19" s="75">
        <v>3063.1</v>
      </c>
      <c r="N19" s="75">
        <v>3104.5</v>
      </c>
      <c r="O19" s="75">
        <v>3501.1</v>
      </c>
      <c r="P19" s="75">
        <v>3150.7175000000002</v>
      </c>
      <c r="Q19" s="75"/>
      <c r="R19" s="75">
        <v>1874.4</v>
      </c>
      <c r="S19" s="75">
        <v>3464.25</v>
      </c>
      <c r="T19" s="75">
        <v>3473.75</v>
      </c>
      <c r="U19" s="75">
        <v>3488.4</v>
      </c>
      <c r="V19" s="75">
        <v>3406.65</v>
      </c>
      <c r="W19" s="75">
        <v>428</v>
      </c>
      <c r="X19" s="75">
        <v>1816.65</v>
      </c>
      <c r="Y19" s="75">
        <v>2289.75</v>
      </c>
      <c r="Z19" s="75">
        <v>1716.55</v>
      </c>
      <c r="AA19" s="75">
        <v>3522.4</v>
      </c>
      <c r="AB19" s="75">
        <v>593.6</v>
      </c>
      <c r="AC19" s="75">
        <v>680.35</v>
      </c>
      <c r="AD19" s="75">
        <v>2182</v>
      </c>
      <c r="AE19" s="75">
        <v>62690.767500000002</v>
      </c>
    </row>
    <row r="20" spans="1:31" x14ac:dyDescent="0.35">
      <c r="A20" s="1"/>
      <c r="B20" s="73" t="s">
        <v>246</v>
      </c>
      <c r="C20" s="73" t="s">
        <v>954</v>
      </c>
      <c r="D20" s="73" t="s">
        <v>67</v>
      </c>
      <c r="E20" s="74" t="s">
        <v>578</v>
      </c>
      <c r="F20" s="75">
        <v>922.3</v>
      </c>
      <c r="G20" s="75">
        <v>995.55</v>
      </c>
      <c r="H20" s="75">
        <v>906.2</v>
      </c>
      <c r="I20" s="75">
        <v>870.6</v>
      </c>
      <c r="J20" s="75">
        <v>934.45</v>
      </c>
      <c r="K20" s="75">
        <v>875.2</v>
      </c>
      <c r="L20" s="75">
        <v>840.55</v>
      </c>
      <c r="M20" s="75">
        <v>209.25</v>
      </c>
      <c r="N20" s="75">
        <v>307.25</v>
      </c>
      <c r="O20" s="75">
        <v>1007.4</v>
      </c>
      <c r="P20" s="75">
        <v>917.48050000000001</v>
      </c>
      <c r="Q20" s="75"/>
      <c r="R20" s="75"/>
      <c r="S20" s="75">
        <v>570</v>
      </c>
      <c r="T20" s="75">
        <v>1013.3</v>
      </c>
      <c r="U20" s="75">
        <v>1013.45</v>
      </c>
      <c r="V20" s="75">
        <v>1013.55</v>
      </c>
      <c r="W20" s="75">
        <v>63.3</v>
      </c>
      <c r="X20" s="75">
        <v>698.55</v>
      </c>
      <c r="Y20" s="75">
        <v>1016.25</v>
      </c>
      <c r="Z20" s="75">
        <v>1013.95</v>
      </c>
      <c r="AA20" s="75">
        <v>1012.05</v>
      </c>
      <c r="AB20" s="75">
        <v>445.35</v>
      </c>
      <c r="AC20" s="75">
        <v>1014.25</v>
      </c>
      <c r="AD20" s="75">
        <v>1013.45</v>
      </c>
      <c r="AE20" s="75">
        <v>18673.680499999999</v>
      </c>
    </row>
    <row r="21" spans="1:31" x14ac:dyDescent="0.35">
      <c r="A21" s="1"/>
      <c r="B21" s="73" t="s">
        <v>594</v>
      </c>
      <c r="C21" s="73" t="s">
        <v>1068</v>
      </c>
      <c r="D21" s="73" t="s">
        <v>67</v>
      </c>
      <c r="E21" s="74" t="s">
        <v>580</v>
      </c>
      <c r="F21" s="75">
        <v>7.25</v>
      </c>
      <c r="G21" s="75">
        <v>4</v>
      </c>
      <c r="H21" s="75">
        <v>4</v>
      </c>
      <c r="I21" s="75">
        <v>5.75</v>
      </c>
      <c r="J21" s="75">
        <v>4.1500000000000004</v>
      </c>
      <c r="K21" s="75">
        <v>4.4000000000000004</v>
      </c>
      <c r="L21" s="75">
        <v>4.5999999999999996</v>
      </c>
      <c r="M21" s="75">
        <v>4.55</v>
      </c>
      <c r="N21" s="75">
        <v>3.5</v>
      </c>
      <c r="O21" s="75">
        <v>2.65</v>
      </c>
      <c r="P21" s="75">
        <v>4.5</v>
      </c>
      <c r="Q21" s="75">
        <v>2.8</v>
      </c>
      <c r="R21" s="75">
        <v>5.45</v>
      </c>
      <c r="S21" s="75">
        <v>4.8499999999999996</v>
      </c>
      <c r="T21" s="75">
        <v>5.7</v>
      </c>
      <c r="U21" s="75">
        <v>4.95</v>
      </c>
      <c r="V21" s="75">
        <v>3.55</v>
      </c>
      <c r="W21" s="75">
        <v>4.5999999999999996</v>
      </c>
      <c r="X21" s="75">
        <v>4.9000000000000004</v>
      </c>
      <c r="Y21" s="75">
        <v>6.45</v>
      </c>
      <c r="Z21" s="75">
        <v>7.1</v>
      </c>
      <c r="AA21" s="75">
        <v>5.45</v>
      </c>
      <c r="AB21" s="75">
        <v>5.7</v>
      </c>
      <c r="AC21" s="75">
        <v>7.3</v>
      </c>
      <c r="AD21" s="75">
        <v>7.4</v>
      </c>
      <c r="AE21" s="75">
        <v>125.55</v>
      </c>
    </row>
    <row r="22" spans="1:31" x14ac:dyDescent="0.35">
      <c r="A22" s="1"/>
      <c r="B22" s="73" t="s">
        <v>73</v>
      </c>
      <c r="C22" s="73" t="s">
        <v>955</v>
      </c>
      <c r="D22" s="73" t="s">
        <v>67</v>
      </c>
      <c r="E22" s="74" t="s">
        <v>578</v>
      </c>
      <c r="F22" s="75">
        <v>162.25</v>
      </c>
      <c r="G22" s="75">
        <v>162.9</v>
      </c>
      <c r="H22" s="75">
        <v>163.30000000000001</v>
      </c>
      <c r="I22" s="75">
        <v>162.05000000000001</v>
      </c>
      <c r="J22" s="75">
        <v>155.1</v>
      </c>
      <c r="K22" s="75">
        <v>159.05000000000001</v>
      </c>
      <c r="L22" s="75">
        <v>118.9</v>
      </c>
      <c r="M22" s="75"/>
      <c r="N22" s="75"/>
      <c r="O22" s="75">
        <v>28.25</v>
      </c>
      <c r="P22" s="75">
        <v>71.099999999999994</v>
      </c>
      <c r="Q22" s="75">
        <v>74.45</v>
      </c>
      <c r="R22" s="75">
        <v>92.45</v>
      </c>
      <c r="S22" s="75">
        <v>112.7</v>
      </c>
      <c r="T22" s="75">
        <v>82.3</v>
      </c>
      <c r="U22" s="75">
        <v>0.6</v>
      </c>
      <c r="V22" s="75">
        <v>60.3</v>
      </c>
      <c r="W22" s="75">
        <v>113.25</v>
      </c>
      <c r="X22" s="75">
        <v>50.35</v>
      </c>
      <c r="Y22" s="75">
        <v>29.29</v>
      </c>
      <c r="Z22" s="75">
        <v>102.9</v>
      </c>
      <c r="AA22" s="75">
        <v>123.25</v>
      </c>
      <c r="AB22" s="75">
        <v>104.4</v>
      </c>
      <c r="AC22" s="75">
        <v>130.85</v>
      </c>
      <c r="AD22" s="75">
        <v>139.69999999999999</v>
      </c>
      <c r="AE22" s="75">
        <v>2399.69</v>
      </c>
    </row>
    <row r="23" spans="1:31" x14ac:dyDescent="0.35">
      <c r="A23" s="1"/>
      <c r="B23" s="73" t="s">
        <v>73</v>
      </c>
      <c r="C23" s="73" t="s">
        <v>1069</v>
      </c>
      <c r="D23" s="73" t="s">
        <v>67</v>
      </c>
      <c r="E23" s="74" t="s">
        <v>578</v>
      </c>
      <c r="F23" s="75"/>
      <c r="G23" s="75"/>
      <c r="H23" s="75"/>
      <c r="I23" s="75"/>
      <c r="J23" s="75">
        <v>7.55</v>
      </c>
      <c r="K23" s="75">
        <v>132.19999999999999</v>
      </c>
      <c r="L23" s="75">
        <v>94.4</v>
      </c>
      <c r="M23" s="75"/>
      <c r="N23" s="75"/>
      <c r="O23" s="75"/>
      <c r="P23" s="75"/>
      <c r="Q23" s="75"/>
      <c r="R23" s="75"/>
      <c r="S23" s="75"/>
      <c r="T23" s="75"/>
      <c r="U23" s="75"/>
      <c r="V23" s="75"/>
      <c r="W23" s="75"/>
      <c r="X23" s="75"/>
      <c r="Y23" s="75"/>
      <c r="Z23" s="75"/>
      <c r="AA23" s="75"/>
      <c r="AB23" s="75"/>
      <c r="AC23" s="75"/>
      <c r="AD23" s="75"/>
      <c r="AE23" s="75">
        <v>234.15</v>
      </c>
    </row>
    <row r="24" spans="1:31" x14ac:dyDescent="0.35">
      <c r="A24" s="1"/>
      <c r="B24" s="73" t="s">
        <v>73</v>
      </c>
      <c r="C24" s="73" t="s">
        <v>956</v>
      </c>
      <c r="D24" s="73" t="s">
        <v>67</v>
      </c>
      <c r="E24" s="74" t="s">
        <v>578</v>
      </c>
      <c r="F24" s="75">
        <v>2286.1</v>
      </c>
      <c r="G24" s="75">
        <v>2463.4</v>
      </c>
      <c r="H24" s="75">
        <v>2447.25</v>
      </c>
      <c r="I24" s="75">
        <v>2189.9</v>
      </c>
      <c r="J24" s="75">
        <v>2024.6</v>
      </c>
      <c r="K24" s="75">
        <v>1848.65</v>
      </c>
      <c r="L24" s="75">
        <v>1735.05</v>
      </c>
      <c r="M24" s="75">
        <v>2169.9499999999998</v>
      </c>
      <c r="N24" s="75">
        <v>2159.6</v>
      </c>
      <c r="O24" s="75">
        <v>2154.6999999999998</v>
      </c>
      <c r="P24" s="75">
        <v>2240.65</v>
      </c>
      <c r="Q24" s="75">
        <v>2514.2849999999999</v>
      </c>
      <c r="R24" s="75">
        <v>2584.5500000000002</v>
      </c>
      <c r="S24" s="75">
        <v>2590.25</v>
      </c>
      <c r="T24" s="75">
        <v>2635.75</v>
      </c>
      <c r="U24" s="75">
        <v>2640.05</v>
      </c>
      <c r="V24" s="75">
        <v>2521.9499999999998</v>
      </c>
      <c r="W24" s="75">
        <v>2904.35</v>
      </c>
      <c r="X24" s="75">
        <v>3413.1</v>
      </c>
      <c r="Y24" s="75">
        <v>3434.34</v>
      </c>
      <c r="Z24" s="75">
        <v>3444.35</v>
      </c>
      <c r="AA24" s="75">
        <v>2626.9</v>
      </c>
      <c r="AB24" s="75">
        <v>2272.65</v>
      </c>
      <c r="AC24" s="75">
        <v>2651.65</v>
      </c>
      <c r="AD24" s="75">
        <v>3444.8</v>
      </c>
      <c r="AE24" s="75">
        <v>63398.824999999997</v>
      </c>
    </row>
    <row r="25" spans="1:31" x14ac:dyDescent="0.35">
      <c r="A25" s="1"/>
      <c r="B25" s="73" t="s">
        <v>73</v>
      </c>
      <c r="C25" s="73" t="s">
        <v>957</v>
      </c>
      <c r="D25" s="73" t="s">
        <v>67</v>
      </c>
      <c r="E25" s="74" t="s">
        <v>578</v>
      </c>
      <c r="F25" s="75">
        <v>191.5</v>
      </c>
      <c r="G25" s="75">
        <v>202.6</v>
      </c>
      <c r="H25" s="75">
        <v>205.35</v>
      </c>
      <c r="I25" s="75">
        <v>184.55</v>
      </c>
      <c r="J25" s="75">
        <v>168.7</v>
      </c>
      <c r="K25" s="75">
        <v>157.4</v>
      </c>
      <c r="L25" s="75">
        <v>86.1</v>
      </c>
      <c r="M25" s="75"/>
      <c r="N25" s="75">
        <v>75.930000000000007</v>
      </c>
      <c r="O25" s="75">
        <v>49.4</v>
      </c>
      <c r="P25" s="75">
        <v>71.650000000000006</v>
      </c>
      <c r="Q25" s="75">
        <v>60.6</v>
      </c>
      <c r="R25" s="75">
        <v>36</v>
      </c>
      <c r="S25" s="75">
        <v>101.65</v>
      </c>
      <c r="T25" s="75">
        <v>31.45</v>
      </c>
      <c r="U25" s="75"/>
      <c r="V25" s="75"/>
      <c r="W25" s="75">
        <v>53.6</v>
      </c>
      <c r="X25" s="75">
        <v>53.2</v>
      </c>
      <c r="Y25" s="75">
        <v>21.36</v>
      </c>
      <c r="Z25" s="75">
        <v>72.349999999999994</v>
      </c>
      <c r="AA25" s="75">
        <v>58.6</v>
      </c>
      <c r="AB25" s="75">
        <v>72.5</v>
      </c>
      <c r="AC25" s="75">
        <v>129.5</v>
      </c>
      <c r="AD25" s="75">
        <v>158.44999999999999</v>
      </c>
      <c r="AE25" s="75">
        <v>2242.44</v>
      </c>
    </row>
    <row r="26" spans="1:31" x14ac:dyDescent="0.35">
      <c r="A26" s="1"/>
      <c r="B26" s="73" t="s">
        <v>73</v>
      </c>
      <c r="C26" s="73" t="s">
        <v>1070</v>
      </c>
      <c r="D26" s="73" t="s">
        <v>67</v>
      </c>
      <c r="E26" s="74" t="s">
        <v>579</v>
      </c>
      <c r="F26" s="75"/>
      <c r="G26" s="75"/>
      <c r="H26" s="75"/>
      <c r="I26" s="75"/>
      <c r="J26" s="75"/>
      <c r="K26" s="75"/>
      <c r="L26" s="75"/>
      <c r="M26" s="75"/>
      <c r="N26" s="75"/>
      <c r="O26" s="75"/>
      <c r="P26" s="75"/>
      <c r="Q26" s="75"/>
      <c r="R26" s="75">
        <v>5.8</v>
      </c>
      <c r="S26" s="75"/>
      <c r="T26" s="75"/>
      <c r="U26" s="75"/>
      <c r="V26" s="75"/>
      <c r="W26" s="75"/>
      <c r="X26" s="75"/>
      <c r="Y26" s="75">
        <v>12.955</v>
      </c>
      <c r="Z26" s="75"/>
      <c r="AA26" s="75"/>
      <c r="AB26" s="75"/>
      <c r="AC26" s="75"/>
      <c r="AD26" s="75"/>
      <c r="AE26" s="75">
        <v>18.754999999999999</v>
      </c>
    </row>
    <row r="27" spans="1:31" x14ac:dyDescent="0.35">
      <c r="A27" s="1"/>
      <c r="B27" s="73" t="s">
        <v>73</v>
      </c>
      <c r="C27" s="73" t="s">
        <v>1070</v>
      </c>
      <c r="D27" s="73" t="s">
        <v>1071</v>
      </c>
      <c r="E27" s="74" t="s">
        <v>579</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v>0</v>
      </c>
    </row>
    <row r="28" spans="1:31" x14ac:dyDescent="0.35">
      <c r="A28" s="1"/>
      <c r="B28" s="73" t="s">
        <v>73</v>
      </c>
      <c r="C28" s="73" t="s">
        <v>1072</v>
      </c>
      <c r="D28" s="73" t="s">
        <v>67</v>
      </c>
      <c r="E28" s="74" t="s">
        <v>579</v>
      </c>
      <c r="F28" s="75"/>
      <c r="G28" s="75"/>
      <c r="H28" s="75"/>
      <c r="I28" s="75"/>
      <c r="J28" s="75"/>
      <c r="K28" s="75"/>
      <c r="L28" s="75"/>
      <c r="M28" s="75"/>
      <c r="N28" s="75"/>
      <c r="O28" s="75"/>
      <c r="P28" s="75">
        <v>60.15</v>
      </c>
      <c r="Q28" s="75"/>
      <c r="R28" s="75"/>
      <c r="S28" s="75"/>
      <c r="T28" s="75"/>
      <c r="U28" s="75"/>
      <c r="V28" s="75"/>
      <c r="W28" s="75"/>
      <c r="X28" s="75"/>
      <c r="Y28" s="75"/>
      <c r="Z28" s="75"/>
      <c r="AA28" s="75"/>
      <c r="AB28" s="75"/>
      <c r="AC28" s="75"/>
      <c r="AD28" s="75"/>
      <c r="AE28" s="75">
        <v>60.15</v>
      </c>
    </row>
    <row r="29" spans="1:31" x14ac:dyDescent="0.35">
      <c r="A29" s="1"/>
      <c r="B29" s="73" t="s">
        <v>615</v>
      </c>
      <c r="C29" s="73" t="s">
        <v>958</v>
      </c>
      <c r="D29" s="73" t="s">
        <v>244</v>
      </c>
      <c r="E29" s="74" t="s">
        <v>578</v>
      </c>
      <c r="F29" s="75">
        <v>412.95</v>
      </c>
      <c r="G29" s="75">
        <v>446.95</v>
      </c>
      <c r="H29" s="75">
        <v>348.65</v>
      </c>
      <c r="I29" s="75">
        <v>307</v>
      </c>
      <c r="J29" s="75">
        <v>379.15</v>
      </c>
      <c r="K29" s="75">
        <v>331.65</v>
      </c>
      <c r="L29" s="75">
        <v>313.3</v>
      </c>
      <c r="M29" s="75">
        <v>283.39999999999998</v>
      </c>
      <c r="N29" s="75">
        <v>285.5</v>
      </c>
      <c r="O29" s="75">
        <v>463.2</v>
      </c>
      <c r="P29" s="75">
        <v>470.95</v>
      </c>
      <c r="Q29" s="75">
        <v>358.95</v>
      </c>
      <c r="R29" s="75">
        <v>474.9</v>
      </c>
      <c r="S29" s="75">
        <v>475.25</v>
      </c>
      <c r="T29" s="75">
        <v>470.6</v>
      </c>
      <c r="U29" s="75">
        <v>475.35</v>
      </c>
      <c r="V29" s="75">
        <v>475.4</v>
      </c>
      <c r="W29" s="75">
        <v>475.8</v>
      </c>
      <c r="X29" s="75">
        <v>475.2</v>
      </c>
      <c r="Y29" s="75">
        <v>468.25</v>
      </c>
      <c r="Z29" s="75">
        <v>453.7</v>
      </c>
      <c r="AA29" s="75">
        <v>449.65</v>
      </c>
      <c r="AB29" s="75">
        <v>466</v>
      </c>
      <c r="AC29" s="75">
        <v>472.9</v>
      </c>
      <c r="AD29" s="75">
        <v>474.75</v>
      </c>
      <c r="AE29" s="75">
        <v>10509.4</v>
      </c>
    </row>
    <row r="30" spans="1:31" x14ac:dyDescent="0.35">
      <c r="A30" s="1"/>
      <c r="B30" s="73" t="s">
        <v>615</v>
      </c>
      <c r="C30" s="73" t="s">
        <v>959</v>
      </c>
      <c r="D30" s="73" t="s">
        <v>67</v>
      </c>
      <c r="E30" s="74" t="s">
        <v>578</v>
      </c>
      <c r="F30" s="75">
        <v>480.2</v>
      </c>
      <c r="G30" s="75">
        <v>479.85</v>
      </c>
      <c r="H30" s="75">
        <v>477.8</v>
      </c>
      <c r="I30" s="75">
        <v>479.1</v>
      </c>
      <c r="J30" s="75">
        <v>481.2</v>
      </c>
      <c r="K30" s="75">
        <v>478.45</v>
      </c>
      <c r="L30" s="75">
        <v>472.3</v>
      </c>
      <c r="M30" s="75">
        <v>451.8</v>
      </c>
      <c r="N30" s="75">
        <v>456</v>
      </c>
      <c r="O30" s="75">
        <v>482.1</v>
      </c>
      <c r="P30" s="75">
        <v>481.2</v>
      </c>
      <c r="Q30" s="75">
        <v>482.85</v>
      </c>
      <c r="R30" s="75">
        <v>480.25</v>
      </c>
      <c r="S30" s="75">
        <v>479.65</v>
      </c>
      <c r="T30" s="75">
        <v>481.75</v>
      </c>
      <c r="U30" s="75">
        <v>478.3</v>
      </c>
      <c r="V30" s="75">
        <v>482.35</v>
      </c>
      <c r="W30" s="75">
        <v>478.05</v>
      </c>
      <c r="X30" s="75">
        <v>468.3</v>
      </c>
      <c r="Y30" s="75">
        <v>476.6</v>
      </c>
      <c r="Z30" s="75">
        <v>476.2</v>
      </c>
      <c r="AA30" s="75">
        <v>479.75</v>
      </c>
      <c r="AB30" s="75">
        <v>472.5</v>
      </c>
      <c r="AC30" s="75">
        <v>476.55</v>
      </c>
      <c r="AD30" s="75">
        <v>477.25</v>
      </c>
      <c r="AE30" s="75">
        <v>11910.35</v>
      </c>
    </row>
    <row r="31" spans="1:31" x14ac:dyDescent="0.35">
      <c r="A31" s="1"/>
      <c r="B31" s="73" t="s">
        <v>615</v>
      </c>
      <c r="C31" s="73" t="s">
        <v>960</v>
      </c>
      <c r="D31" s="73" t="s">
        <v>67</v>
      </c>
      <c r="E31" s="74" t="s">
        <v>578</v>
      </c>
      <c r="F31" s="75">
        <v>487.3</v>
      </c>
      <c r="G31" s="75">
        <v>487.15</v>
      </c>
      <c r="H31" s="75">
        <v>486.85</v>
      </c>
      <c r="I31" s="75">
        <v>486.75</v>
      </c>
      <c r="J31" s="75">
        <v>486.65</v>
      </c>
      <c r="K31" s="75">
        <v>486.75</v>
      </c>
      <c r="L31" s="75">
        <v>486.6</v>
      </c>
      <c r="M31" s="75">
        <v>486.7</v>
      </c>
      <c r="N31" s="75">
        <v>486.55</v>
      </c>
      <c r="O31" s="75">
        <v>486.5</v>
      </c>
      <c r="P31" s="75">
        <v>486.65</v>
      </c>
      <c r="Q31" s="75">
        <v>486.5</v>
      </c>
      <c r="R31" s="75">
        <v>486.7</v>
      </c>
      <c r="S31" s="75">
        <v>486.65</v>
      </c>
      <c r="T31" s="75">
        <v>486.6</v>
      </c>
      <c r="U31" s="75">
        <v>486.7</v>
      </c>
      <c r="V31" s="75">
        <v>486.75</v>
      </c>
      <c r="W31" s="75">
        <v>486.25</v>
      </c>
      <c r="X31" s="75">
        <v>485.75</v>
      </c>
      <c r="Y31" s="75">
        <v>486.4</v>
      </c>
      <c r="Z31" s="75">
        <v>486.7</v>
      </c>
      <c r="AA31" s="75">
        <v>486.5</v>
      </c>
      <c r="AB31" s="75">
        <v>486.1</v>
      </c>
      <c r="AC31" s="75">
        <v>486.7</v>
      </c>
      <c r="AD31" s="75">
        <v>488.5</v>
      </c>
      <c r="AE31" s="75">
        <v>12167.25</v>
      </c>
    </row>
    <row r="32" spans="1:31" x14ac:dyDescent="0.35">
      <c r="A32" s="1"/>
      <c r="B32" s="73" t="s">
        <v>615</v>
      </c>
      <c r="C32" s="73" t="s">
        <v>961</v>
      </c>
      <c r="D32" s="73" t="s">
        <v>244</v>
      </c>
      <c r="E32" s="74" t="s">
        <v>578</v>
      </c>
      <c r="F32" s="75">
        <v>305.64999999999998</v>
      </c>
      <c r="G32" s="75">
        <v>305.85000000000002</v>
      </c>
      <c r="H32" s="75">
        <v>305.89999999999998</v>
      </c>
      <c r="I32" s="75">
        <v>304.95</v>
      </c>
      <c r="J32" s="75">
        <v>301.60000000000002</v>
      </c>
      <c r="K32" s="75">
        <v>301.35000000000002</v>
      </c>
      <c r="L32" s="75">
        <v>303.35000000000002</v>
      </c>
      <c r="M32" s="75">
        <v>303</v>
      </c>
      <c r="N32" s="75">
        <v>232.35</v>
      </c>
      <c r="O32" s="75">
        <v>277.89999999999998</v>
      </c>
      <c r="P32" s="75">
        <v>303.10000000000002</v>
      </c>
      <c r="Q32" s="75">
        <v>300.85000000000002</v>
      </c>
      <c r="R32" s="75">
        <v>300.85000000000002</v>
      </c>
      <c r="S32" s="75">
        <v>282.55</v>
      </c>
      <c r="T32" s="75">
        <v>277.8</v>
      </c>
      <c r="U32" s="75">
        <v>300.64999999999998</v>
      </c>
      <c r="V32" s="75">
        <v>300.45</v>
      </c>
      <c r="W32" s="75">
        <v>301.95</v>
      </c>
      <c r="X32" s="75">
        <v>301.60000000000002</v>
      </c>
      <c r="Y32" s="75">
        <v>301.14999999999998</v>
      </c>
      <c r="Z32" s="75">
        <v>303.60000000000002</v>
      </c>
      <c r="AA32" s="75">
        <v>289.25</v>
      </c>
      <c r="AB32" s="75">
        <v>302.7</v>
      </c>
      <c r="AC32" s="75">
        <v>302.7</v>
      </c>
      <c r="AD32" s="75">
        <v>287.95</v>
      </c>
      <c r="AE32" s="75">
        <v>7399.05</v>
      </c>
    </row>
    <row r="33" spans="1:31" x14ac:dyDescent="0.35">
      <c r="A33" s="1"/>
      <c r="B33" s="73" t="s">
        <v>585</v>
      </c>
      <c r="C33" s="73" t="s">
        <v>962</v>
      </c>
      <c r="D33" s="73" t="s">
        <v>67</v>
      </c>
      <c r="E33" s="74" t="s">
        <v>578</v>
      </c>
      <c r="F33" s="75">
        <v>3968.15</v>
      </c>
      <c r="G33" s="75">
        <v>3877.85</v>
      </c>
      <c r="H33" s="75">
        <v>3983.65</v>
      </c>
      <c r="I33" s="75">
        <v>3980.45</v>
      </c>
      <c r="J33" s="75">
        <v>3976.45</v>
      </c>
      <c r="K33" s="75">
        <v>3972.05</v>
      </c>
      <c r="L33" s="75">
        <v>3961.15</v>
      </c>
      <c r="M33" s="75">
        <v>3975.9</v>
      </c>
      <c r="N33" s="75">
        <v>3178.55</v>
      </c>
      <c r="O33" s="75">
        <v>3962</v>
      </c>
      <c r="P33" s="75">
        <v>3967.4</v>
      </c>
      <c r="Q33" s="75">
        <v>3975</v>
      </c>
      <c r="R33" s="75">
        <v>3976.75</v>
      </c>
      <c r="S33" s="75">
        <v>3984.85</v>
      </c>
      <c r="T33" s="75">
        <v>3972.6</v>
      </c>
      <c r="U33" s="75">
        <v>3892.8</v>
      </c>
      <c r="V33" s="75">
        <v>3972.95</v>
      </c>
      <c r="W33" s="75">
        <v>3972.75</v>
      </c>
      <c r="X33" s="75">
        <v>3947.3</v>
      </c>
      <c r="Y33" s="75">
        <v>3967.1</v>
      </c>
      <c r="Z33" s="75">
        <v>3977.5</v>
      </c>
      <c r="AA33" s="75">
        <v>3953</v>
      </c>
      <c r="AB33" s="75">
        <v>3953.6</v>
      </c>
      <c r="AC33" s="75">
        <v>3963.5</v>
      </c>
      <c r="AD33" s="75">
        <v>3961.55</v>
      </c>
      <c r="AE33" s="75">
        <v>98274.85</v>
      </c>
    </row>
    <row r="34" spans="1:31" x14ac:dyDescent="0.35">
      <c r="A34" s="1"/>
      <c r="B34" s="73" t="s">
        <v>285</v>
      </c>
      <c r="C34" s="73" t="s">
        <v>963</v>
      </c>
      <c r="D34" s="73" t="s">
        <v>67</v>
      </c>
      <c r="E34" s="74" t="s">
        <v>578</v>
      </c>
      <c r="F34" s="75">
        <v>187.75</v>
      </c>
      <c r="G34" s="75">
        <v>185.35900000000001</v>
      </c>
      <c r="H34" s="75">
        <v>184.85</v>
      </c>
      <c r="I34" s="75">
        <v>184.4</v>
      </c>
      <c r="J34" s="75">
        <v>182.9</v>
      </c>
      <c r="K34" s="75">
        <v>183.25</v>
      </c>
      <c r="L34" s="75">
        <v>184.7</v>
      </c>
      <c r="M34" s="75">
        <v>186</v>
      </c>
      <c r="N34" s="75">
        <v>187.75</v>
      </c>
      <c r="O34" s="75">
        <v>174.45</v>
      </c>
      <c r="P34" s="75">
        <v>177.6</v>
      </c>
      <c r="Q34" s="75">
        <v>179.7</v>
      </c>
      <c r="R34" s="75">
        <v>180.3</v>
      </c>
      <c r="S34" s="75">
        <v>189.15</v>
      </c>
      <c r="T34" s="75">
        <v>200.85</v>
      </c>
      <c r="U34" s="75">
        <v>204.55</v>
      </c>
      <c r="V34" s="75">
        <v>198.7</v>
      </c>
      <c r="W34" s="75">
        <v>196.5</v>
      </c>
      <c r="X34" s="75">
        <v>194.4</v>
      </c>
      <c r="Y34" s="75">
        <v>197.95</v>
      </c>
      <c r="Z34" s="75">
        <v>199.85</v>
      </c>
      <c r="AA34" s="75">
        <v>192.8</v>
      </c>
      <c r="AB34" s="75">
        <v>181.25</v>
      </c>
      <c r="AC34" s="75">
        <v>182.35</v>
      </c>
      <c r="AD34" s="75">
        <v>185.15</v>
      </c>
      <c r="AE34" s="75">
        <v>4702.509</v>
      </c>
    </row>
    <row r="35" spans="1:31" x14ac:dyDescent="0.35">
      <c r="A35" s="1"/>
      <c r="B35" s="73" t="s">
        <v>285</v>
      </c>
      <c r="C35" s="73" t="s">
        <v>964</v>
      </c>
      <c r="D35" s="73" t="s">
        <v>67</v>
      </c>
      <c r="E35" s="74" t="s">
        <v>578</v>
      </c>
      <c r="F35" s="75">
        <v>64.099999999999994</v>
      </c>
      <c r="G35" s="75">
        <v>62.359000000000002</v>
      </c>
      <c r="H35" s="75">
        <v>60.9</v>
      </c>
      <c r="I35" s="75">
        <v>61.25</v>
      </c>
      <c r="J35" s="75">
        <v>61.85</v>
      </c>
      <c r="K35" s="75">
        <v>62.1</v>
      </c>
      <c r="L35" s="75">
        <v>60.55</v>
      </c>
      <c r="M35" s="75">
        <v>61.15</v>
      </c>
      <c r="N35" s="75">
        <v>62</v>
      </c>
      <c r="O35" s="75">
        <v>59.55</v>
      </c>
      <c r="P35" s="75">
        <v>59.95</v>
      </c>
      <c r="Q35" s="75">
        <v>61.55</v>
      </c>
      <c r="R35" s="75">
        <v>62.1</v>
      </c>
      <c r="S35" s="75">
        <v>59.95</v>
      </c>
      <c r="T35" s="75">
        <v>64.099999999999994</v>
      </c>
      <c r="U35" s="75">
        <v>66.95</v>
      </c>
      <c r="V35" s="75">
        <v>65.099999999999994</v>
      </c>
      <c r="W35" s="75">
        <v>61.75</v>
      </c>
      <c r="X35" s="75">
        <v>59.65</v>
      </c>
      <c r="Y35" s="75">
        <v>61.25</v>
      </c>
      <c r="Z35" s="75">
        <v>59.35</v>
      </c>
      <c r="AA35" s="75">
        <v>58.3</v>
      </c>
      <c r="AB35" s="75">
        <v>55.05</v>
      </c>
      <c r="AC35" s="75">
        <v>53.85</v>
      </c>
      <c r="AD35" s="75">
        <v>52.9</v>
      </c>
      <c r="AE35" s="75">
        <v>1517.6089999999999</v>
      </c>
    </row>
    <row r="36" spans="1:31" x14ac:dyDescent="0.35">
      <c r="A36" s="1"/>
      <c r="B36" s="73" t="s">
        <v>285</v>
      </c>
      <c r="C36" s="73" t="s">
        <v>1073</v>
      </c>
      <c r="D36" s="73" t="s">
        <v>1074</v>
      </c>
      <c r="E36" s="74" t="s">
        <v>579</v>
      </c>
      <c r="F36" s="75">
        <v>208.7</v>
      </c>
      <c r="G36" s="75">
        <v>41.8675</v>
      </c>
      <c r="H36" s="75">
        <v>136.69999999999999</v>
      </c>
      <c r="I36" s="75">
        <v>204.3</v>
      </c>
      <c r="J36" s="75">
        <v>140.30000000000001</v>
      </c>
      <c r="K36" s="75">
        <v>228.15</v>
      </c>
      <c r="L36" s="75">
        <v>126.25</v>
      </c>
      <c r="M36" s="75">
        <v>224.6</v>
      </c>
      <c r="N36" s="75">
        <v>161.35</v>
      </c>
      <c r="O36" s="75">
        <v>339.2</v>
      </c>
      <c r="P36" s="75">
        <v>186.55</v>
      </c>
      <c r="Q36" s="75">
        <v>242.4</v>
      </c>
      <c r="R36" s="75">
        <v>136.30000000000001</v>
      </c>
      <c r="S36" s="75">
        <v>127.3</v>
      </c>
      <c r="T36" s="75">
        <v>62.55</v>
      </c>
      <c r="U36" s="75">
        <v>36.25</v>
      </c>
      <c r="V36" s="75">
        <v>61.25</v>
      </c>
      <c r="W36" s="75">
        <v>149.19999999999999</v>
      </c>
      <c r="X36" s="75">
        <v>24.95</v>
      </c>
      <c r="Y36" s="75">
        <v>144.6</v>
      </c>
      <c r="Z36" s="75">
        <v>64.150000000000006</v>
      </c>
      <c r="AA36" s="75">
        <v>130.25</v>
      </c>
      <c r="AB36" s="75">
        <v>41.15</v>
      </c>
      <c r="AC36" s="75">
        <v>43.45</v>
      </c>
      <c r="AD36" s="75">
        <v>124.7</v>
      </c>
      <c r="AE36" s="75">
        <v>3386.4675000000002</v>
      </c>
    </row>
    <row r="37" spans="1:31" x14ac:dyDescent="0.35">
      <c r="A37" s="1"/>
      <c r="B37" s="73" t="s">
        <v>611</v>
      </c>
      <c r="C37" s="73" t="s">
        <v>965</v>
      </c>
      <c r="D37" s="73" t="s">
        <v>67</v>
      </c>
      <c r="E37" s="74" t="s">
        <v>578</v>
      </c>
      <c r="F37" s="75">
        <v>85.1</v>
      </c>
      <c r="G37" s="75">
        <v>78.900000000000006</v>
      </c>
      <c r="H37" s="75">
        <v>85.9</v>
      </c>
      <c r="I37" s="75">
        <v>82.3</v>
      </c>
      <c r="J37" s="75">
        <v>71.95</v>
      </c>
      <c r="K37" s="75">
        <v>65.849999999999994</v>
      </c>
      <c r="L37" s="75">
        <v>45.55</v>
      </c>
      <c r="M37" s="75">
        <v>71.05</v>
      </c>
      <c r="N37" s="75">
        <v>72.849999999999994</v>
      </c>
      <c r="O37" s="75">
        <v>82.85</v>
      </c>
      <c r="P37" s="75">
        <v>73.400000000000006</v>
      </c>
      <c r="Q37" s="75">
        <v>66.599999999999994</v>
      </c>
      <c r="R37" s="75">
        <v>40.799999999999997</v>
      </c>
      <c r="S37" s="75">
        <v>68.25</v>
      </c>
      <c r="T37" s="75">
        <v>76.25</v>
      </c>
      <c r="U37" s="75">
        <v>83</v>
      </c>
      <c r="V37" s="75">
        <v>81.400000000000006</v>
      </c>
      <c r="W37" s="75">
        <v>70.099999999999994</v>
      </c>
      <c r="X37" s="75">
        <v>66.150000000000006</v>
      </c>
      <c r="Y37" s="75">
        <v>72.25</v>
      </c>
      <c r="Z37" s="75">
        <v>75.400000000000006</v>
      </c>
      <c r="AA37" s="75">
        <v>77.8</v>
      </c>
      <c r="AB37" s="75">
        <v>74.5</v>
      </c>
      <c r="AC37" s="75">
        <v>63.75</v>
      </c>
      <c r="AD37" s="75">
        <v>73</v>
      </c>
      <c r="AE37" s="75">
        <v>1804.95</v>
      </c>
    </row>
    <row r="38" spans="1:31" x14ac:dyDescent="0.35">
      <c r="A38" s="1"/>
      <c r="B38" s="73" t="s">
        <v>583</v>
      </c>
      <c r="C38" s="73" t="s">
        <v>966</v>
      </c>
      <c r="D38" s="73" t="s">
        <v>67</v>
      </c>
      <c r="E38" s="74" t="s">
        <v>578</v>
      </c>
      <c r="F38" s="75">
        <v>15520.95</v>
      </c>
      <c r="G38" s="75">
        <v>15390.65</v>
      </c>
      <c r="H38" s="75">
        <v>15526.25</v>
      </c>
      <c r="I38" s="75">
        <v>15296.05</v>
      </c>
      <c r="J38" s="75">
        <v>15522.25</v>
      </c>
      <c r="K38" s="75">
        <v>15540.375</v>
      </c>
      <c r="L38" s="75">
        <v>15537.75</v>
      </c>
      <c r="M38" s="75">
        <v>15099.15</v>
      </c>
      <c r="N38" s="75">
        <v>15563.4</v>
      </c>
      <c r="O38" s="75">
        <v>15598.65</v>
      </c>
      <c r="P38" s="75">
        <v>14936.95</v>
      </c>
      <c r="Q38" s="75">
        <v>15524.05</v>
      </c>
      <c r="R38" s="75">
        <v>15521.05</v>
      </c>
      <c r="S38" s="75">
        <v>14851.35</v>
      </c>
      <c r="T38" s="75">
        <v>15540.05</v>
      </c>
      <c r="U38" s="75">
        <v>15531.3</v>
      </c>
      <c r="V38" s="75">
        <v>15548.95</v>
      </c>
      <c r="W38" s="75">
        <v>15113.95</v>
      </c>
      <c r="X38" s="75">
        <v>15524.35</v>
      </c>
      <c r="Y38" s="75">
        <v>15559.35</v>
      </c>
      <c r="Z38" s="75">
        <v>15553.15</v>
      </c>
      <c r="AA38" s="75">
        <v>14742.85</v>
      </c>
      <c r="AB38" s="75">
        <v>14704.6</v>
      </c>
      <c r="AC38" s="75">
        <v>15463.55</v>
      </c>
      <c r="AD38" s="75">
        <v>15556.9</v>
      </c>
      <c r="AE38" s="75">
        <v>384267.875</v>
      </c>
    </row>
    <row r="39" spans="1:31" x14ac:dyDescent="0.35">
      <c r="A39" s="1"/>
      <c r="B39" s="73" t="s">
        <v>583</v>
      </c>
      <c r="C39" s="73" t="s">
        <v>967</v>
      </c>
      <c r="D39" s="73" t="s">
        <v>67</v>
      </c>
      <c r="E39" s="74" t="s">
        <v>578</v>
      </c>
      <c r="F39" s="75">
        <v>3552.85</v>
      </c>
      <c r="G39" s="75">
        <v>3552.35</v>
      </c>
      <c r="H39" s="75">
        <v>4329.55</v>
      </c>
      <c r="I39" s="75">
        <v>5169.8500000000004</v>
      </c>
      <c r="J39" s="75">
        <v>5261.45</v>
      </c>
      <c r="K39" s="75">
        <v>5261.835</v>
      </c>
      <c r="L39" s="75">
        <v>5262.9</v>
      </c>
      <c r="M39" s="75">
        <v>5085.55</v>
      </c>
      <c r="N39" s="75">
        <v>5013.75</v>
      </c>
      <c r="O39" s="75">
        <v>3529.65</v>
      </c>
      <c r="P39" s="75">
        <v>3524.25</v>
      </c>
      <c r="Q39" s="75">
        <v>3521</v>
      </c>
      <c r="R39" s="75">
        <v>3518.25</v>
      </c>
      <c r="S39" s="75">
        <v>3508.25</v>
      </c>
      <c r="T39" s="75">
        <v>3501.5</v>
      </c>
      <c r="U39" s="75">
        <v>3501.8</v>
      </c>
      <c r="V39" s="75">
        <v>3501.95</v>
      </c>
      <c r="W39" s="75">
        <v>3497.45</v>
      </c>
      <c r="X39" s="75">
        <v>3492.25</v>
      </c>
      <c r="Y39" s="75">
        <v>3493.75</v>
      </c>
      <c r="Z39" s="75">
        <v>4006.55</v>
      </c>
      <c r="AA39" s="75">
        <v>4901.2</v>
      </c>
      <c r="AB39" s="75">
        <v>4873.2</v>
      </c>
      <c r="AC39" s="75">
        <v>5158.45</v>
      </c>
      <c r="AD39" s="75">
        <v>5195.8999999999996</v>
      </c>
      <c r="AE39" s="75">
        <v>105215.485</v>
      </c>
    </row>
    <row r="40" spans="1:31" x14ac:dyDescent="0.35">
      <c r="A40" s="1"/>
      <c r="B40" s="73" t="s">
        <v>583</v>
      </c>
      <c r="C40" s="73" t="s">
        <v>1075</v>
      </c>
      <c r="D40" s="73" t="s">
        <v>1076</v>
      </c>
      <c r="E40" s="74" t="s">
        <v>579</v>
      </c>
      <c r="F40" s="75"/>
      <c r="G40" s="75"/>
      <c r="H40" s="75"/>
      <c r="I40" s="75"/>
      <c r="J40" s="75"/>
      <c r="K40" s="75"/>
      <c r="L40" s="75"/>
      <c r="M40" s="75"/>
      <c r="N40" s="75"/>
      <c r="O40" s="75">
        <v>30.09</v>
      </c>
      <c r="P40" s="75"/>
      <c r="Q40" s="75"/>
      <c r="R40" s="75"/>
      <c r="S40" s="75"/>
      <c r="T40" s="75">
        <v>27.965</v>
      </c>
      <c r="U40" s="75"/>
      <c r="V40" s="75"/>
      <c r="W40" s="75"/>
      <c r="X40" s="75"/>
      <c r="Y40" s="75"/>
      <c r="Z40" s="75"/>
      <c r="AA40" s="75"/>
      <c r="AB40" s="75"/>
      <c r="AC40" s="75"/>
      <c r="AD40" s="75"/>
      <c r="AE40" s="75">
        <v>58.055</v>
      </c>
    </row>
    <row r="41" spans="1:31" x14ac:dyDescent="0.35">
      <c r="A41" s="1"/>
      <c r="B41" s="73" t="s">
        <v>583</v>
      </c>
      <c r="C41" s="73" t="s">
        <v>1075</v>
      </c>
      <c r="D41" s="73" t="s">
        <v>1077</v>
      </c>
      <c r="E41" s="74" t="s">
        <v>579</v>
      </c>
      <c r="F41" s="75"/>
      <c r="G41" s="75"/>
      <c r="H41" s="75"/>
      <c r="I41" s="75"/>
      <c r="J41" s="75"/>
      <c r="K41" s="75"/>
      <c r="L41" s="75"/>
      <c r="M41" s="75"/>
      <c r="N41" s="75"/>
      <c r="O41" s="75">
        <v>25.094999999999999</v>
      </c>
      <c r="P41" s="75"/>
      <c r="Q41" s="75"/>
      <c r="R41" s="75"/>
      <c r="S41" s="75"/>
      <c r="T41" s="75">
        <v>28.62</v>
      </c>
      <c r="U41" s="75"/>
      <c r="V41" s="75"/>
      <c r="W41" s="75"/>
      <c r="X41" s="75"/>
      <c r="Y41" s="75"/>
      <c r="Z41" s="75"/>
      <c r="AA41" s="75"/>
      <c r="AB41" s="75"/>
      <c r="AC41" s="75"/>
      <c r="AD41" s="75"/>
      <c r="AE41" s="75">
        <v>53.715000000000003</v>
      </c>
    </row>
    <row r="42" spans="1:31" ht="28" x14ac:dyDescent="0.35">
      <c r="A42" s="1"/>
      <c r="B42" s="73" t="s">
        <v>601</v>
      </c>
      <c r="C42" s="73" t="s">
        <v>968</v>
      </c>
      <c r="D42" s="73" t="s">
        <v>67</v>
      </c>
      <c r="E42" s="74" t="s">
        <v>578</v>
      </c>
      <c r="F42" s="75">
        <v>124.15</v>
      </c>
      <c r="G42" s="75">
        <v>122.5</v>
      </c>
      <c r="H42" s="75">
        <v>122.5</v>
      </c>
      <c r="I42" s="75">
        <v>124.35</v>
      </c>
      <c r="J42" s="75">
        <v>124.1</v>
      </c>
      <c r="K42" s="75">
        <v>123.45</v>
      </c>
      <c r="L42" s="75">
        <v>123.95</v>
      </c>
      <c r="M42" s="75">
        <v>122.85</v>
      </c>
      <c r="N42" s="75">
        <v>123</v>
      </c>
      <c r="O42" s="75">
        <v>124.05</v>
      </c>
      <c r="P42" s="75">
        <v>124.35</v>
      </c>
      <c r="Q42" s="75">
        <v>47.1</v>
      </c>
      <c r="R42" s="75">
        <v>41.05</v>
      </c>
      <c r="S42" s="75">
        <v>56.4</v>
      </c>
      <c r="T42" s="75">
        <v>120.55</v>
      </c>
      <c r="U42" s="75">
        <v>110.2</v>
      </c>
      <c r="V42" s="75">
        <v>110.85</v>
      </c>
      <c r="W42" s="75">
        <v>82.9</v>
      </c>
      <c r="X42" s="75">
        <v>45.05</v>
      </c>
      <c r="Y42" s="75">
        <v>62.05</v>
      </c>
      <c r="Z42" s="75">
        <v>121.75</v>
      </c>
      <c r="AA42" s="75">
        <v>123.6</v>
      </c>
      <c r="AB42" s="75">
        <v>76.349999999999994</v>
      </c>
      <c r="AC42" s="75"/>
      <c r="AD42" s="75">
        <v>36.25</v>
      </c>
      <c r="AE42" s="75">
        <v>2393.35</v>
      </c>
    </row>
    <row r="43" spans="1:31" ht="28" x14ac:dyDescent="0.35">
      <c r="A43" s="1"/>
      <c r="B43" s="73" t="s">
        <v>616</v>
      </c>
      <c r="C43" s="73" t="s">
        <v>969</v>
      </c>
      <c r="D43" s="73" t="s">
        <v>67</v>
      </c>
      <c r="E43" s="74" t="s">
        <v>578</v>
      </c>
      <c r="F43" s="75">
        <v>479.8</v>
      </c>
      <c r="G43" s="75">
        <v>479.3</v>
      </c>
      <c r="H43" s="75">
        <v>479.75</v>
      </c>
      <c r="I43" s="75">
        <v>479.55</v>
      </c>
      <c r="J43" s="75">
        <v>479.55</v>
      </c>
      <c r="K43" s="75">
        <v>479.25</v>
      </c>
      <c r="L43" s="75">
        <v>479.55</v>
      </c>
      <c r="M43" s="75">
        <v>479.85</v>
      </c>
      <c r="N43" s="75">
        <v>479.4</v>
      </c>
      <c r="O43" s="75">
        <v>480.15</v>
      </c>
      <c r="P43" s="75">
        <v>480</v>
      </c>
      <c r="Q43" s="75">
        <v>479.45</v>
      </c>
      <c r="R43" s="75">
        <v>299.89999999999998</v>
      </c>
      <c r="S43" s="75">
        <v>445.55</v>
      </c>
      <c r="T43" s="75">
        <v>479.6</v>
      </c>
      <c r="U43" s="75">
        <v>479.4</v>
      </c>
      <c r="V43" s="75">
        <v>478.1</v>
      </c>
      <c r="W43" s="75">
        <v>479.9</v>
      </c>
      <c r="X43" s="75">
        <v>480.45</v>
      </c>
      <c r="Y43" s="75">
        <v>405.2</v>
      </c>
      <c r="Z43" s="75">
        <v>479.95</v>
      </c>
      <c r="AA43" s="75">
        <v>480.05</v>
      </c>
      <c r="AB43" s="75">
        <v>478.85</v>
      </c>
      <c r="AC43" s="75">
        <v>473.1</v>
      </c>
      <c r="AD43" s="75">
        <v>480.25</v>
      </c>
      <c r="AE43" s="75">
        <v>11695.9</v>
      </c>
    </row>
    <row r="44" spans="1:31" ht="28" x14ac:dyDescent="0.35">
      <c r="A44" s="1"/>
      <c r="B44" s="73" t="s">
        <v>23</v>
      </c>
      <c r="C44" s="73" t="s">
        <v>970</v>
      </c>
      <c r="D44" s="73" t="s">
        <v>244</v>
      </c>
      <c r="E44" s="74" t="s">
        <v>578</v>
      </c>
      <c r="F44" s="75">
        <v>484.55</v>
      </c>
      <c r="G44" s="75">
        <v>485.6</v>
      </c>
      <c r="H44" s="75">
        <v>483.9</v>
      </c>
      <c r="I44" s="75">
        <v>232.45</v>
      </c>
      <c r="J44" s="75"/>
      <c r="K44" s="75"/>
      <c r="L44" s="75"/>
      <c r="M44" s="75"/>
      <c r="N44" s="75"/>
      <c r="O44" s="75"/>
      <c r="P44" s="75"/>
      <c r="Q44" s="75"/>
      <c r="R44" s="75">
        <v>243.5</v>
      </c>
      <c r="S44" s="75">
        <v>485.8</v>
      </c>
      <c r="T44" s="75">
        <v>485.75</v>
      </c>
      <c r="U44" s="75">
        <v>486.1</v>
      </c>
      <c r="V44" s="75">
        <v>475.5</v>
      </c>
      <c r="W44" s="75">
        <v>486.2</v>
      </c>
      <c r="X44" s="75">
        <v>484.75</v>
      </c>
      <c r="Y44" s="75">
        <v>486.85</v>
      </c>
      <c r="Z44" s="75">
        <v>487.35</v>
      </c>
      <c r="AA44" s="75">
        <v>486.9</v>
      </c>
      <c r="AB44" s="75">
        <v>324.5</v>
      </c>
      <c r="AC44" s="75">
        <v>485.8</v>
      </c>
      <c r="AD44" s="75">
        <v>479.8</v>
      </c>
      <c r="AE44" s="75">
        <v>7585.3</v>
      </c>
    </row>
    <row r="45" spans="1:31" x14ac:dyDescent="0.35">
      <c r="A45" s="1"/>
      <c r="B45" s="73" t="s">
        <v>587</v>
      </c>
      <c r="C45" s="73" t="s">
        <v>971</v>
      </c>
      <c r="D45" s="73" t="s">
        <v>67</v>
      </c>
      <c r="E45" s="74" t="s">
        <v>578</v>
      </c>
      <c r="F45" s="75">
        <v>10814.8</v>
      </c>
      <c r="G45" s="75">
        <v>10669.6</v>
      </c>
      <c r="H45" s="75">
        <v>10072.700000000001</v>
      </c>
      <c r="I45" s="75">
        <v>10221.6</v>
      </c>
      <c r="J45" s="75">
        <v>11053.75</v>
      </c>
      <c r="K45" s="75">
        <v>10997.4</v>
      </c>
      <c r="L45" s="75">
        <v>11018.55</v>
      </c>
      <c r="M45" s="75">
        <v>11017.15</v>
      </c>
      <c r="N45" s="75">
        <v>10718.35</v>
      </c>
      <c r="O45" s="75">
        <v>11026.6</v>
      </c>
      <c r="P45" s="75">
        <v>11015.9</v>
      </c>
      <c r="Q45" s="75">
        <v>11050.3</v>
      </c>
      <c r="R45" s="75">
        <v>11025.2</v>
      </c>
      <c r="S45" s="75">
        <v>10512.3</v>
      </c>
      <c r="T45" s="75">
        <v>10798.3</v>
      </c>
      <c r="U45" s="75">
        <v>9895.0820299999996</v>
      </c>
      <c r="V45" s="75">
        <v>10233.35</v>
      </c>
      <c r="W45" s="75">
        <v>10241.528485000001</v>
      </c>
      <c r="X45" s="75">
        <v>10404.5</v>
      </c>
      <c r="Y45" s="75">
        <v>9870.4500000000007</v>
      </c>
      <c r="Z45" s="75">
        <v>10805.35</v>
      </c>
      <c r="AA45" s="75">
        <v>10836.55</v>
      </c>
      <c r="AB45" s="75">
        <v>10174.1</v>
      </c>
      <c r="AC45" s="75">
        <v>10752.8</v>
      </c>
      <c r="AD45" s="75">
        <v>10905.05</v>
      </c>
      <c r="AE45" s="75">
        <v>266131.26051499997</v>
      </c>
    </row>
    <row r="46" spans="1:31" x14ac:dyDescent="0.35">
      <c r="A46" s="1"/>
      <c r="B46" s="73" t="s">
        <v>587</v>
      </c>
      <c r="C46" s="73" t="s">
        <v>972</v>
      </c>
      <c r="D46" s="73" t="s">
        <v>67</v>
      </c>
      <c r="E46" s="74" t="s">
        <v>578</v>
      </c>
      <c r="F46" s="75">
        <v>156</v>
      </c>
      <c r="G46" s="75">
        <v>147.19999999999999</v>
      </c>
      <c r="H46" s="75">
        <v>156</v>
      </c>
      <c r="I46" s="75">
        <v>156</v>
      </c>
      <c r="J46" s="75">
        <v>156</v>
      </c>
      <c r="K46" s="75">
        <v>156</v>
      </c>
      <c r="L46" s="75">
        <v>156</v>
      </c>
      <c r="M46" s="75">
        <v>156</v>
      </c>
      <c r="N46" s="75">
        <v>156</v>
      </c>
      <c r="O46" s="75">
        <v>156</v>
      </c>
      <c r="P46" s="75">
        <v>156</v>
      </c>
      <c r="Q46" s="75">
        <v>156</v>
      </c>
      <c r="R46" s="75">
        <v>156</v>
      </c>
      <c r="S46" s="75">
        <v>156</v>
      </c>
      <c r="T46" s="75">
        <v>156.05000000000001</v>
      </c>
      <c r="U46" s="75">
        <v>156.29148000000001</v>
      </c>
      <c r="V46" s="75">
        <v>156</v>
      </c>
      <c r="W46" s="75">
        <v>156.29445999999999</v>
      </c>
      <c r="X46" s="75">
        <v>156</v>
      </c>
      <c r="Y46" s="75">
        <v>156</v>
      </c>
      <c r="Z46" s="75">
        <v>156</v>
      </c>
      <c r="AA46" s="75">
        <v>156</v>
      </c>
      <c r="AB46" s="75">
        <v>155.9</v>
      </c>
      <c r="AC46" s="75">
        <v>155.9</v>
      </c>
      <c r="AD46" s="75">
        <v>156</v>
      </c>
      <c r="AE46" s="75">
        <v>3891.6359400000001</v>
      </c>
    </row>
    <row r="47" spans="1:31" x14ac:dyDescent="0.35">
      <c r="A47" s="1"/>
      <c r="B47" s="73" t="s">
        <v>973</v>
      </c>
      <c r="C47" s="73" t="s">
        <v>974</v>
      </c>
      <c r="D47" s="73" t="s">
        <v>67</v>
      </c>
      <c r="E47" s="74" t="s">
        <v>578</v>
      </c>
      <c r="F47" s="75">
        <v>989.05</v>
      </c>
      <c r="G47" s="75">
        <v>1080.7</v>
      </c>
      <c r="H47" s="75">
        <v>1142.3</v>
      </c>
      <c r="I47" s="75">
        <v>1140.6500000000001</v>
      </c>
      <c r="J47" s="75">
        <v>1140.5999999999999</v>
      </c>
      <c r="K47" s="75">
        <v>1140.5</v>
      </c>
      <c r="L47" s="75">
        <v>1563.8</v>
      </c>
      <c r="M47" s="75">
        <v>1194.6500000000001</v>
      </c>
      <c r="N47" s="75">
        <v>985.1</v>
      </c>
      <c r="O47" s="75">
        <v>1307.5</v>
      </c>
      <c r="P47" s="75">
        <v>1724.95</v>
      </c>
      <c r="Q47" s="75">
        <v>2240.6999999999998</v>
      </c>
      <c r="R47" s="75">
        <v>2071.5</v>
      </c>
      <c r="S47" s="75">
        <v>2163.1</v>
      </c>
      <c r="T47" s="75">
        <v>2183.75</v>
      </c>
      <c r="U47" s="75">
        <v>1738.8</v>
      </c>
      <c r="V47" s="75">
        <v>1770.7</v>
      </c>
      <c r="W47" s="75">
        <v>2167.6999999999998</v>
      </c>
      <c r="X47" s="75">
        <v>2229.25</v>
      </c>
      <c r="Y47" s="75">
        <v>2212.3000000000002</v>
      </c>
      <c r="Z47" s="75">
        <v>2083.4499999999998</v>
      </c>
      <c r="AA47" s="75">
        <v>1979.95</v>
      </c>
      <c r="AB47" s="75">
        <v>2068.6</v>
      </c>
      <c r="AC47" s="75">
        <v>2175.1999999999998</v>
      </c>
      <c r="AD47" s="75">
        <v>2266.5</v>
      </c>
      <c r="AE47" s="75">
        <v>42761.3</v>
      </c>
    </row>
    <row r="48" spans="1:31" x14ac:dyDescent="0.35">
      <c r="A48" s="1"/>
      <c r="B48" s="73" t="s">
        <v>602</v>
      </c>
      <c r="C48" s="73" t="s">
        <v>975</v>
      </c>
      <c r="D48" s="73" t="s">
        <v>67</v>
      </c>
      <c r="E48" s="74" t="s">
        <v>578</v>
      </c>
      <c r="F48" s="75">
        <v>480</v>
      </c>
      <c r="G48" s="75">
        <v>480</v>
      </c>
      <c r="H48" s="75">
        <v>479.65</v>
      </c>
      <c r="I48" s="75">
        <v>477.9</v>
      </c>
      <c r="J48" s="75">
        <v>399.8</v>
      </c>
      <c r="K48" s="75">
        <v>429.8</v>
      </c>
      <c r="L48" s="75">
        <v>479.6</v>
      </c>
      <c r="M48" s="75">
        <v>479.05</v>
      </c>
      <c r="N48" s="75">
        <v>479.1</v>
      </c>
      <c r="O48" s="75">
        <v>479.1</v>
      </c>
      <c r="P48" s="75">
        <v>478.8</v>
      </c>
      <c r="Q48" s="75">
        <v>474</v>
      </c>
      <c r="R48" s="75">
        <v>474.1</v>
      </c>
      <c r="S48" s="75">
        <v>478.25</v>
      </c>
      <c r="T48" s="75">
        <v>478.5</v>
      </c>
      <c r="U48" s="75">
        <v>479.05</v>
      </c>
      <c r="V48" s="75">
        <v>477.8</v>
      </c>
      <c r="W48" s="75">
        <v>464.4</v>
      </c>
      <c r="X48" s="75">
        <v>430.45</v>
      </c>
      <c r="Y48" s="75">
        <v>475.85</v>
      </c>
      <c r="Z48" s="75">
        <v>477.55</v>
      </c>
      <c r="AA48" s="75">
        <v>478.1</v>
      </c>
      <c r="AB48" s="75">
        <v>471.95</v>
      </c>
      <c r="AC48" s="75">
        <v>474.3</v>
      </c>
      <c r="AD48" s="75">
        <v>476.95</v>
      </c>
      <c r="AE48" s="75">
        <v>11754.05</v>
      </c>
    </row>
    <row r="49" spans="1:31" x14ac:dyDescent="0.35">
      <c r="A49" s="1"/>
      <c r="B49" s="73" t="s">
        <v>603</v>
      </c>
      <c r="C49" s="73" t="s">
        <v>976</v>
      </c>
      <c r="D49" s="73" t="s">
        <v>67</v>
      </c>
      <c r="E49" s="74" t="s">
        <v>578</v>
      </c>
      <c r="F49" s="75">
        <v>400.7</v>
      </c>
      <c r="G49" s="75">
        <v>457.15</v>
      </c>
      <c r="H49" s="75">
        <v>456.7</v>
      </c>
      <c r="I49" s="75">
        <v>452.8</v>
      </c>
      <c r="J49" s="75">
        <v>425.65</v>
      </c>
      <c r="K49" s="75">
        <v>440.8</v>
      </c>
      <c r="L49" s="75">
        <v>445.25</v>
      </c>
      <c r="M49" s="75">
        <v>442.2</v>
      </c>
      <c r="N49" s="75">
        <v>440.9</v>
      </c>
      <c r="O49" s="75">
        <v>444.55</v>
      </c>
      <c r="P49" s="75">
        <v>445.3</v>
      </c>
      <c r="Q49" s="75">
        <v>445.55</v>
      </c>
      <c r="R49" s="75">
        <v>446.5</v>
      </c>
      <c r="S49" s="75">
        <v>449.3</v>
      </c>
      <c r="T49" s="75">
        <v>452.4</v>
      </c>
      <c r="U49" s="75">
        <v>450.75</v>
      </c>
      <c r="V49" s="75">
        <v>451.35</v>
      </c>
      <c r="W49" s="75">
        <v>451.65</v>
      </c>
      <c r="X49" s="75">
        <v>452.85</v>
      </c>
      <c r="Y49" s="75">
        <v>451.7</v>
      </c>
      <c r="Z49" s="75">
        <v>453.5</v>
      </c>
      <c r="AA49" s="75">
        <v>425.75</v>
      </c>
      <c r="AB49" s="75">
        <v>441.15</v>
      </c>
      <c r="AC49" s="75">
        <v>417.8</v>
      </c>
      <c r="AD49" s="75">
        <v>417.35</v>
      </c>
      <c r="AE49" s="75">
        <v>11059.6</v>
      </c>
    </row>
    <row r="50" spans="1:31" x14ac:dyDescent="0.35">
      <c r="A50" s="1"/>
      <c r="B50" s="73" t="s">
        <v>77</v>
      </c>
      <c r="C50" s="73" t="s">
        <v>1078</v>
      </c>
      <c r="D50" s="73" t="s">
        <v>298</v>
      </c>
      <c r="E50" s="74" t="s">
        <v>579</v>
      </c>
      <c r="F50" s="75">
        <v>328.65</v>
      </c>
      <c r="G50" s="75">
        <v>287.8</v>
      </c>
      <c r="H50" s="75">
        <v>846.35</v>
      </c>
      <c r="I50" s="75">
        <v>799.1</v>
      </c>
      <c r="J50" s="75">
        <v>602.15</v>
      </c>
      <c r="K50" s="75">
        <v>661.1</v>
      </c>
      <c r="L50" s="75">
        <v>755</v>
      </c>
      <c r="M50" s="75">
        <v>802.2</v>
      </c>
      <c r="N50" s="75">
        <v>428.9</v>
      </c>
      <c r="O50" s="75">
        <v>463.85</v>
      </c>
      <c r="P50" s="75">
        <v>676.9</v>
      </c>
      <c r="Q50" s="75"/>
      <c r="R50" s="75">
        <v>577.15</v>
      </c>
      <c r="S50" s="75">
        <v>773.6</v>
      </c>
      <c r="T50" s="75">
        <v>406.4</v>
      </c>
      <c r="U50" s="75">
        <v>477.15</v>
      </c>
      <c r="V50" s="75">
        <v>713</v>
      </c>
      <c r="W50" s="75">
        <v>416.65</v>
      </c>
      <c r="X50" s="75"/>
      <c r="Y50" s="75"/>
      <c r="Z50" s="75">
        <v>697.65</v>
      </c>
      <c r="AA50" s="75">
        <v>789.35</v>
      </c>
      <c r="AB50" s="75">
        <v>632.85</v>
      </c>
      <c r="AC50" s="75"/>
      <c r="AD50" s="75">
        <v>768.7</v>
      </c>
      <c r="AE50" s="75">
        <v>12904.5</v>
      </c>
    </row>
    <row r="51" spans="1:31" x14ac:dyDescent="0.35">
      <c r="A51" s="1"/>
      <c r="B51" s="73" t="s">
        <v>77</v>
      </c>
      <c r="C51" s="73" t="s">
        <v>1079</v>
      </c>
      <c r="D51" s="73" t="s">
        <v>143</v>
      </c>
      <c r="E51" s="74" t="s">
        <v>579</v>
      </c>
      <c r="F51" s="75">
        <v>684.8</v>
      </c>
      <c r="G51" s="75">
        <v>913.85</v>
      </c>
      <c r="H51" s="75">
        <v>62.5</v>
      </c>
      <c r="I51" s="75"/>
      <c r="J51" s="75">
        <v>287.14999999999998</v>
      </c>
      <c r="K51" s="75">
        <v>421.5</v>
      </c>
      <c r="L51" s="75"/>
      <c r="M51" s="75"/>
      <c r="N51" s="75">
        <v>486.7</v>
      </c>
      <c r="O51" s="75">
        <v>555.29999999999995</v>
      </c>
      <c r="P51" s="75">
        <v>450</v>
      </c>
      <c r="Q51" s="75">
        <v>933.4</v>
      </c>
      <c r="R51" s="75">
        <v>496.35</v>
      </c>
      <c r="S51" s="75"/>
      <c r="T51" s="75">
        <v>660.4</v>
      </c>
      <c r="U51" s="75">
        <v>616.35</v>
      </c>
      <c r="V51" s="75">
        <v>88.2</v>
      </c>
      <c r="W51" s="75">
        <v>377.5</v>
      </c>
      <c r="X51" s="75">
        <v>845.65</v>
      </c>
      <c r="Y51" s="75">
        <v>965.35</v>
      </c>
      <c r="Z51" s="75">
        <v>138</v>
      </c>
      <c r="AA51" s="75"/>
      <c r="AB51" s="75">
        <v>263.2</v>
      </c>
      <c r="AC51" s="75">
        <v>764</v>
      </c>
      <c r="AD51" s="75"/>
      <c r="AE51" s="75">
        <v>10010.200000000001</v>
      </c>
    </row>
    <row r="52" spans="1:31" x14ac:dyDescent="0.35">
      <c r="A52" s="1"/>
      <c r="B52" s="73" t="s">
        <v>77</v>
      </c>
      <c r="C52" s="73" t="s">
        <v>1080</v>
      </c>
      <c r="D52" s="73" t="s">
        <v>1081</v>
      </c>
      <c r="E52" s="74" t="s">
        <v>579</v>
      </c>
      <c r="F52" s="75"/>
      <c r="G52" s="75"/>
      <c r="H52" s="75"/>
      <c r="I52" s="75"/>
      <c r="J52" s="75"/>
      <c r="K52" s="75"/>
      <c r="L52" s="75"/>
      <c r="M52" s="75"/>
      <c r="N52" s="75"/>
      <c r="O52" s="75"/>
      <c r="P52" s="75"/>
      <c r="Q52" s="75"/>
      <c r="R52" s="75"/>
      <c r="S52" s="75"/>
      <c r="T52" s="75">
        <v>610.6</v>
      </c>
      <c r="U52" s="75"/>
      <c r="V52" s="75"/>
      <c r="W52" s="75"/>
      <c r="X52" s="75"/>
      <c r="Y52" s="75"/>
      <c r="Z52" s="75">
        <v>19.3</v>
      </c>
      <c r="AA52" s="75"/>
      <c r="AB52" s="75"/>
      <c r="AC52" s="75"/>
      <c r="AD52" s="75"/>
      <c r="AE52" s="75">
        <v>629.9</v>
      </c>
    </row>
    <row r="53" spans="1:31" x14ac:dyDescent="0.35">
      <c r="A53" s="1"/>
      <c r="B53" s="73" t="s">
        <v>617</v>
      </c>
      <c r="C53" s="73" t="s">
        <v>1082</v>
      </c>
      <c r="D53" s="73" t="s">
        <v>67</v>
      </c>
      <c r="E53" s="74" t="s">
        <v>581</v>
      </c>
      <c r="F53" s="75">
        <v>689.75</v>
      </c>
      <c r="G53" s="75">
        <v>689.45</v>
      </c>
      <c r="H53" s="75">
        <v>728.7</v>
      </c>
      <c r="I53" s="75">
        <v>961.5</v>
      </c>
      <c r="J53" s="75">
        <v>555.35</v>
      </c>
      <c r="K53" s="75">
        <v>158.15</v>
      </c>
      <c r="L53" s="75">
        <v>194.4</v>
      </c>
      <c r="M53" s="75">
        <v>430.95</v>
      </c>
      <c r="N53" s="75">
        <v>247.3</v>
      </c>
      <c r="O53" s="75">
        <v>183.7</v>
      </c>
      <c r="P53" s="75">
        <v>174.45</v>
      </c>
      <c r="Q53" s="75">
        <v>269.85000000000002</v>
      </c>
      <c r="R53" s="75">
        <v>312.2</v>
      </c>
      <c r="S53" s="75">
        <v>770.7</v>
      </c>
      <c r="T53" s="75">
        <v>1015.5</v>
      </c>
      <c r="U53" s="75">
        <v>630.9</v>
      </c>
      <c r="V53" s="75">
        <v>892.55</v>
      </c>
      <c r="W53" s="75">
        <v>996</v>
      </c>
      <c r="X53" s="75">
        <v>734.45</v>
      </c>
      <c r="Y53" s="75">
        <v>530.6</v>
      </c>
      <c r="Z53" s="75">
        <v>264.35000000000002</v>
      </c>
      <c r="AA53" s="75">
        <v>553.70000000000005</v>
      </c>
      <c r="AB53" s="75">
        <v>672.5</v>
      </c>
      <c r="AC53" s="75">
        <v>467.95</v>
      </c>
      <c r="AD53" s="75">
        <v>491.7</v>
      </c>
      <c r="AE53" s="75">
        <v>13616.65</v>
      </c>
    </row>
    <row r="54" spans="1:31" x14ac:dyDescent="0.35">
      <c r="A54" s="1"/>
      <c r="B54" s="73" t="s">
        <v>617</v>
      </c>
      <c r="C54" s="73" t="s">
        <v>1083</v>
      </c>
      <c r="D54" s="73" t="s">
        <v>67</v>
      </c>
      <c r="E54" s="74" t="s">
        <v>581</v>
      </c>
      <c r="F54" s="75">
        <v>92.4</v>
      </c>
      <c r="G54" s="75">
        <v>112.6</v>
      </c>
      <c r="H54" s="75">
        <v>129.80000000000001</v>
      </c>
      <c r="I54" s="75">
        <v>244.25</v>
      </c>
      <c r="J54" s="75">
        <v>211.85</v>
      </c>
      <c r="K54" s="75">
        <v>98.55</v>
      </c>
      <c r="L54" s="75">
        <v>191.5</v>
      </c>
      <c r="M54" s="75">
        <v>75.599999999999994</v>
      </c>
      <c r="N54" s="75">
        <v>17.5</v>
      </c>
      <c r="O54" s="75">
        <v>46.85</v>
      </c>
      <c r="P54" s="75">
        <v>55.5</v>
      </c>
      <c r="Q54" s="75">
        <v>86.35</v>
      </c>
      <c r="R54" s="75">
        <v>131.05000000000001</v>
      </c>
      <c r="S54" s="75">
        <v>95.15</v>
      </c>
      <c r="T54" s="75">
        <v>189.45</v>
      </c>
      <c r="U54" s="75">
        <v>158.5</v>
      </c>
      <c r="V54" s="75">
        <v>58.7</v>
      </c>
      <c r="W54" s="75">
        <v>108.45</v>
      </c>
      <c r="X54" s="75">
        <v>115.1</v>
      </c>
      <c r="Y54" s="75">
        <v>48.75</v>
      </c>
      <c r="Z54" s="75">
        <v>49.7</v>
      </c>
      <c r="AA54" s="75">
        <v>37.85</v>
      </c>
      <c r="AB54" s="75">
        <v>38.549999999999997</v>
      </c>
      <c r="AC54" s="75">
        <v>80.599999999999994</v>
      </c>
      <c r="AD54" s="75">
        <v>133.19999999999999</v>
      </c>
      <c r="AE54" s="75">
        <v>2607.8000000000002</v>
      </c>
    </row>
    <row r="55" spans="1:31" x14ac:dyDescent="0.35">
      <c r="A55" s="1"/>
      <c r="B55" s="73" t="s">
        <v>595</v>
      </c>
      <c r="C55" s="73" t="s">
        <v>1084</v>
      </c>
      <c r="D55" s="73" t="s">
        <v>67</v>
      </c>
      <c r="E55" s="74" t="s">
        <v>581</v>
      </c>
      <c r="F55" s="75">
        <v>1017.7</v>
      </c>
      <c r="G55" s="75">
        <v>1645.55</v>
      </c>
      <c r="H55" s="75">
        <v>1594.9</v>
      </c>
      <c r="I55" s="75">
        <v>1097.3499999999999</v>
      </c>
      <c r="J55" s="75">
        <v>1548.15</v>
      </c>
      <c r="K55" s="75">
        <v>1834</v>
      </c>
      <c r="L55" s="75">
        <v>1351.95</v>
      </c>
      <c r="M55" s="75">
        <v>542.54999999999995</v>
      </c>
      <c r="N55" s="75">
        <v>52.05</v>
      </c>
      <c r="O55" s="75"/>
      <c r="P55" s="75">
        <v>592.25</v>
      </c>
      <c r="Q55" s="75">
        <v>744.25</v>
      </c>
      <c r="R55" s="75">
        <v>1140.1500000000001</v>
      </c>
      <c r="S55" s="75">
        <v>999</v>
      </c>
      <c r="T55" s="75">
        <v>940.9</v>
      </c>
      <c r="U55" s="75">
        <v>772.3</v>
      </c>
      <c r="V55" s="75">
        <v>986</v>
      </c>
      <c r="W55" s="75">
        <v>1027.2</v>
      </c>
      <c r="X55" s="75">
        <v>1333.45</v>
      </c>
      <c r="Y55" s="75">
        <v>1390.95</v>
      </c>
      <c r="Z55" s="75">
        <v>1976</v>
      </c>
      <c r="AA55" s="75">
        <v>1843</v>
      </c>
      <c r="AB55" s="75">
        <v>1787.15</v>
      </c>
      <c r="AC55" s="75">
        <v>2252.1</v>
      </c>
      <c r="AD55" s="75">
        <v>1539.2</v>
      </c>
      <c r="AE55" s="75">
        <v>30008.1</v>
      </c>
    </row>
    <row r="56" spans="1:31" x14ac:dyDescent="0.35">
      <c r="A56" s="1"/>
      <c r="B56" s="73" t="s">
        <v>30</v>
      </c>
      <c r="C56" s="73" t="s">
        <v>81</v>
      </c>
      <c r="D56" s="73" t="s">
        <v>1085</v>
      </c>
      <c r="E56" s="74" t="s">
        <v>581</v>
      </c>
      <c r="F56" s="75">
        <v>255.7</v>
      </c>
      <c r="G56" s="75">
        <v>1209.2</v>
      </c>
      <c r="H56" s="75">
        <v>1175.7</v>
      </c>
      <c r="I56" s="75">
        <v>971</v>
      </c>
      <c r="J56" s="75">
        <v>673.4</v>
      </c>
      <c r="K56" s="75">
        <v>947.6</v>
      </c>
      <c r="L56" s="75">
        <v>1144.75</v>
      </c>
      <c r="M56" s="75">
        <v>1142.5</v>
      </c>
      <c r="N56" s="75">
        <v>172.35</v>
      </c>
      <c r="O56" s="75">
        <v>193.65</v>
      </c>
      <c r="P56" s="75">
        <v>559.79999999999995</v>
      </c>
      <c r="Q56" s="75">
        <v>671.1</v>
      </c>
      <c r="R56" s="75">
        <v>1103.3499999999999</v>
      </c>
      <c r="S56" s="75">
        <v>1439.2</v>
      </c>
      <c r="T56" s="75">
        <v>1038.45</v>
      </c>
      <c r="U56" s="75">
        <v>1093.55</v>
      </c>
      <c r="V56" s="75">
        <v>1258.1500000000001</v>
      </c>
      <c r="W56" s="75">
        <v>1588.15</v>
      </c>
      <c r="X56" s="75">
        <v>1405.2</v>
      </c>
      <c r="Y56" s="75">
        <v>768.95</v>
      </c>
      <c r="Z56" s="75">
        <v>787.8</v>
      </c>
      <c r="AA56" s="75">
        <v>344.9</v>
      </c>
      <c r="AB56" s="75">
        <v>984.4</v>
      </c>
      <c r="AC56" s="75">
        <v>1063.6500000000001</v>
      </c>
      <c r="AD56" s="75">
        <v>1053</v>
      </c>
      <c r="AE56" s="75">
        <v>23045.5</v>
      </c>
    </row>
    <row r="57" spans="1:31" x14ac:dyDescent="0.35">
      <c r="A57" s="1"/>
      <c r="B57" s="73" t="s">
        <v>30</v>
      </c>
      <c r="C57" s="73" t="s">
        <v>81</v>
      </c>
      <c r="D57" s="73" t="s">
        <v>1086</v>
      </c>
      <c r="E57" s="74" t="s">
        <v>581</v>
      </c>
      <c r="F57" s="75">
        <v>581.85</v>
      </c>
      <c r="G57" s="75">
        <v>1720.95</v>
      </c>
      <c r="H57" s="75">
        <v>1555.1</v>
      </c>
      <c r="I57" s="75">
        <v>1438.9</v>
      </c>
      <c r="J57" s="75">
        <v>1055.0999999999999</v>
      </c>
      <c r="K57" s="75">
        <v>1359.2</v>
      </c>
      <c r="L57" s="75">
        <v>1798.25</v>
      </c>
      <c r="M57" s="75">
        <v>1696.8</v>
      </c>
      <c r="N57" s="75">
        <v>260.2</v>
      </c>
      <c r="O57" s="75">
        <v>323.5</v>
      </c>
      <c r="P57" s="75">
        <v>770.65</v>
      </c>
      <c r="Q57" s="75">
        <v>1086.8</v>
      </c>
      <c r="R57" s="75">
        <v>1349.75</v>
      </c>
      <c r="S57" s="75">
        <v>2033.45</v>
      </c>
      <c r="T57" s="75">
        <v>1626.15</v>
      </c>
      <c r="U57" s="75">
        <v>1524.05</v>
      </c>
      <c r="V57" s="75">
        <v>1702.65</v>
      </c>
      <c r="W57" s="75">
        <v>1950.15</v>
      </c>
      <c r="X57" s="75">
        <v>1884.85</v>
      </c>
      <c r="Y57" s="75">
        <v>1174.05</v>
      </c>
      <c r="Z57" s="75">
        <v>1270.8499999999999</v>
      </c>
      <c r="AA57" s="75">
        <v>814.9</v>
      </c>
      <c r="AB57" s="75">
        <v>1326.7</v>
      </c>
      <c r="AC57" s="75">
        <v>1339.2</v>
      </c>
      <c r="AD57" s="75">
        <v>1473.6</v>
      </c>
      <c r="AE57" s="75">
        <v>33117.65</v>
      </c>
    </row>
    <row r="58" spans="1:31" x14ac:dyDescent="0.35">
      <c r="A58" s="1"/>
      <c r="B58" s="73" t="s">
        <v>30</v>
      </c>
      <c r="C58" s="73" t="s">
        <v>1087</v>
      </c>
      <c r="D58" s="73" t="s">
        <v>1088</v>
      </c>
      <c r="E58" s="74" t="s">
        <v>581</v>
      </c>
      <c r="F58" s="75">
        <v>12.35</v>
      </c>
      <c r="G58" s="75">
        <v>108.75</v>
      </c>
      <c r="H58" s="75">
        <v>115.5</v>
      </c>
      <c r="I58" s="75">
        <v>84</v>
      </c>
      <c r="J58" s="75">
        <v>42.15</v>
      </c>
      <c r="K58" s="75">
        <v>55.6</v>
      </c>
      <c r="L58" s="75">
        <v>72.3</v>
      </c>
      <c r="M58" s="75">
        <v>38</v>
      </c>
      <c r="N58" s="75">
        <v>9.75</v>
      </c>
      <c r="O58" s="75">
        <v>6.45</v>
      </c>
      <c r="P58" s="75">
        <v>27.15</v>
      </c>
      <c r="Q58" s="75">
        <v>35.15</v>
      </c>
      <c r="R58" s="75">
        <v>76.8</v>
      </c>
      <c r="S58" s="75">
        <v>90.65</v>
      </c>
      <c r="T58" s="75">
        <v>63.9</v>
      </c>
      <c r="U58" s="75">
        <v>47.8</v>
      </c>
      <c r="V58" s="75">
        <v>47</v>
      </c>
      <c r="W58" s="75">
        <v>65.849999999999994</v>
      </c>
      <c r="X58" s="75">
        <v>65.2</v>
      </c>
      <c r="Y58" s="75">
        <v>51.05</v>
      </c>
      <c r="Z58" s="75">
        <v>44.9</v>
      </c>
      <c r="AA58" s="75">
        <v>6.45</v>
      </c>
      <c r="AB58" s="75">
        <v>54.7</v>
      </c>
      <c r="AC58" s="75">
        <v>65.5</v>
      </c>
      <c r="AD58" s="75">
        <v>71.55</v>
      </c>
      <c r="AE58" s="75">
        <v>1358.5</v>
      </c>
    </row>
    <row r="59" spans="1:31" x14ac:dyDescent="0.35">
      <c r="A59" s="1"/>
      <c r="B59" s="73" t="s">
        <v>30</v>
      </c>
      <c r="C59" s="73" t="s">
        <v>1087</v>
      </c>
      <c r="D59" s="73" t="s">
        <v>1089</v>
      </c>
      <c r="E59" s="74" t="s">
        <v>581</v>
      </c>
      <c r="F59" s="75">
        <v>9.75</v>
      </c>
      <c r="G59" s="75">
        <v>100.45</v>
      </c>
      <c r="H59" s="75">
        <v>100.15</v>
      </c>
      <c r="I59" s="75">
        <v>80.8</v>
      </c>
      <c r="J59" s="75">
        <v>44.9</v>
      </c>
      <c r="K59" s="75">
        <v>68.45</v>
      </c>
      <c r="L59" s="75">
        <v>68.7</v>
      </c>
      <c r="M59" s="75">
        <v>87.15</v>
      </c>
      <c r="N59" s="75">
        <v>14.95</v>
      </c>
      <c r="O59" s="75">
        <v>9.0500000000000007</v>
      </c>
      <c r="P59" s="75">
        <v>44.55</v>
      </c>
      <c r="Q59" s="75">
        <v>42.1</v>
      </c>
      <c r="R59" s="75">
        <v>90.45</v>
      </c>
      <c r="S59" s="75">
        <v>119.15</v>
      </c>
      <c r="T59" s="75">
        <v>79.8</v>
      </c>
      <c r="U59" s="75">
        <v>130.65</v>
      </c>
      <c r="V59" s="75">
        <v>118.7</v>
      </c>
      <c r="W59" s="75">
        <v>145.15</v>
      </c>
      <c r="X59" s="75">
        <v>103.2</v>
      </c>
      <c r="Y59" s="75">
        <v>42.15</v>
      </c>
      <c r="Z59" s="75">
        <v>62.1</v>
      </c>
      <c r="AA59" s="75">
        <v>12.3</v>
      </c>
      <c r="AB59" s="75">
        <v>93.85</v>
      </c>
      <c r="AC59" s="75">
        <v>84.95</v>
      </c>
      <c r="AD59" s="75">
        <v>97</v>
      </c>
      <c r="AE59" s="75">
        <v>1850.45</v>
      </c>
    </row>
    <row r="60" spans="1:31" x14ac:dyDescent="0.35">
      <c r="A60" s="1"/>
      <c r="B60" s="73" t="s">
        <v>30</v>
      </c>
      <c r="C60" s="73" t="s">
        <v>84</v>
      </c>
      <c r="D60" s="73" t="s">
        <v>67</v>
      </c>
      <c r="E60" s="74" t="s">
        <v>578</v>
      </c>
      <c r="F60" s="75">
        <v>2743.25</v>
      </c>
      <c r="G60" s="75">
        <v>2744.85</v>
      </c>
      <c r="H60" s="75">
        <v>2741.95</v>
      </c>
      <c r="I60" s="75">
        <v>2517.1</v>
      </c>
      <c r="J60" s="75">
        <v>2080.4499999999998</v>
      </c>
      <c r="K60" s="75">
        <v>2740.5</v>
      </c>
      <c r="L60" s="75">
        <v>2739.15</v>
      </c>
      <c r="M60" s="75">
        <v>2256.75</v>
      </c>
      <c r="N60" s="75">
        <v>2746.35</v>
      </c>
      <c r="O60" s="75">
        <v>2742.75</v>
      </c>
      <c r="P60" s="75">
        <v>2735.8</v>
      </c>
      <c r="Q60" s="75">
        <v>2739.05</v>
      </c>
      <c r="R60" s="75">
        <v>2734.9</v>
      </c>
      <c r="S60" s="75">
        <v>2726.95</v>
      </c>
      <c r="T60" s="75">
        <v>2733.6</v>
      </c>
      <c r="U60" s="75">
        <v>2742.35</v>
      </c>
      <c r="V60" s="75">
        <v>2741.7</v>
      </c>
      <c r="W60" s="75">
        <v>2741.15</v>
      </c>
      <c r="X60" s="75">
        <v>2734.3</v>
      </c>
      <c r="Y60" s="75">
        <v>2632.75</v>
      </c>
      <c r="Z60" s="75">
        <v>2747</v>
      </c>
      <c r="AA60" s="75">
        <v>2261.8000000000002</v>
      </c>
      <c r="AB60" s="75">
        <v>2739.6</v>
      </c>
      <c r="AC60" s="75">
        <v>1726.35</v>
      </c>
      <c r="AD60" s="75">
        <v>1745.55</v>
      </c>
      <c r="AE60" s="75">
        <v>64535.95</v>
      </c>
    </row>
    <row r="61" spans="1:31" x14ac:dyDescent="0.35">
      <c r="A61" s="1"/>
      <c r="B61" s="73" t="s">
        <v>30</v>
      </c>
      <c r="C61" s="73" t="s">
        <v>977</v>
      </c>
      <c r="D61" s="73" t="s">
        <v>67</v>
      </c>
      <c r="E61" s="74" t="s">
        <v>578</v>
      </c>
      <c r="F61" s="75">
        <v>3138.1</v>
      </c>
      <c r="G61" s="75">
        <v>3141.05</v>
      </c>
      <c r="H61" s="75">
        <v>3137.8</v>
      </c>
      <c r="I61" s="75">
        <v>3136.55</v>
      </c>
      <c r="J61" s="75">
        <v>3137.9</v>
      </c>
      <c r="K61" s="75">
        <v>3138.9</v>
      </c>
      <c r="L61" s="75">
        <v>3136.75</v>
      </c>
      <c r="M61" s="75">
        <v>2640.8</v>
      </c>
      <c r="N61" s="75">
        <v>3142.55</v>
      </c>
      <c r="O61" s="75">
        <v>3133.25</v>
      </c>
      <c r="P61" s="75">
        <v>3129.6</v>
      </c>
      <c r="Q61" s="75">
        <v>3132.15</v>
      </c>
      <c r="R61" s="75">
        <v>3131.4</v>
      </c>
      <c r="S61" s="75">
        <v>3131.8</v>
      </c>
      <c r="T61" s="75">
        <v>3129.15</v>
      </c>
      <c r="U61" s="75">
        <v>3132.4</v>
      </c>
      <c r="V61" s="75">
        <v>2921.75</v>
      </c>
      <c r="W61" s="75">
        <v>2079.35</v>
      </c>
      <c r="X61" s="75">
        <v>2075.75</v>
      </c>
      <c r="Y61" s="75">
        <v>2080.35</v>
      </c>
      <c r="Z61" s="75">
        <v>2080.9499999999998</v>
      </c>
      <c r="AA61" s="75">
        <v>2079.15</v>
      </c>
      <c r="AB61" s="75">
        <v>1983</v>
      </c>
      <c r="AC61" s="75">
        <v>2086.1999999999998</v>
      </c>
      <c r="AD61" s="75">
        <v>2086.35</v>
      </c>
      <c r="AE61" s="75">
        <v>69143</v>
      </c>
    </row>
    <row r="62" spans="1:31" x14ac:dyDescent="0.35">
      <c r="A62" s="1"/>
      <c r="B62" s="73" t="s">
        <v>30</v>
      </c>
      <c r="C62" s="73" t="s">
        <v>1090</v>
      </c>
      <c r="D62" s="73" t="s">
        <v>67</v>
      </c>
      <c r="E62" s="74" t="s">
        <v>580</v>
      </c>
      <c r="F62" s="75">
        <v>361.3</v>
      </c>
      <c r="G62" s="75">
        <v>387.55</v>
      </c>
      <c r="H62" s="75">
        <v>372.45</v>
      </c>
      <c r="I62" s="75">
        <v>364.65</v>
      </c>
      <c r="J62" s="75">
        <v>357.1</v>
      </c>
      <c r="K62" s="75">
        <v>363.25</v>
      </c>
      <c r="L62" s="75">
        <v>302.05</v>
      </c>
      <c r="M62" s="75">
        <v>226.15</v>
      </c>
      <c r="N62" s="75">
        <v>190.1</v>
      </c>
      <c r="O62" s="75">
        <v>64.400000000000006</v>
      </c>
      <c r="P62" s="75">
        <v>71.45</v>
      </c>
      <c r="Q62" s="75">
        <v>77.3</v>
      </c>
      <c r="R62" s="75">
        <v>102.1</v>
      </c>
      <c r="S62" s="75">
        <v>107.35</v>
      </c>
      <c r="T62" s="75">
        <v>196.9</v>
      </c>
      <c r="U62" s="75">
        <v>164.75</v>
      </c>
      <c r="V62" s="75">
        <v>102.7</v>
      </c>
      <c r="W62" s="75">
        <v>103.15</v>
      </c>
      <c r="X62" s="75">
        <v>191.5</v>
      </c>
      <c r="Y62" s="75">
        <v>318.45</v>
      </c>
      <c r="Z62" s="75">
        <v>318.95</v>
      </c>
      <c r="AA62" s="75">
        <v>317.85000000000002</v>
      </c>
      <c r="AB62" s="75">
        <v>299</v>
      </c>
      <c r="AC62" s="75">
        <v>239.55</v>
      </c>
      <c r="AD62" s="75">
        <v>215.55</v>
      </c>
      <c r="AE62" s="75">
        <v>5815.55</v>
      </c>
    </row>
    <row r="63" spans="1:31" x14ac:dyDescent="0.35">
      <c r="A63" s="1"/>
      <c r="B63" s="73" t="s">
        <v>30</v>
      </c>
      <c r="C63" s="73" t="s">
        <v>90</v>
      </c>
      <c r="D63" s="73" t="s">
        <v>1091</v>
      </c>
      <c r="E63" s="74" t="s">
        <v>579</v>
      </c>
      <c r="F63" s="75">
        <v>3972.5</v>
      </c>
      <c r="G63" s="75">
        <v>2830.4</v>
      </c>
      <c r="H63" s="75">
        <v>3448.85</v>
      </c>
      <c r="I63" s="75">
        <v>1707.6</v>
      </c>
      <c r="J63" s="75">
        <v>616</v>
      </c>
      <c r="K63" s="75">
        <v>592.5</v>
      </c>
      <c r="L63" s="75">
        <v>438.45</v>
      </c>
      <c r="M63" s="75"/>
      <c r="N63" s="75"/>
      <c r="O63" s="75">
        <v>294.10000000000002</v>
      </c>
      <c r="P63" s="75">
        <v>1710.7</v>
      </c>
      <c r="Q63" s="75">
        <v>2261.75</v>
      </c>
      <c r="R63" s="75">
        <v>3714.3</v>
      </c>
      <c r="S63" s="75">
        <v>3369.05</v>
      </c>
      <c r="T63" s="75">
        <v>3311.7</v>
      </c>
      <c r="U63" s="75">
        <v>2958.75</v>
      </c>
      <c r="V63" s="75">
        <v>3214.35</v>
      </c>
      <c r="W63" s="75">
        <v>3482.45</v>
      </c>
      <c r="X63" s="75">
        <v>3373.2</v>
      </c>
      <c r="Y63" s="75">
        <v>3412.35</v>
      </c>
      <c r="Z63" s="75">
        <v>3685.6</v>
      </c>
      <c r="AA63" s="75">
        <v>3489.95</v>
      </c>
      <c r="AB63" s="75">
        <v>3268.4</v>
      </c>
      <c r="AC63" s="75">
        <v>3396.6</v>
      </c>
      <c r="AD63" s="75">
        <v>3539.9</v>
      </c>
      <c r="AE63" s="75">
        <v>62089.45</v>
      </c>
    </row>
    <row r="64" spans="1:31" x14ac:dyDescent="0.35">
      <c r="A64" s="1"/>
      <c r="B64" s="73" t="s">
        <v>30</v>
      </c>
      <c r="C64" s="73" t="s">
        <v>90</v>
      </c>
      <c r="D64" s="73" t="s">
        <v>1092</v>
      </c>
      <c r="E64" s="74" t="s">
        <v>579</v>
      </c>
      <c r="F64" s="75">
        <v>3789.4</v>
      </c>
      <c r="G64" s="75">
        <v>2756.5</v>
      </c>
      <c r="H64" s="75">
        <v>3408.45</v>
      </c>
      <c r="I64" s="75">
        <v>2110.6</v>
      </c>
      <c r="J64" s="75">
        <v>1633.6</v>
      </c>
      <c r="K64" s="75">
        <v>1348.05</v>
      </c>
      <c r="L64" s="75">
        <v>1823.4</v>
      </c>
      <c r="M64" s="75"/>
      <c r="N64" s="75"/>
      <c r="O64" s="75">
        <v>972.4</v>
      </c>
      <c r="P64" s="75">
        <v>2162.15</v>
      </c>
      <c r="Q64" s="75">
        <v>2600.25</v>
      </c>
      <c r="R64" s="75">
        <v>3570.4</v>
      </c>
      <c r="S64" s="75">
        <v>3247.95</v>
      </c>
      <c r="T64" s="75">
        <v>3212.45</v>
      </c>
      <c r="U64" s="75">
        <v>2897.4</v>
      </c>
      <c r="V64" s="75">
        <v>3114.25</v>
      </c>
      <c r="W64" s="75">
        <v>3370.9</v>
      </c>
      <c r="X64" s="75">
        <v>3244.7</v>
      </c>
      <c r="Y64" s="75">
        <v>3207.7</v>
      </c>
      <c r="Z64" s="75">
        <v>3542.85</v>
      </c>
      <c r="AA64" s="75">
        <v>3359.9</v>
      </c>
      <c r="AB64" s="75">
        <v>3187.5</v>
      </c>
      <c r="AC64" s="75">
        <v>3267.8</v>
      </c>
      <c r="AD64" s="75">
        <v>3405.35</v>
      </c>
      <c r="AE64" s="75">
        <v>65233.95</v>
      </c>
    </row>
    <row r="65" spans="1:31" x14ac:dyDescent="0.35">
      <c r="A65" s="1"/>
      <c r="B65" s="73" t="s">
        <v>30</v>
      </c>
      <c r="C65" s="73" t="s">
        <v>90</v>
      </c>
      <c r="D65" s="73" t="s">
        <v>302</v>
      </c>
      <c r="E65" s="74" t="s">
        <v>579</v>
      </c>
      <c r="F65" s="75"/>
      <c r="G65" s="75"/>
      <c r="H65" s="75"/>
      <c r="I65" s="75"/>
      <c r="J65" s="75"/>
      <c r="K65" s="75"/>
      <c r="L65" s="75"/>
      <c r="M65" s="75"/>
      <c r="N65" s="75"/>
      <c r="O65" s="75"/>
      <c r="P65" s="75"/>
      <c r="Q65" s="75"/>
      <c r="R65" s="75"/>
      <c r="S65" s="75"/>
      <c r="T65" s="75"/>
      <c r="U65" s="75"/>
      <c r="V65" s="75"/>
      <c r="W65" s="75">
        <v>12.1</v>
      </c>
      <c r="X65" s="75"/>
      <c r="Y65" s="75"/>
      <c r="Z65" s="75"/>
      <c r="AA65" s="75">
        <v>886.85</v>
      </c>
      <c r="AB65" s="75">
        <v>2357.5500000000002</v>
      </c>
      <c r="AC65" s="75"/>
      <c r="AD65" s="75">
        <v>9.6</v>
      </c>
      <c r="AE65" s="75">
        <v>3266.1</v>
      </c>
    </row>
    <row r="66" spans="1:31" x14ac:dyDescent="0.35">
      <c r="A66" s="1"/>
      <c r="B66" s="73" t="s">
        <v>30</v>
      </c>
      <c r="C66" s="73" t="s">
        <v>90</v>
      </c>
      <c r="D66" s="73" t="s">
        <v>1066</v>
      </c>
      <c r="E66" s="74" t="s">
        <v>579</v>
      </c>
      <c r="F66" s="75">
        <v>3797.5</v>
      </c>
      <c r="G66" s="75">
        <v>3095.8</v>
      </c>
      <c r="H66" s="75">
        <v>3463.15</v>
      </c>
      <c r="I66" s="75"/>
      <c r="J66" s="75"/>
      <c r="K66" s="75"/>
      <c r="L66" s="75"/>
      <c r="M66" s="75"/>
      <c r="N66" s="75"/>
      <c r="O66" s="75"/>
      <c r="P66" s="75"/>
      <c r="Q66" s="75">
        <v>1679.6</v>
      </c>
      <c r="R66" s="75">
        <v>3683.25</v>
      </c>
      <c r="S66" s="75">
        <v>3481.6</v>
      </c>
      <c r="T66" s="75">
        <v>3427.6</v>
      </c>
      <c r="U66" s="75">
        <v>3224.1</v>
      </c>
      <c r="V66" s="75">
        <v>3362.7</v>
      </c>
      <c r="W66" s="75">
        <v>3563.95</v>
      </c>
      <c r="X66" s="75">
        <v>3479.6</v>
      </c>
      <c r="Y66" s="75">
        <v>3481.9</v>
      </c>
      <c r="Z66" s="75">
        <v>3671.25</v>
      </c>
      <c r="AA66" s="75">
        <v>3540.25</v>
      </c>
      <c r="AB66" s="75">
        <v>3429.9</v>
      </c>
      <c r="AC66" s="75">
        <v>3479.45</v>
      </c>
      <c r="AD66" s="75">
        <v>3576.25</v>
      </c>
      <c r="AE66" s="75">
        <v>57437.85</v>
      </c>
    </row>
    <row r="67" spans="1:31" x14ac:dyDescent="0.35">
      <c r="A67" s="1"/>
      <c r="B67" s="73" t="s">
        <v>30</v>
      </c>
      <c r="C67" s="73" t="s">
        <v>93</v>
      </c>
      <c r="D67" s="73" t="s">
        <v>309</v>
      </c>
      <c r="E67" s="74" t="s">
        <v>579</v>
      </c>
      <c r="F67" s="75">
        <v>795.75</v>
      </c>
      <c r="G67" s="75">
        <v>294.89999999999998</v>
      </c>
      <c r="H67" s="75">
        <v>548.5</v>
      </c>
      <c r="I67" s="75">
        <v>338.45</v>
      </c>
      <c r="J67" s="75"/>
      <c r="K67" s="75"/>
      <c r="L67" s="75"/>
      <c r="M67" s="75"/>
      <c r="N67" s="75"/>
      <c r="O67" s="75"/>
      <c r="P67" s="75"/>
      <c r="Q67" s="75"/>
      <c r="R67" s="75"/>
      <c r="S67" s="75"/>
      <c r="T67" s="75"/>
      <c r="U67" s="75"/>
      <c r="V67" s="75"/>
      <c r="W67" s="75"/>
      <c r="X67" s="75"/>
      <c r="Y67" s="75"/>
      <c r="Z67" s="75"/>
      <c r="AA67" s="75"/>
      <c r="AB67" s="75"/>
      <c r="AC67" s="75"/>
      <c r="AD67" s="75"/>
      <c r="AE67" s="75">
        <v>1977.6</v>
      </c>
    </row>
    <row r="68" spans="1:31" x14ac:dyDescent="0.35">
      <c r="A68" s="1"/>
      <c r="B68" s="73" t="s">
        <v>30</v>
      </c>
      <c r="C68" s="73" t="s">
        <v>93</v>
      </c>
      <c r="D68" s="73" t="s">
        <v>1093</v>
      </c>
      <c r="E68" s="74" t="s">
        <v>579</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v>0</v>
      </c>
    </row>
    <row r="69" spans="1:31" x14ac:dyDescent="0.35">
      <c r="A69" s="1"/>
      <c r="B69" s="73" t="s">
        <v>30</v>
      </c>
      <c r="C69" s="73" t="s">
        <v>1094</v>
      </c>
      <c r="D69" s="73" t="s">
        <v>309</v>
      </c>
      <c r="E69" s="74" t="s">
        <v>579</v>
      </c>
      <c r="F69" s="75"/>
      <c r="G69" s="75"/>
      <c r="H69" s="75"/>
      <c r="I69" s="75"/>
      <c r="J69" s="75"/>
      <c r="K69" s="75"/>
      <c r="L69" s="75"/>
      <c r="M69" s="75"/>
      <c r="N69" s="75"/>
      <c r="O69" s="75">
        <v>965.1</v>
      </c>
      <c r="P69" s="75"/>
      <c r="Q69" s="75"/>
      <c r="R69" s="75"/>
      <c r="S69" s="75"/>
      <c r="T69" s="75"/>
      <c r="U69" s="75"/>
      <c r="V69" s="75"/>
      <c r="W69" s="75"/>
      <c r="X69" s="75"/>
      <c r="Y69" s="75"/>
      <c r="Z69" s="75"/>
      <c r="AA69" s="75"/>
      <c r="AB69" s="75"/>
      <c r="AC69" s="75"/>
      <c r="AD69" s="75"/>
      <c r="AE69" s="75">
        <v>965.1</v>
      </c>
    </row>
    <row r="70" spans="1:31" x14ac:dyDescent="0.35">
      <c r="A70" s="1"/>
      <c r="B70" s="73" t="s">
        <v>30</v>
      </c>
      <c r="C70" s="73" t="s">
        <v>1094</v>
      </c>
      <c r="D70" s="73" t="s">
        <v>1095</v>
      </c>
      <c r="E70" s="74" t="s">
        <v>579</v>
      </c>
      <c r="F70" s="75"/>
      <c r="G70" s="75"/>
      <c r="H70" s="75"/>
      <c r="I70" s="75"/>
      <c r="J70" s="75"/>
      <c r="K70" s="75"/>
      <c r="L70" s="75"/>
      <c r="M70" s="75"/>
      <c r="N70" s="75"/>
      <c r="O70" s="75">
        <v>321.5</v>
      </c>
      <c r="P70" s="75"/>
      <c r="Q70" s="75"/>
      <c r="R70" s="75"/>
      <c r="S70" s="75"/>
      <c r="T70" s="75"/>
      <c r="U70" s="75"/>
      <c r="V70" s="75"/>
      <c r="W70" s="75"/>
      <c r="X70" s="75"/>
      <c r="Y70" s="75"/>
      <c r="Z70" s="75"/>
      <c r="AA70" s="75"/>
      <c r="AB70" s="75"/>
      <c r="AC70" s="75"/>
      <c r="AD70" s="75"/>
      <c r="AE70" s="75">
        <v>321.5</v>
      </c>
    </row>
    <row r="71" spans="1:31" x14ac:dyDescent="0.35">
      <c r="A71" s="1"/>
      <c r="B71" s="73" t="s">
        <v>30</v>
      </c>
      <c r="C71" s="73" t="s">
        <v>1094</v>
      </c>
      <c r="D71" s="73" t="s">
        <v>1096</v>
      </c>
      <c r="E71" s="74" t="s">
        <v>579</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v>0</v>
      </c>
    </row>
    <row r="72" spans="1:31" x14ac:dyDescent="0.35">
      <c r="A72" s="1"/>
      <c r="B72" s="73" t="s">
        <v>30</v>
      </c>
      <c r="C72" s="73" t="s">
        <v>1097</v>
      </c>
      <c r="D72" s="73" t="s">
        <v>1098</v>
      </c>
      <c r="E72" s="74" t="s">
        <v>579</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v>0</v>
      </c>
    </row>
    <row r="73" spans="1:31" x14ac:dyDescent="0.35">
      <c r="A73" s="1"/>
      <c r="B73" s="73" t="s">
        <v>30</v>
      </c>
      <c r="C73" s="73" t="s">
        <v>1097</v>
      </c>
      <c r="D73" s="73" t="s">
        <v>1099</v>
      </c>
      <c r="E73" s="74" t="s">
        <v>579</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v>0</v>
      </c>
    </row>
    <row r="74" spans="1:31" x14ac:dyDescent="0.35">
      <c r="A74" s="1"/>
      <c r="B74" s="73" t="s">
        <v>30</v>
      </c>
      <c r="C74" s="73" t="s">
        <v>1097</v>
      </c>
      <c r="D74" s="73" t="s">
        <v>302</v>
      </c>
      <c r="E74" s="74" t="s">
        <v>579</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v>0</v>
      </c>
    </row>
    <row r="75" spans="1:31" x14ac:dyDescent="0.35">
      <c r="A75" s="1"/>
      <c r="B75" s="73" t="s">
        <v>95</v>
      </c>
      <c r="C75" s="73" t="s">
        <v>96</v>
      </c>
      <c r="D75" s="73" t="s">
        <v>99</v>
      </c>
      <c r="E75" s="74" t="s">
        <v>579</v>
      </c>
      <c r="F75" s="75">
        <v>3288.7</v>
      </c>
      <c r="G75" s="75">
        <v>3096.1</v>
      </c>
      <c r="H75" s="75">
        <v>3115.95</v>
      </c>
      <c r="I75" s="75">
        <v>3949.9</v>
      </c>
      <c r="J75" s="75">
        <v>3497.5</v>
      </c>
      <c r="K75" s="75">
        <v>3929.5</v>
      </c>
      <c r="L75" s="75">
        <v>3862.8</v>
      </c>
      <c r="M75" s="75">
        <v>3954.75</v>
      </c>
      <c r="N75" s="75">
        <v>1934.3150000000001</v>
      </c>
      <c r="O75" s="75">
        <v>3885.8957599999999</v>
      </c>
      <c r="P75" s="75">
        <v>3455.65</v>
      </c>
      <c r="Q75" s="75">
        <v>4033.25</v>
      </c>
      <c r="R75" s="75">
        <v>3366.7</v>
      </c>
      <c r="S75" s="75">
        <v>3086.55</v>
      </c>
      <c r="T75" s="75">
        <v>3425.65</v>
      </c>
      <c r="U75" s="75">
        <v>1235.5</v>
      </c>
      <c r="V75" s="75">
        <v>3287.95</v>
      </c>
      <c r="W75" s="75">
        <v>3804.5</v>
      </c>
      <c r="X75" s="75">
        <v>3495.9</v>
      </c>
      <c r="Y75" s="75">
        <v>3427.25</v>
      </c>
      <c r="Z75" s="75">
        <v>3267.75</v>
      </c>
      <c r="AA75" s="75">
        <v>3452.55</v>
      </c>
      <c r="AB75" s="75">
        <v>2222.25</v>
      </c>
      <c r="AC75" s="75">
        <v>3480.9</v>
      </c>
      <c r="AD75" s="75">
        <v>3486.2</v>
      </c>
      <c r="AE75" s="75">
        <v>83043.960760000002</v>
      </c>
    </row>
    <row r="76" spans="1:31" x14ac:dyDescent="0.35">
      <c r="A76" s="1"/>
      <c r="B76" s="73" t="s">
        <v>95</v>
      </c>
      <c r="C76" s="73" t="s">
        <v>96</v>
      </c>
      <c r="D76" s="73" t="s">
        <v>101</v>
      </c>
      <c r="E76" s="74" t="s">
        <v>579</v>
      </c>
      <c r="F76" s="75">
        <v>3295.45</v>
      </c>
      <c r="G76" s="75">
        <v>3102.85</v>
      </c>
      <c r="H76" s="75">
        <v>3119.95</v>
      </c>
      <c r="I76" s="75">
        <v>3956.95</v>
      </c>
      <c r="J76" s="75">
        <v>3504.75</v>
      </c>
      <c r="K76" s="75">
        <v>3937.45</v>
      </c>
      <c r="L76" s="75">
        <v>3873.2</v>
      </c>
      <c r="M76" s="75">
        <v>3963.7</v>
      </c>
      <c r="N76" s="75">
        <v>3990.63</v>
      </c>
      <c r="O76" s="75">
        <v>3905.2740950000002</v>
      </c>
      <c r="P76" s="75">
        <v>3461.7</v>
      </c>
      <c r="Q76" s="75">
        <v>4039.45</v>
      </c>
      <c r="R76" s="75">
        <v>3370.3</v>
      </c>
      <c r="S76" s="75">
        <v>3091.85</v>
      </c>
      <c r="T76" s="75">
        <v>3431.75</v>
      </c>
      <c r="U76" s="75">
        <v>1347.85</v>
      </c>
      <c r="V76" s="75">
        <v>2829.1</v>
      </c>
      <c r="W76" s="75">
        <v>3816.45</v>
      </c>
      <c r="X76" s="75">
        <v>3505.95</v>
      </c>
      <c r="Y76" s="75">
        <v>3433.8</v>
      </c>
      <c r="Z76" s="75">
        <v>3274.55</v>
      </c>
      <c r="AA76" s="75">
        <v>3459.75</v>
      </c>
      <c r="AB76" s="75">
        <v>3448.55</v>
      </c>
      <c r="AC76" s="75">
        <v>3488.1</v>
      </c>
      <c r="AD76" s="75">
        <v>3492.15</v>
      </c>
      <c r="AE76" s="75">
        <v>86141.504094999997</v>
      </c>
    </row>
    <row r="77" spans="1:31" x14ac:dyDescent="0.35">
      <c r="A77" s="1"/>
      <c r="B77" s="73" t="s">
        <v>95</v>
      </c>
      <c r="C77" s="73" t="s">
        <v>96</v>
      </c>
      <c r="D77" s="73" t="s">
        <v>1100</v>
      </c>
      <c r="E77" s="74" t="s">
        <v>579</v>
      </c>
      <c r="F77" s="75">
        <v>3844.35</v>
      </c>
      <c r="G77" s="75">
        <v>3749.25</v>
      </c>
      <c r="H77" s="75">
        <v>3762.65</v>
      </c>
      <c r="I77" s="75">
        <v>4242.25</v>
      </c>
      <c r="J77" s="75">
        <v>3975.1</v>
      </c>
      <c r="K77" s="75">
        <v>4229.1499999999996</v>
      </c>
      <c r="L77" s="75">
        <v>4198.3</v>
      </c>
      <c r="M77" s="75">
        <v>4261.5</v>
      </c>
      <c r="N77" s="75">
        <v>3093.5250000000001</v>
      </c>
      <c r="O77" s="75">
        <v>4236.0819750000001</v>
      </c>
      <c r="P77" s="75">
        <v>3960.35</v>
      </c>
      <c r="Q77" s="75">
        <v>4281.95</v>
      </c>
      <c r="R77" s="75">
        <v>3908.95</v>
      </c>
      <c r="S77" s="75">
        <v>3755.15</v>
      </c>
      <c r="T77" s="75">
        <v>3944.95</v>
      </c>
      <c r="U77" s="75">
        <v>1316.65</v>
      </c>
      <c r="V77" s="75">
        <v>3520</v>
      </c>
      <c r="W77" s="75">
        <v>4152.6000000000004</v>
      </c>
      <c r="X77" s="75">
        <v>3974</v>
      </c>
      <c r="Y77" s="75">
        <v>3940.5</v>
      </c>
      <c r="Z77" s="75">
        <v>3844.1</v>
      </c>
      <c r="AA77" s="75">
        <v>3956.8</v>
      </c>
      <c r="AB77" s="75">
        <v>3108.85</v>
      </c>
      <c r="AC77" s="75">
        <v>3980.65</v>
      </c>
      <c r="AD77" s="75">
        <v>3983.2</v>
      </c>
      <c r="AE77" s="75">
        <v>95220.856975000002</v>
      </c>
    </row>
    <row r="78" spans="1:31" x14ac:dyDescent="0.35">
      <c r="A78" s="1"/>
      <c r="B78" s="73" t="s">
        <v>618</v>
      </c>
      <c r="C78" s="73" t="s">
        <v>978</v>
      </c>
      <c r="D78" s="73" t="s">
        <v>67</v>
      </c>
      <c r="E78" s="74" t="s">
        <v>578</v>
      </c>
      <c r="F78" s="75">
        <v>504</v>
      </c>
      <c r="G78" s="75">
        <v>504</v>
      </c>
      <c r="H78" s="75">
        <v>504</v>
      </c>
      <c r="I78" s="75">
        <v>500.25</v>
      </c>
      <c r="J78" s="75">
        <v>503.25</v>
      </c>
      <c r="K78" s="75">
        <v>473.85</v>
      </c>
      <c r="L78" s="75">
        <v>490.55</v>
      </c>
      <c r="M78" s="75">
        <v>503.6</v>
      </c>
      <c r="N78" s="75">
        <v>504.1</v>
      </c>
      <c r="O78" s="75">
        <v>503.95</v>
      </c>
      <c r="P78" s="75">
        <v>391.1</v>
      </c>
      <c r="Q78" s="75"/>
      <c r="R78" s="75">
        <v>309.55</v>
      </c>
      <c r="S78" s="75">
        <v>457.8</v>
      </c>
      <c r="T78" s="75">
        <v>448.6</v>
      </c>
      <c r="U78" s="75">
        <v>504</v>
      </c>
      <c r="V78" s="75">
        <v>500.6</v>
      </c>
      <c r="W78" s="75">
        <v>400.15</v>
      </c>
      <c r="X78" s="75">
        <v>337.5</v>
      </c>
      <c r="Y78" s="75">
        <v>486.75</v>
      </c>
      <c r="Z78" s="75">
        <v>348.85</v>
      </c>
      <c r="AA78" s="75">
        <v>397.55</v>
      </c>
      <c r="AB78" s="75">
        <v>264.10000000000002</v>
      </c>
      <c r="AC78" s="75">
        <v>380.55</v>
      </c>
      <c r="AD78" s="75">
        <v>370.35</v>
      </c>
      <c r="AE78" s="75">
        <v>10589</v>
      </c>
    </row>
    <row r="79" spans="1:31" x14ac:dyDescent="0.35">
      <c r="A79" s="1"/>
      <c r="B79" s="73" t="s">
        <v>618</v>
      </c>
      <c r="C79" s="73" t="s">
        <v>979</v>
      </c>
      <c r="D79" s="73" t="s">
        <v>67</v>
      </c>
      <c r="E79" s="74" t="s">
        <v>578</v>
      </c>
      <c r="F79" s="75">
        <v>185.65</v>
      </c>
      <c r="G79" s="75">
        <v>193.5</v>
      </c>
      <c r="H79" s="75">
        <v>187.45</v>
      </c>
      <c r="I79" s="75">
        <v>179.25</v>
      </c>
      <c r="J79" s="75">
        <v>196</v>
      </c>
      <c r="K79" s="75">
        <v>185.9</v>
      </c>
      <c r="L79" s="75">
        <v>169.5</v>
      </c>
      <c r="M79" s="75">
        <v>180.5</v>
      </c>
      <c r="N79" s="75">
        <v>177.45</v>
      </c>
      <c r="O79" s="75">
        <v>159.5</v>
      </c>
      <c r="P79" s="75">
        <v>163.1</v>
      </c>
      <c r="Q79" s="75">
        <v>171.75</v>
      </c>
      <c r="R79" s="75">
        <v>177.25</v>
      </c>
      <c r="S79" s="75">
        <v>197.85</v>
      </c>
      <c r="T79" s="75">
        <v>179.1</v>
      </c>
      <c r="U79" s="75">
        <v>169.1</v>
      </c>
      <c r="V79" s="75">
        <v>191.7</v>
      </c>
      <c r="W79" s="75">
        <v>200.65</v>
      </c>
      <c r="X79" s="75">
        <v>198.6</v>
      </c>
      <c r="Y79" s="75">
        <v>194.25</v>
      </c>
      <c r="Z79" s="75">
        <v>196.75</v>
      </c>
      <c r="AA79" s="75">
        <v>197.85</v>
      </c>
      <c r="AB79" s="75">
        <v>197.15</v>
      </c>
      <c r="AC79" s="75">
        <v>183.2</v>
      </c>
      <c r="AD79" s="75">
        <v>149.1</v>
      </c>
      <c r="AE79" s="75">
        <v>4582.1000000000004</v>
      </c>
    </row>
    <row r="80" spans="1:31" x14ac:dyDescent="0.35">
      <c r="A80" s="1"/>
      <c r="B80" s="73" t="s">
        <v>619</v>
      </c>
      <c r="C80" s="73" t="s">
        <v>980</v>
      </c>
      <c r="D80" s="73" t="s">
        <v>244</v>
      </c>
      <c r="E80" s="74" t="s">
        <v>578</v>
      </c>
      <c r="F80" s="75">
        <v>444</v>
      </c>
      <c r="G80" s="75">
        <v>480</v>
      </c>
      <c r="H80" s="75">
        <v>465</v>
      </c>
      <c r="I80" s="75">
        <v>480</v>
      </c>
      <c r="J80" s="75">
        <v>482.4</v>
      </c>
      <c r="K80" s="75">
        <v>489.6</v>
      </c>
      <c r="L80" s="75">
        <v>489.6</v>
      </c>
      <c r="M80" s="75">
        <v>489.6</v>
      </c>
      <c r="N80" s="75">
        <v>489.6</v>
      </c>
      <c r="O80" s="75">
        <v>489.6</v>
      </c>
      <c r="P80" s="75">
        <v>489.6</v>
      </c>
      <c r="Q80" s="75">
        <v>489.6</v>
      </c>
      <c r="R80" s="75">
        <v>489.6</v>
      </c>
      <c r="S80" s="75">
        <v>489.6</v>
      </c>
      <c r="T80" s="75">
        <v>464.1</v>
      </c>
      <c r="U80" s="75">
        <v>489.6</v>
      </c>
      <c r="V80" s="75">
        <v>489.6</v>
      </c>
      <c r="W80" s="75">
        <v>489.6</v>
      </c>
      <c r="X80" s="75">
        <v>489.6</v>
      </c>
      <c r="Y80" s="75">
        <v>489.6</v>
      </c>
      <c r="Z80" s="75">
        <v>489.6</v>
      </c>
      <c r="AA80" s="75">
        <v>489.6</v>
      </c>
      <c r="AB80" s="75">
        <v>489.6</v>
      </c>
      <c r="AC80" s="75">
        <v>448.2</v>
      </c>
      <c r="AD80" s="75">
        <v>232.85</v>
      </c>
      <c r="AE80" s="75">
        <v>11819.75</v>
      </c>
    </row>
    <row r="81" spans="1:31" x14ac:dyDescent="0.35">
      <c r="A81" s="1"/>
      <c r="B81" s="73" t="s">
        <v>619</v>
      </c>
      <c r="C81" s="73" t="s">
        <v>981</v>
      </c>
      <c r="D81" s="73" t="s">
        <v>244</v>
      </c>
      <c r="E81" s="74" t="s">
        <v>578</v>
      </c>
      <c r="F81" s="75">
        <v>395</v>
      </c>
      <c r="G81" s="75">
        <v>480</v>
      </c>
      <c r="H81" s="75">
        <v>480</v>
      </c>
      <c r="I81" s="75">
        <v>480</v>
      </c>
      <c r="J81" s="75">
        <v>472.4</v>
      </c>
      <c r="K81" s="75">
        <v>489.6</v>
      </c>
      <c r="L81" s="75">
        <v>489.6</v>
      </c>
      <c r="M81" s="75">
        <v>489.6</v>
      </c>
      <c r="N81" s="75">
        <v>441.1</v>
      </c>
      <c r="O81" s="75">
        <v>489.6</v>
      </c>
      <c r="P81" s="75">
        <v>489.6</v>
      </c>
      <c r="Q81" s="75">
        <v>489.6</v>
      </c>
      <c r="R81" s="75">
        <v>489.6</v>
      </c>
      <c r="S81" s="75">
        <v>489.6</v>
      </c>
      <c r="T81" s="75">
        <v>463.8</v>
      </c>
      <c r="U81" s="75">
        <v>489.6</v>
      </c>
      <c r="V81" s="75">
        <v>489.6</v>
      </c>
      <c r="W81" s="75">
        <v>489.6</v>
      </c>
      <c r="X81" s="75">
        <v>489.6</v>
      </c>
      <c r="Y81" s="75">
        <v>489.6</v>
      </c>
      <c r="Z81" s="75">
        <v>489.6</v>
      </c>
      <c r="AA81" s="75">
        <v>489.6</v>
      </c>
      <c r="AB81" s="75">
        <v>489.6</v>
      </c>
      <c r="AC81" s="75">
        <v>444.7</v>
      </c>
      <c r="AD81" s="75">
        <v>229.2</v>
      </c>
      <c r="AE81" s="75">
        <v>11719.8</v>
      </c>
    </row>
    <row r="82" spans="1:31" x14ac:dyDescent="0.35">
      <c r="A82" s="1"/>
      <c r="B82" s="73" t="s">
        <v>619</v>
      </c>
      <c r="C82" s="73" t="s">
        <v>982</v>
      </c>
      <c r="D82" s="73" t="s">
        <v>244</v>
      </c>
      <c r="E82" s="74" t="s">
        <v>578</v>
      </c>
      <c r="F82" s="75">
        <v>387</v>
      </c>
      <c r="G82" s="75">
        <v>480</v>
      </c>
      <c r="H82" s="75">
        <v>480</v>
      </c>
      <c r="I82" s="75">
        <v>480</v>
      </c>
      <c r="J82" s="75">
        <v>466.2</v>
      </c>
      <c r="K82" s="75">
        <v>482.7</v>
      </c>
      <c r="L82" s="75">
        <v>481.8</v>
      </c>
      <c r="M82" s="75">
        <v>476.1</v>
      </c>
      <c r="N82" s="75">
        <v>432</v>
      </c>
      <c r="O82" s="75">
        <v>480</v>
      </c>
      <c r="P82" s="75">
        <v>482.6</v>
      </c>
      <c r="Q82" s="75">
        <v>482.5</v>
      </c>
      <c r="R82" s="75">
        <v>483.4</v>
      </c>
      <c r="S82" s="75">
        <v>480</v>
      </c>
      <c r="T82" s="75">
        <v>416</v>
      </c>
      <c r="U82" s="75">
        <v>485.1</v>
      </c>
      <c r="V82" s="75">
        <v>484.8</v>
      </c>
      <c r="W82" s="75">
        <v>484.8</v>
      </c>
      <c r="X82" s="75">
        <v>484</v>
      </c>
      <c r="Y82" s="75">
        <v>484.8</v>
      </c>
      <c r="Z82" s="75">
        <v>484.8</v>
      </c>
      <c r="AA82" s="75">
        <v>484.8</v>
      </c>
      <c r="AB82" s="75">
        <v>484.8</v>
      </c>
      <c r="AC82" s="75">
        <v>434.35</v>
      </c>
      <c r="AD82" s="75">
        <v>220.25</v>
      </c>
      <c r="AE82" s="75">
        <v>11522.8</v>
      </c>
    </row>
    <row r="83" spans="1:31" x14ac:dyDescent="0.35">
      <c r="A83" s="1"/>
      <c r="B83" s="73" t="s">
        <v>619</v>
      </c>
      <c r="C83" s="73" t="s">
        <v>1020</v>
      </c>
      <c r="D83" s="73" t="s">
        <v>67</v>
      </c>
      <c r="E83" s="74" t="s">
        <v>578</v>
      </c>
      <c r="F83" s="75">
        <v>111.1</v>
      </c>
      <c r="G83" s="75">
        <v>102.45</v>
      </c>
      <c r="H83" s="75">
        <v>184.75</v>
      </c>
      <c r="I83" s="75">
        <v>197.55</v>
      </c>
      <c r="J83" s="75">
        <v>185.5</v>
      </c>
      <c r="K83" s="75">
        <v>192.95</v>
      </c>
      <c r="L83" s="75">
        <v>167.4</v>
      </c>
      <c r="M83" s="75"/>
      <c r="N83" s="75"/>
      <c r="O83" s="75">
        <v>30.55</v>
      </c>
      <c r="P83" s="75"/>
      <c r="Q83" s="75"/>
      <c r="R83" s="75"/>
      <c r="S83" s="75">
        <v>24.15</v>
      </c>
      <c r="T83" s="75">
        <v>19.8</v>
      </c>
      <c r="U83" s="75"/>
      <c r="V83" s="75"/>
      <c r="W83" s="75">
        <v>22.75</v>
      </c>
      <c r="X83" s="75">
        <v>41.3</v>
      </c>
      <c r="Y83" s="75"/>
      <c r="Z83" s="75"/>
      <c r="AA83" s="75"/>
      <c r="AB83" s="75"/>
      <c r="AC83" s="75"/>
      <c r="AD83" s="75"/>
      <c r="AE83" s="75">
        <v>1280.25</v>
      </c>
    </row>
    <row r="84" spans="1:31" x14ac:dyDescent="0.35">
      <c r="A84" s="1"/>
      <c r="B84" s="73" t="s">
        <v>624</v>
      </c>
      <c r="C84" s="73" t="s">
        <v>1101</v>
      </c>
      <c r="D84" s="73" t="s">
        <v>1102</v>
      </c>
      <c r="E84" s="74" t="s">
        <v>579</v>
      </c>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v>0</v>
      </c>
    </row>
    <row r="85" spans="1:31" x14ac:dyDescent="0.35">
      <c r="A85" s="1"/>
      <c r="B85" s="73" t="s">
        <v>624</v>
      </c>
      <c r="C85" s="73" t="s">
        <v>1101</v>
      </c>
      <c r="D85" s="73" t="s">
        <v>1103</v>
      </c>
      <c r="E85" s="74" t="s">
        <v>579</v>
      </c>
      <c r="F85" s="75">
        <v>895.2</v>
      </c>
      <c r="G85" s="75">
        <v>895.2</v>
      </c>
      <c r="H85" s="75">
        <v>731.7</v>
      </c>
      <c r="I85" s="75">
        <v>869.2</v>
      </c>
      <c r="J85" s="75">
        <v>864.5</v>
      </c>
      <c r="K85" s="75">
        <v>689.35</v>
      </c>
      <c r="L85" s="75"/>
      <c r="M85" s="75"/>
      <c r="N85" s="75"/>
      <c r="O85" s="75">
        <v>144.25</v>
      </c>
      <c r="P85" s="75">
        <v>865.55</v>
      </c>
      <c r="Q85" s="75">
        <v>868.85</v>
      </c>
      <c r="R85" s="75">
        <v>865.45</v>
      </c>
      <c r="S85" s="75">
        <v>845.55</v>
      </c>
      <c r="T85" s="75">
        <v>853.05</v>
      </c>
      <c r="U85" s="75">
        <v>873</v>
      </c>
      <c r="V85" s="75">
        <v>861.95</v>
      </c>
      <c r="W85" s="75">
        <v>859.72</v>
      </c>
      <c r="X85" s="75">
        <v>858.28499999999997</v>
      </c>
      <c r="Y85" s="75">
        <v>857.85</v>
      </c>
      <c r="Z85" s="75">
        <v>872.8</v>
      </c>
      <c r="AA85" s="75">
        <v>880.4</v>
      </c>
      <c r="AB85" s="75">
        <v>570.15</v>
      </c>
      <c r="AC85" s="75">
        <v>521.99</v>
      </c>
      <c r="AD85" s="75">
        <v>867.8</v>
      </c>
      <c r="AE85" s="75">
        <v>17411.794999999998</v>
      </c>
    </row>
    <row r="86" spans="1:31" x14ac:dyDescent="0.35">
      <c r="A86" s="1"/>
      <c r="B86" s="73" t="s">
        <v>596</v>
      </c>
      <c r="C86" s="73" t="s">
        <v>1104</v>
      </c>
      <c r="D86" s="73" t="s">
        <v>1104</v>
      </c>
      <c r="E86" s="74" t="s">
        <v>580</v>
      </c>
      <c r="F86" s="75">
        <v>583.65</v>
      </c>
      <c r="G86" s="75">
        <v>434.55</v>
      </c>
      <c r="H86" s="75">
        <v>430.4</v>
      </c>
      <c r="I86" s="75">
        <v>206.4</v>
      </c>
      <c r="J86" s="75">
        <v>692.3</v>
      </c>
      <c r="K86" s="75">
        <v>644.4</v>
      </c>
      <c r="L86" s="75">
        <v>396.6</v>
      </c>
      <c r="M86" s="75">
        <v>656.15</v>
      </c>
      <c r="N86" s="75">
        <v>615.6</v>
      </c>
      <c r="O86" s="75">
        <v>276.8</v>
      </c>
      <c r="P86" s="75">
        <v>263.25</v>
      </c>
      <c r="Q86" s="75">
        <v>537.6</v>
      </c>
      <c r="R86" s="75">
        <v>341.15</v>
      </c>
      <c r="S86" s="75">
        <v>351.55</v>
      </c>
      <c r="T86" s="75">
        <v>692.65</v>
      </c>
      <c r="U86" s="75">
        <v>763.4</v>
      </c>
      <c r="V86" s="75">
        <v>483.6</v>
      </c>
      <c r="W86" s="75">
        <v>269.95</v>
      </c>
      <c r="X86" s="75">
        <v>657.3</v>
      </c>
      <c r="Y86" s="75">
        <v>752</v>
      </c>
      <c r="Z86" s="75">
        <v>790.4</v>
      </c>
      <c r="AA86" s="75">
        <v>650.29999999999995</v>
      </c>
      <c r="AB86" s="75">
        <v>645.54999999999995</v>
      </c>
      <c r="AC86" s="75">
        <v>758.15</v>
      </c>
      <c r="AD86" s="75">
        <v>650.45000000000005</v>
      </c>
      <c r="AE86" s="75">
        <v>13544.15</v>
      </c>
    </row>
    <row r="87" spans="1:31" x14ac:dyDescent="0.35">
      <c r="A87" s="1"/>
      <c r="B87" s="73" t="s">
        <v>620</v>
      </c>
      <c r="C87" s="73" t="s">
        <v>1105</v>
      </c>
      <c r="D87" s="73" t="s">
        <v>67</v>
      </c>
      <c r="E87" s="74" t="s">
        <v>581</v>
      </c>
      <c r="F87" s="75">
        <v>187.6</v>
      </c>
      <c r="G87" s="75">
        <v>121.1</v>
      </c>
      <c r="H87" s="75">
        <v>56.5</v>
      </c>
      <c r="I87" s="75">
        <v>40.9</v>
      </c>
      <c r="J87" s="75">
        <v>119.95</v>
      </c>
      <c r="K87" s="75">
        <v>155.75</v>
      </c>
      <c r="L87" s="75">
        <v>75.099999999999994</v>
      </c>
      <c r="M87" s="75">
        <v>129.35</v>
      </c>
      <c r="N87" s="75">
        <v>137.55000000000001</v>
      </c>
      <c r="O87" s="75">
        <v>23.9</v>
      </c>
      <c r="P87" s="75">
        <v>59.85</v>
      </c>
      <c r="Q87" s="75">
        <v>46.05</v>
      </c>
      <c r="R87" s="75">
        <v>19.2</v>
      </c>
      <c r="S87" s="75">
        <v>71.45</v>
      </c>
      <c r="T87" s="75">
        <v>87.45</v>
      </c>
      <c r="U87" s="75">
        <v>38.200000000000003</v>
      </c>
      <c r="V87" s="75">
        <v>71.400000000000006</v>
      </c>
      <c r="W87" s="75">
        <v>42.8</v>
      </c>
      <c r="X87" s="75">
        <v>72.400000000000006</v>
      </c>
      <c r="Y87" s="75">
        <v>148.25</v>
      </c>
      <c r="Z87" s="75">
        <v>141.55000000000001</v>
      </c>
      <c r="AA87" s="75">
        <v>96.3</v>
      </c>
      <c r="AB87" s="75">
        <v>66.5</v>
      </c>
      <c r="AC87" s="75">
        <v>84.1</v>
      </c>
      <c r="AD87" s="75">
        <v>92.9</v>
      </c>
      <c r="AE87" s="75">
        <v>2186.1</v>
      </c>
    </row>
    <row r="88" spans="1:31" x14ac:dyDescent="0.35">
      <c r="A88" s="1"/>
      <c r="B88" s="73" t="s">
        <v>597</v>
      </c>
      <c r="C88" s="73" t="s">
        <v>1106</v>
      </c>
      <c r="D88" s="73" t="s">
        <v>67</v>
      </c>
      <c r="E88" s="74" t="s">
        <v>581</v>
      </c>
      <c r="F88" s="75">
        <v>261.89999999999998</v>
      </c>
      <c r="G88" s="75">
        <v>170</v>
      </c>
      <c r="H88" s="75">
        <v>50.8</v>
      </c>
      <c r="I88" s="75">
        <v>63.55</v>
      </c>
      <c r="J88" s="75">
        <v>187.6</v>
      </c>
      <c r="K88" s="75">
        <v>231.75</v>
      </c>
      <c r="L88" s="75">
        <v>109.6</v>
      </c>
      <c r="M88" s="75">
        <v>179.55</v>
      </c>
      <c r="N88" s="75">
        <v>186.8</v>
      </c>
      <c r="O88" s="75">
        <v>23.65</v>
      </c>
      <c r="P88" s="75">
        <v>48.9</v>
      </c>
      <c r="Q88" s="75">
        <v>39.549999999999997</v>
      </c>
      <c r="R88" s="75">
        <v>13.95</v>
      </c>
      <c r="S88" s="75">
        <v>61.15</v>
      </c>
      <c r="T88" s="75">
        <v>70.150000000000006</v>
      </c>
      <c r="U88" s="75">
        <v>25.1</v>
      </c>
      <c r="V88" s="75">
        <v>46.7</v>
      </c>
      <c r="W88" s="75">
        <v>34.6</v>
      </c>
      <c r="X88" s="75">
        <v>106.65</v>
      </c>
      <c r="Y88" s="75">
        <v>216.15</v>
      </c>
      <c r="Z88" s="75">
        <v>188.2</v>
      </c>
      <c r="AA88" s="75">
        <v>144.44999999999999</v>
      </c>
      <c r="AB88" s="75">
        <v>99.25</v>
      </c>
      <c r="AC88" s="75">
        <v>103.85</v>
      </c>
      <c r="AD88" s="75">
        <v>127.65</v>
      </c>
      <c r="AE88" s="75">
        <v>2791.5</v>
      </c>
    </row>
    <row r="89" spans="1:31" x14ac:dyDescent="0.35">
      <c r="A89" s="1"/>
      <c r="B89" s="73" t="s">
        <v>604</v>
      </c>
      <c r="C89" s="73" t="s">
        <v>983</v>
      </c>
      <c r="D89" s="73" t="s">
        <v>244</v>
      </c>
      <c r="E89" s="74" t="s">
        <v>578</v>
      </c>
      <c r="F89" s="75">
        <v>85.25</v>
      </c>
      <c r="G89" s="75">
        <v>84.05</v>
      </c>
      <c r="H89" s="75">
        <v>83.8</v>
      </c>
      <c r="I89" s="75">
        <v>84.8</v>
      </c>
      <c r="J89" s="75">
        <v>86.65</v>
      </c>
      <c r="K89" s="75">
        <v>84.05</v>
      </c>
      <c r="L89" s="75">
        <v>83.8</v>
      </c>
      <c r="M89" s="75">
        <v>82.9</v>
      </c>
      <c r="N89" s="75">
        <v>84.3</v>
      </c>
      <c r="O89" s="75">
        <v>85.2</v>
      </c>
      <c r="P89" s="75">
        <v>77.95</v>
      </c>
      <c r="Q89" s="75">
        <v>73.55</v>
      </c>
      <c r="R89" s="75">
        <v>74.95</v>
      </c>
      <c r="S89" s="75">
        <v>77.95</v>
      </c>
      <c r="T89" s="75">
        <v>82.05</v>
      </c>
      <c r="U89" s="75">
        <v>81.25</v>
      </c>
      <c r="V89" s="75">
        <v>42.9</v>
      </c>
      <c r="W89" s="75">
        <v>64.349999999999994</v>
      </c>
      <c r="X89" s="75">
        <v>85.3</v>
      </c>
      <c r="Y89" s="75">
        <v>84.9</v>
      </c>
      <c r="Z89" s="75">
        <v>85.8</v>
      </c>
      <c r="AA89" s="75">
        <v>84</v>
      </c>
      <c r="AB89" s="75">
        <v>77.2</v>
      </c>
      <c r="AC89" s="75">
        <v>67.099999999999994</v>
      </c>
      <c r="AD89" s="75">
        <v>65.95</v>
      </c>
      <c r="AE89" s="75">
        <v>1970</v>
      </c>
    </row>
    <row r="90" spans="1:31" x14ac:dyDescent="0.35">
      <c r="A90" s="1"/>
      <c r="B90" s="73" t="s">
        <v>589</v>
      </c>
      <c r="C90" s="73" t="s">
        <v>984</v>
      </c>
      <c r="D90" s="73" t="s">
        <v>67</v>
      </c>
      <c r="E90" s="74" t="s">
        <v>578</v>
      </c>
      <c r="F90" s="75">
        <v>441.35</v>
      </c>
      <c r="G90" s="75">
        <v>386.95</v>
      </c>
      <c r="H90" s="75">
        <v>444.7</v>
      </c>
      <c r="I90" s="75">
        <v>443.95</v>
      </c>
      <c r="J90" s="75">
        <v>440.45</v>
      </c>
      <c r="K90" s="75">
        <v>442.6</v>
      </c>
      <c r="L90" s="75">
        <v>440.55</v>
      </c>
      <c r="M90" s="75">
        <v>440.55</v>
      </c>
      <c r="N90" s="75">
        <v>426.75</v>
      </c>
      <c r="O90" s="75">
        <v>440.4</v>
      </c>
      <c r="P90" s="75">
        <v>441.5</v>
      </c>
      <c r="Q90" s="75">
        <v>415.55</v>
      </c>
      <c r="R90" s="75">
        <v>439.95</v>
      </c>
      <c r="S90" s="75">
        <v>440.9</v>
      </c>
      <c r="T90" s="75">
        <v>441.6</v>
      </c>
      <c r="U90" s="75">
        <v>441.8</v>
      </c>
      <c r="V90" s="75">
        <v>443.3</v>
      </c>
      <c r="W90" s="75">
        <v>440.4</v>
      </c>
      <c r="X90" s="75">
        <v>443.05</v>
      </c>
      <c r="Y90" s="75">
        <v>442.85</v>
      </c>
      <c r="Z90" s="75">
        <v>443.6</v>
      </c>
      <c r="AA90" s="75">
        <v>441.6</v>
      </c>
      <c r="AB90" s="75">
        <v>437</v>
      </c>
      <c r="AC90" s="75">
        <v>441</v>
      </c>
      <c r="AD90" s="75">
        <v>441.65</v>
      </c>
      <c r="AE90" s="75">
        <v>10944</v>
      </c>
    </row>
    <row r="91" spans="1:31" x14ac:dyDescent="0.35">
      <c r="A91" s="1"/>
      <c r="B91" s="73" t="s">
        <v>605</v>
      </c>
      <c r="C91" s="73" t="s">
        <v>985</v>
      </c>
      <c r="D91" s="73" t="s">
        <v>67</v>
      </c>
      <c r="E91" s="74" t="s">
        <v>578</v>
      </c>
      <c r="F91" s="75">
        <v>451.2</v>
      </c>
      <c r="G91" s="75">
        <v>449.3</v>
      </c>
      <c r="H91" s="75">
        <v>451</v>
      </c>
      <c r="I91" s="75">
        <v>452.4</v>
      </c>
      <c r="J91" s="75">
        <v>449.9</v>
      </c>
      <c r="K91" s="75">
        <v>448.8</v>
      </c>
      <c r="L91" s="75">
        <v>450.7</v>
      </c>
      <c r="M91" s="75">
        <v>171.35</v>
      </c>
      <c r="N91" s="75">
        <v>320.45</v>
      </c>
      <c r="O91" s="75">
        <v>433.05</v>
      </c>
      <c r="P91" s="75">
        <v>445.1</v>
      </c>
      <c r="Q91" s="75">
        <v>443.15</v>
      </c>
      <c r="R91" s="75">
        <v>440.4</v>
      </c>
      <c r="S91" s="75">
        <v>270.85000000000002</v>
      </c>
      <c r="T91" s="75">
        <v>447.85</v>
      </c>
      <c r="U91" s="75">
        <v>448.8</v>
      </c>
      <c r="V91" s="75">
        <v>448.8</v>
      </c>
      <c r="W91" s="75">
        <v>448.75</v>
      </c>
      <c r="X91" s="75">
        <v>246.5</v>
      </c>
      <c r="Y91" s="75">
        <v>308.14999999999998</v>
      </c>
      <c r="Z91" s="75">
        <v>234.05</v>
      </c>
      <c r="AA91" s="75">
        <v>449.25</v>
      </c>
      <c r="AB91" s="75">
        <v>413.55</v>
      </c>
      <c r="AC91" s="75">
        <v>402.84500000000003</v>
      </c>
      <c r="AD91" s="75">
        <v>13.65</v>
      </c>
      <c r="AE91" s="75">
        <v>9539.8449999999993</v>
      </c>
    </row>
    <row r="92" spans="1:31" x14ac:dyDescent="0.35">
      <c r="A92" s="1"/>
      <c r="B92" s="73" t="s">
        <v>592</v>
      </c>
      <c r="C92" s="73" t="s">
        <v>1107</v>
      </c>
      <c r="D92" s="73" t="s">
        <v>67</v>
      </c>
      <c r="E92" s="74" t="s">
        <v>579</v>
      </c>
      <c r="F92" s="75"/>
      <c r="G92" s="75"/>
      <c r="H92" s="75"/>
      <c r="I92" s="75"/>
      <c r="J92" s="75"/>
      <c r="K92" s="75"/>
      <c r="L92" s="75"/>
      <c r="M92" s="75"/>
      <c r="N92" s="75"/>
      <c r="O92" s="75"/>
      <c r="P92" s="75"/>
      <c r="Q92" s="75"/>
      <c r="R92" s="75"/>
      <c r="S92" s="75"/>
      <c r="T92" s="75">
        <v>133.55000000000001</v>
      </c>
      <c r="U92" s="75"/>
      <c r="V92" s="75"/>
      <c r="W92" s="75"/>
      <c r="X92" s="75"/>
      <c r="Y92" s="75"/>
      <c r="Z92" s="75"/>
      <c r="AA92" s="75"/>
      <c r="AB92" s="75"/>
      <c r="AC92" s="75">
        <v>10.5</v>
      </c>
      <c r="AD92" s="75"/>
      <c r="AE92" s="75">
        <v>144.05000000000001</v>
      </c>
    </row>
    <row r="93" spans="1:31" x14ac:dyDescent="0.35">
      <c r="A93" s="1"/>
      <c r="B93" s="73" t="s">
        <v>592</v>
      </c>
      <c r="C93" s="73" t="s">
        <v>1108</v>
      </c>
      <c r="D93" s="73" t="s">
        <v>67</v>
      </c>
      <c r="E93" s="74" t="s">
        <v>579</v>
      </c>
      <c r="F93" s="75"/>
      <c r="G93" s="75"/>
      <c r="H93" s="75"/>
      <c r="I93" s="75"/>
      <c r="J93" s="75"/>
      <c r="K93" s="75"/>
      <c r="L93" s="75">
        <v>1.6</v>
      </c>
      <c r="M93" s="75"/>
      <c r="N93" s="75"/>
      <c r="O93" s="75"/>
      <c r="P93" s="75"/>
      <c r="Q93" s="75"/>
      <c r="R93" s="75"/>
      <c r="S93" s="75">
        <v>45.8</v>
      </c>
      <c r="T93" s="75"/>
      <c r="U93" s="75">
        <v>11.55</v>
      </c>
      <c r="V93" s="75"/>
      <c r="W93" s="75"/>
      <c r="X93" s="75"/>
      <c r="Y93" s="75"/>
      <c r="Z93" s="75"/>
      <c r="AA93" s="75"/>
      <c r="AB93" s="75">
        <v>530.54999999999995</v>
      </c>
      <c r="AC93" s="75"/>
      <c r="AD93" s="75"/>
      <c r="AE93" s="75">
        <v>589.5</v>
      </c>
    </row>
    <row r="94" spans="1:31" x14ac:dyDescent="0.35">
      <c r="A94" s="1"/>
      <c r="B94" s="73" t="s">
        <v>590</v>
      </c>
      <c r="C94" s="73" t="s">
        <v>986</v>
      </c>
      <c r="D94" s="73" t="s">
        <v>67</v>
      </c>
      <c r="E94" s="74" t="s">
        <v>578</v>
      </c>
      <c r="F94" s="75">
        <v>2154.6999999999998</v>
      </c>
      <c r="G94" s="75">
        <v>2100.6999999999998</v>
      </c>
      <c r="H94" s="75">
        <v>2157.6</v>
      </c>
      <c r="I94" s="75">
        <v>2159</v>
      </c>
      <c r="J94" s="75">
        <v>2155.1999999999998</v>
      </c>
      <c r="K94" s="75">
        <v>2162.9499999999998</v>
      </c>
      <c r="L94" s="75">
        <v>2155.5</v>
      </c>
      <c r="M94" s="75">
        <v>2158.25</v>
      </c>
      <c r="N94" s="75">
        <v>1779.05</v>
      </c>
      <c r="O94" s="75">
        <v>2155.64</v>
      </c>
      <c r="P94" s="75">
        <v>2168.9499999999998</v>
      </c>
      <c r="Q94" s="75">
        <v>2097.4499999999998</v>
      </c>
      <c r="R94" s="75">
        <v>2192.0500000000002</v>
      </c>
      <c r="S94" s="75">
        <v>2159.4499999999998</v>
      </c>
      <c r="T94" s="75">
        <v>2183.3000000000002</v>
      </c>
      <c r="U94" s="75">
        <v>2115.9499999999998</v>
      </c>
      <c r="V94" s="75">
        <v>2168.4499999999998</v>
      </c>
      <c r="W94" s="75">
        <v>2157.3000000000002</v>
      </c>
      <c r="X94" s="75">
        <v>2176.75</v>
      </c>
      <c r="Y94" s="75">
        <v>2161.65</v>
      </c>
      <c r="Z94" s="75">
        <v>2173</v>
      </c>
      <c r="AA94" s="75">
        <v>2172.0500000000002</v>
      </c>
      <c r="AB94" s="75">
        <v>2158.15</v>
      </c>
      <c r="AC94" s="75">
        <v>2143.9</v>
      </c>
      <c r="AD94" s="75">
        <v>2154.9</v>
      </c>
      <c r="AE94" s="75">
        <v>53521.89</v>
      </c>
    </row>
    <row r="95" spans="1:31" x14ac:dyDescent="0.35">
      <c r="A95" s="1"/>
      <c r="B95" s="73" t="s">
        <v>593</v>
      </c>
      <c r="C95" s="73" t="s">
        <v>1109</v>
      </c>
      <c r="D95" s="73" t="s">
        <v>67</v>
      </c>
      <c r="E95" s="74" t="s">
        <v>578</v>
      </c>
      <c r="F95" s="75">
        <v>103.15</v>
      </c>
      <c r="G95" s="75">
        <v>101.85</v>
      </c>
      <c r="H95" s="75">
        <v>99.25</v>
      </c>
      <c r="I95" s="75">
        <v>99.25</v>
      </c>
      <c r="J95" s="75">
        <v>103.2</v>
      </c>
      <c r="K95" s="75">
        <v>78.650000000000006</v>
      </c>
      <c r="L95" s="75">
        <v>80.5</v>
      </c>
      <c r="M95" s="75">
        <v>102.35</v>
      </c>
      <c r="N95" s="75">
        <v>100.6</v>
      </c>
      <c r="O95" s="75">
        <v>73.05</v>
      </c>
      <c r="P95" s="75"/>
      <c r="Q95" s="75"/>
      <c r="R95" s="75">
        <v>44.25</v>
      </c>
      <c r="S95" s="75">
        <v>100.85</v>
      </c>
      <c r="T95" s="75">
        <v>101.8</v>
      </c>
      <c r="U95" s="75">
        <v>103.05</v>
      </c>
      <c r="V95" s="75">
        <v>59.75</v>
      </c>
      <c r="W95" s="75"/>
      <c r="X95" s="75">
        <v>18.850000000000001</v>
      </c>
      <c r="Y95" s="75">
        <v>63.9</v>
      </c>
      <c r="Z95" s="75">
        <v>45.7</v>
      </c>
      <c r="AA95" s="75"/>
      <c r="AB95" s="75"/>
      <c r="AC95" s="75"/>
      <c r="AD95" s="75"/>
      <c r="AE95" s="75">
        <v>1480</v>
      </c>
    </row>
    <row r="96" spans="1:31" x14ac:dyDescent="0.35">
      <c r="A96" s="1"/>
      <c r="B96" s="73" t="s">
        <v>103</v>
      </c>
      <c r="C96" s="73" t="s">
        <v>987</v>
      </c>
      <c r="D96" s="73" t="s">
        <v>67</v>
      </c>
      <c r="E96" s="74" t="s">
        <v>578</v>
      </c>
      <c r="F96" s="75">
        <v>13452.45</v>
      </c>
      <c r="G96" s="75">
        <v>13348.35</v>
      </c>
      <c r="H96" s="75">
        <v>13390.6</v>
      </c>
      <c r="I96" s="75">
        <v>13437.55</v>
      </c>
      <c r="J96" s="75">
        <v>13413.75</v>
      </c>
      <c r="K96" s="75">
        <v>13401.8</v>
      </c>
      <c r="L96" s="75">
        <v>13426.9</v>
      </c>
      <c r="M96" s="75">
        <v>13408.9</v>
      </c>
      <c r="N96" s="75">
        <v>13435.65</v>
      </c>
      <c r="O96" s="75">
        <v>11291.6</v>
      </c>
      <c r="P96" s="75">
        <v>13203.05</v>
      </c>
      <c r="Q96" s="75">
        <v>13411.25</v>
      </c>
      <c r="R96" s="75">
        <v>13433.05</v>
      </c>
      <c r="S96" s="75">
        <v>13396.45</v>
      </c>
      <c r="T96" s="75">
        <v>13372.95</v>
      </c>
      <c r="U96" s="75">
        <v>11760.9</v>
      </c>
      <c r="V96" s="75">
        <v>13475.8</v>
      </c>
      <c r="W96" s="75">
        <v>13412.7</v>
      </c>
      <c r="X96" s="75">
        <v>13377.6</v>
      </c>
      <c r="Y96" s="75">
        <v>13457.1</v>
      </c>
      <c r="Z96" s="75">
        <v>13402.5</v>
      </c>
      <c r="AA96" s="75">
        <v>13396.331275</v>
      </c>
      <c r="AB96" s="75">
        <v>10974.95</v>
      </c>
      <c r="AC96" s="75">
        <v>12774</v>
      </c>
      <c r="AD96" s="75">
        <v>13448.05</v>
      </c>
      <c r="AE96" s="75">
        <v>328304.23127500003</v>
      </c>
    </row>
    <row r="97" spans="1:31" x14ac:dyDescent="0.35">
      <c r="A97" s="1"/>
      <c r="B97" s="73" t="s">
        <v>103</v>
      </c>
      <c r="C97" s="73" t="s">
        <v>106</v>
      </c>
      <c r="D97" s="73" t="s">
        <v>1091</v>
      </c>
      <c r="E97" s="74" t="s">
        <v>579</v>
      </c>
      <c r="F97" s="75"/>
      <c r="G97" s="75"/>
      <c r="H97" s="75">
        <v>1338.9</v>
      </c>
      <c r="I97" s="75"/>
      <c r="J97" s="75"/>
      <c r="K97" s="75">
        <v>2841.65</v>
      </c>
      <c r="L97" s="75">
        <v>3307.25</v>
      </c>
      <c r="M97" s="75">
        <v>3320.9</v>
      </c>
      <c r="N97" s="75">
        <v>3289.85</v>
      </c>
      <c r="O97" s="75">
        <v>3356.55</v>
      </c>
      <c r="P97" s="75">
        <v>3425.85</v>
      </c>
      <c r="Q97" s="75">
        <v>3730.2</v>
      </c>
      <c r="R97" s="75">
        <v>3246.85</v>
      </c>
      <c r="S97" s="75">
        <v>3356.35</v>
      </c>
      <c r="T97" s="75">
        <v>3279.7</v>
      </c>
      <c r="U97" s="75">
        <v>2944.1</v>
      </c>
      <c r="V97" s="75">
        <v>3236.2</v>
      </c>
      <c r="W97" s="75">
        <v>3501.3</v>
      </c>
      <c r="X97" s="75">
        <v>3265</v>
      </c>
      <c r="Y97" s="75">
        <v>3615.85</v>
      </c>
      <c r="Z97" s="75">
        <v>3370.25</v>
      </c>
      <c r="AA97" s="75">
        <v>3574.2985749999998</v>
      </c>
      <c r="AB97" s="75">
        <v>2874.1</v>
      </c>
      <c r="AC97" s="75">
        <v>3493.05</v>
      </c>
      <c r="AD97" s="75">
        <v>3603.25</v>
      </c>
      <c r="AE97" s="75">
        <v>67971.448575000002</v>
      </c>
    </row>
    <row r="98" spans="1:31" x14ac:dyDescent="0.35">
      <c r="A98" s="1"/>
      <c r="B98" s="73" t="s">
        <v>103</v>
      </c>
      <c r="C98" s="73" t="s">
        <v>106</v>
      </c>
      <c r="D98" s="73" t="s">
        <v>1092</v>
      </c>
      <c r="E98" s="74" t="s">
        <v>579</v>
      </c>
      <c r="F98" s="75"/>
      <c r="G98" s="75"/>
      <c r="H98" s="75">
        <v>1289</v>
      </c>
      <c r="I98" s="75">
        <v>4508.2</v>
      </c>
      <c r="J98" s="75">
        <v>4239</v>
      </c>
      <c r="K98" s="75">
        <v>3726.1</v>
      </c>
      <c r="L98" s="75">
        <v>3324.6</v>
      </c>
      <c r="M98" s="75">
        <v>3375.65</v>
      </c>
      <c r="N98" s="75">
        <v>3319.9</v>
      </c>
      <c r="O98" s="75">
        <v>3393.75</v>
      </c>
      <c r="P98" s="75">
        <v>3643.95</v>
      </c>
      <c r="Q98" s="75">
        <v>3824.45</v>
      </c>
      <c r="R98" s="75">
        <v>3596.55</v>
      </c>
      <c r="S98" s="75">
        <v>3404.35</v>
      </c>
      <c r="T98" s="75">
        <v>3350.4</v>
      </c>
      <c r="U98" s="75">
        <v>2938.35</v>
      </c>
      <c r="V98" s="75">
        <v>3339.65</v>
      </c>
      <c r="W98" s="75">
        <v>3646.5</v>
      </c>
      <c r="X98" s="75">
        <v>3297.8</v>
      </c>
      <c r="Y98" s="75">
        <v>3790.1</v>
      </c>
      <c r="Z98" s="75">
        <v>3480.55</v>
      </c>
      <c r="AA98" s="75">
        <v>3768.9895550000001</v>
      </c>
      <c r="AB98" s="75">
        <v>2894.9</v>
      </c>
      <c r="AC98" s="75">
        <v>3668.65</v>
      </c>
      <c r="AD98" s="75">
        <v>3759.65</v>
      </c>
      <c r="AE98" s="75">
        <v>79581.039554999996</v>
      </c>
    </row>
    <row r="99" spans="1:31" x14ac:dyDescent="0.35">
      <c r="A99" s="1"/>
      <c r="B99" s="73" t="s">
        <v>103</v>
      </c>
      <c r="C99" s="73" t="s">
        <v>106</v>
      </c>
      <c r="D99" s="73" t="s">
        <v>302</v>
      </c>
      <c r="E99" s="74" t="s">
        <v>579</v>
      </c>
      <c r="F99" s="75">
        <v>2384</v>
      </c>
      <c r="G99" s="75">
        <v>3925.65</v>
      </c>
      <c r="H99" s="75">
        <v>4163</v>
      </c>
      <c r="I99" s="75">
        <v>4557.2</v>
      </c>
      <c r="J99" s="75">
        <v>4280.05</v>
      </c>
      <c r="K99" s="75">
        <v>3737.5</v>
      </c>
      <c r="L99" s="75">
        <v>3324.7</v>
      </c>
      <c r="M99" s="75">
        <v>3378.75</v>
      </c>
      <c r="N99" s="75">
        <v>3323.05</v>
      </c>
      <c r="O99" s="75">
        <v>3395</v>
      </c>
      <c r="P99" s="75">
        <v>3664.8</v>
      </c>
      <c r="Q99" s="75">
        <v>3915.6</v>
      </c>
      <c r="R99" s="75">
        <v>3281.8</v>
      </c>
      <c r="S99" s="75">
        <v>3405</v>
      </c>
      <c r="T99" s="75">
        <v>3359.2</v>
      </c>
      <c r="U99" s="75">
        <v>2941.45</v>
      </c>
      <c r="V99" s="75">
        <v>3346.05</v>
      </c>
      <c r="W99" s="75">
        <v>3647.7</v>
      </c>
      <c r="X99" s="75">
        <v>3297.45</v>
      </c>
      <c r="Y99" s="75">
        <v>3795.35</v>
      </c>
      <c r="Z99" s="75">
        <v>3486</v>
      </c>
      <c r="AA99" s="75">
        <v>3771.2097349999999</v>
      </c>
      <c r="AB99" s="75">
        <v>2894.55</v>
      </c>
      <c r="AC99" s="75">
        <v>3674.65</v>
      </c>
      <c r="AD99" s="75">
        <v>3756.55</v>
      </c>
      <c r="AE99" s="75">
        <v>88706.259735</v>
      </c>
    </row>
    <row r="100" spans="1:31" x14ac:dyDescent="0.35">
      <c r="A100" s="1"/>
      <c r="B100" s="73" t="s">
        <v>103</v>
      </c>
      <c r="C100" s="73" t="s">
        <v>106</v>
      </c>
      <c r="D100" s="73" t="s">
        <v>1066</v>
      </c>
      <c r="E100" s="74" t="s">
        <v>579</v>
      </c>
      <c r="F100" s="75">
        <v>587.15</v>
      </c>
      <c r="G100" s="75">
        <v>1800.8</v>
      </c>
      <c r="H100" s="75">
        <v>2557.4</v>
      </c>
      <c r="I100" s="75">
        <v>4514.55</v>
      </c>
      <c r="J100" s="75">
        <v>4348.1499999999996</v>
      </c>
      <c r="K100" s="75">
        <v>5512.25</v>
      </c>
      <c r="L100" s="75">
        <v>5638.15</v>
      </c>
      <c r="M100" s="75">
        <v>5687.45</v>
      </c>
      <c r="N100" s="75">
        <v>5600.05</v>
      </c>
      <c r="O100" s="75">
        <v>5675.05</v>
      </c>
      <c r="P100" s="75">
        <v>5854.2</v>
      </c>
      <c r="Q100" s="75">
        <v>6163</v>
      </c>
      <c r="R100" s="75">
        <v>5675.1</v>
      </c>
      <c r="S100" s="75">
        <v>5747.75</v>
      </c>
      <c r="T100" s="75">
        <v>5680</v>
      </c>
      <c r="U100" s="75">
        <v>5349.7</v>
      </c>
      <c r="V100" s="75">
        <v>5654.1</v>
      </c>
      <c r="W100" s="75">
        <v>5948.2</v>
      </c>
      <c r="X100" s="75">
        <v>5662.3</v>
      </c>
      <c r="Y100" s="75">
        <v>6033.9</v>
      </c>
      <c r="Z100" s="75">
        <v>5782.65</v>
      </c>
      <c r="AA100" s="75">
        <v>6016.2771650000004</v>
      </c>
      <c r="AB100" s="75">
        <v>5279.35</v>
      </c>
      <c r="AC100" s="75">
        <v>5937.25</v>
      </c>
      <c r="AD100" s="75">
        <v>6013.3</v>
      </c>
      <c r="AE100" s="75">
        <v>128718.077165</v>
      </c>
    </row>
    <row r="101" spans="1:31" x14ac:dyDescent="0.35">
      <c r="A101" s="1"/>
      <c r="B101" s="73" t="s">
        <v>103</v>
      </c>
      <c r="C101" s="73" t="s">
        <v>112</v>
      </c>
      <c r="D101" s="73" t="s">
        <v>1098</v>
      </c>
      <c r="E101" s="74" t="s">
        <v>579</v>
      </c>
      <c r="F101" s="75">
        <v>4800.25</v>
      </c>
      <c r="G101" s="75">
        <v>3662.85</v>
      </c>
      <c r="H101" s="75">
        <v>4843.6000000000004</v>
      </c>
      <c r="I101" s="75">
        <v>4836.1499999999996</v>
      </c>
      <c r="J101" s="75">
        <v>4845.05</v>
      </c>
      <c r="K101" s="75">
        <v>4642.95</v>
      </c>
      <c r="L101" s="75">
        <v>4278.3500000000004</v>
      </c>
      <c r="M101" s="75">
        <v>4853.3999999999996</v>
      </c>
      <c r="N101" s="75">
        <v>4655.1000000000004</v>
      </c>
      <c r="O101" s="75">
        <v>4576.3</v>
      </c>
      <c r="P101" s="75">
        <v>4186.8</v>
      </c>
      <c r="Q101" s="75">
        <v>4791.05</v>
      </c>
      <c r="R101" s="75">
        <v>4717.3999999999996</v>
      </c>
      <c r="S101" s="75">
        <v>4248.3</v>
      </c>
      <c r="T101" s="75">
        <v>4082.65</v>
      </c>
      <c r="U101" s="75">
        <v>3748.2</v>
      </c>
      <c r="V101" s="75">
        <v>4118</v>
      </c>
      <c r="W101" s="75">
        <v>4375.25</v>
      </c>
      <c r="X101" s="75">
        <v>4419.5</v>
      </c>
      <c r="Y101" s="75">
        <v>4111.6000000000004</v>
      </c>
      <c r="Z101" s="75">
        <v>4801.3500000000004</v>
      </c>
      <c r="AA101" s="75">
        <v>4569.522285</v>
      </c>
      <c r="AB101" s="75">
        <v>4317.3999999999996</v>
      </c>
      <c r="AC101" s="75">
        <v>4188.3</v>
      </c>
      <c r="AD101" s="75">
        <v>4678.25</v>
      </c>
      <c r="AE101" s="75">
        <v>111347.572285</v>
      </c>
    </row>
    <row r="102" spans="1:31" x14ac:dyDescent="0.35">
      <c r="A102" s="1"/>
      <c r="B102" s="73" t="s">
        <v>103</v>
      </c>
      <c r="C102" s="73" t="s">
        <v>112</v>
      </c>
      <c r="D102" s="73" t="s">
        <v>1066</v>
      </c>
      <c r="E102" s="74" t="s">
        <v>579</v>
      </c>
      <c r="F102" s="75">
        <v>2533.1999999999998</v>
      </c>
      <c r="G102" s="75">
        <v>2070.0500000000002</v>
      </c>
      <c r="H102" s="75">
        <v>2561.5</v>
      </c>
      <c r="I102" s="75">
        <v>2553.6999999999998</v>
      </c>
      <c r="J102" s="75">
        <v>2560.3000000000002</v>
      </c>
      <c r="K102" s="75">
        <v>2478.9</v>
      </c>
      <c r="L102" s="75">
        <v>2321</v>
      </c>
      <c r="M102" s="75">
        <v>2562.0500000000002</v>
      </c>
      <c r="N102" s="75">
        <v>2480.4</v>
      </c>
      <c r="O102" s="75">
        <v>2444.0500000000002</v>
      </c>
      <c r="P102" s="75">
        <v>2283.8000000000002</v>
      </c>
      <c r="Q102" s="75">
        <v>2541.5</v>
      </c>
      <c r="R102" s="75">
        <v>2502</v>
      </c>
      <c r="S102" s="75">
        <v>2311.25</v>
      </c>
      <c r="T102" s="75">
        <v>2248.3000000000002</v>
      </c>
      <c r="U102" s="75">
        <v>2111.6999999999998</v>
      </c>
      <c r="V102" s="75">
        <v>2263.85</v>
      </c>
      <c r="W102" s="75">
        <v>2364.6</v>
      </c>
      <c r="X102" s="75">
        <v>2387.5</v>
      </c>
      <c r="Y102" s="75">
        <v>2258.1</v>
      </c>
      <c r="Z102" s="75">
        <v>2539</v>
      </c>
      <c r="AA102" s="75">
        <v>2445.0291350000002</v>
      </c>
      <c r="AB102" s="75">
        <v>2353.9499999999998</v>
      </c>
      <c r="AC102" s="75">
        <v>2291.15</v>
      </c>
      <c r="AD102" s="75">
        <v>2496.6999999999998</v>
      </c>
      <c r="AE102" s="75">
        <v>59963.579135</v>
      </c>
    </row>
    <row r="103" spans="1:31" x14ac:dyDescent="0.35">
      <c r="A103" s="1"/>
      <c r="B103" s="73" t="s">
        <v>103</v>
      </c>
      <c r="C103" s="73" t="s">
        <v>988</v>
      </c>
      <c r="D103" s="73" t="s">
        <v>67</v>
      </c>
      <c r="E103" s="74" t="s">
        <v>578</v>
      </c>
      <c r="F103" s="75">
        <v>252.4</v>
      </c>
      <c r="G103" s="75">
        <v>252.5</v>
      </c>
      <c r="H103" s="75">
        <v>252.65</v>
      </c>
      <c r="I103" s="75">
        <v>252.15</v>
      </c>
      <c r="J103" s="75">
        <v>252.25</v>
      </c>
      <c r="K103" s="75">
        <v>252.05</v>
      </c>
      <c r="L103" s="75">
        <v>251.95</v>
      </c>
      <c r="M103" s="75">
        <v>252.85</v>
      </c>
      <c r="N103" s="75">
        <v>179.15</v>
      </c>
      <c r="O103" s="75">
        <v>252.05</v>
      </c>
      <c r="P103" s="75">
        <v>251.8</v>
      </c>
      <c r="Q103" s="75">
        <v>252.3</v>
      </c>
      <c r="R103" s="75">
        <v>252.2</v>
      </c>
      <c r="S103" s="75">
        <v>252.3</v>
      </c>
      <c r="T103" s="75">
        <v>252.5</v>
      </c>
      <c r="U103" s="75">
        <v>230.4</v>
      </c>
      <c r="V103" s="75">
        <v>250.95</v>
      </c>
      <c r="W103" s="75">
        <v>253.5</v>
      </c>
      <c r="X103" s="75">
        <v>252.05</v>
      </c>
      <c r="Y103" s="75">
        <v>251.75</v>
      </c>
      <c r="Z103" s="75">
        <v>251.65</v>
      </c>
      <c r="AA103" s="75">
        <v>183.20561499999999</v>
      </c>
      <c r="AB103" s="75">
        <v>9.9</v>
      </c>
      <c r="AC103" s="75">
        <v>250.9</v>
      </c>
      <c r="AD103" s="75">
        <v>250.7</v>
      </c>
      <c r="AE103" s="75">
        <v>5896.1056150000004</v>
      </c>
    </row>
    <row r="104" spans="1:31" x14ac:dyDescent="0.35">
      <c r="A104" s="1"/>
      <c r="B104" s="73" t="s">
        <v>598</v>
      </c>
      <c r="C104" s="73" t="s">
        <v>1110</v>
      </c>
      <c r="D104" s="73" t="s">
        <v>67</v>
      </c>
      <c r="E104" s="74" t="s">
        <v>580</v>
      </c>
      <c r="F104" s="75">
        <v>1.7</v>
      </c>
      <c r="G104" s="75">
        <v>1.7</v>
      </c>
      <c r="H104" s="75">
        <v>1</v>
      </c>
      <c r="I104" s="75">
        <v>0.95</v>
      </c>
      <c r="J104" s="75">
        <v>2.15</v>
      </c>
      <c r="K104" s="75">
        <v>1.8</v>
      </c>
      <c r="L104" s="75">
        <v>1.85</v>
      </c>
      <c r="M104" s="75">
        <v>0.8</v>
      </c>
      <c r="N104" s="75">
        <v>0.65</v>
      </c>
      <c r="O104" s="75">
        <v>1.4</v>
      </c>
      <c r="P104" s="75">
        <v>2.2999999999999998</v>
      </c>
      <c r="Q104" s="75">
        <v>2.15</v>
      </c>
      <c r="R104" s="75">
        <v>2.5499999999999998</v>
      </c>
      <c r="S104" s="75">
        <v>2.4</v>
      </c>
      <c r="T104" s="75">
        <v>2.6</v>
      </c>
      <c r="U104" s="75">
        <v>1.85</v>
      </c>
      <c r="V104" s="75">
        <v>1.35</v>
      </c>
      <c r="W104" s="75">
        <v>2.25</v>
      </c>
      <c r="X104" s="75">
        <v>2.4</v>
      </c>
      <c r="Y104" s="75">
        <v>1.7</v>
      </c>
      <c r="Z104" s="75">
        <v>1.45</v>
      </c>
      <c r="AA104" s="75">
        <v>1.1000000000000001</v>
      </c>
      <c r="AB104" s="75">
        <v>1.6</v>
      </c>
      <c r="AC104" s="75">
        <v>1.95</v>
      </c>
      <c r="AD104" s="75">
        <v>1.35</v>
      </c>
      <c r="AE104" s="75">
        <v>43</v>
      </c>
    </row>
    <row r="105" spans="1:31" x14ac:dyDescent="0.35">
      <c r="A105" s="1"/>
      <c r="B105" s="73" t="s">
        <v>588</v>
      </c>
      <c r="C105" s="73" t="s">
        <v>989</v>
      </c>
      <c r="D105" s="73" t="s">
        <v>67</v>
      </c>
      <c r="E105" s="74" t="s">
        <v>578</v>
      </c>
      <c r="F105" s="75">
        <v>1354.7</v>
      </c>
      <c r="G105" s="75">
        <v>1442</v>
      </c>
      <c r="H105" s="75">
        <v>1221.25</v>
      </c>
      <c r="I105" s="75">
        <v>1173.05</v>
      </c>
      <c r="J105" s="75">
        <v>1241.7</v>
      </c>
      <c r="K105" s="75">
        <v>1095.05</v>
      </c>
      <c r="L105" s="75">
        <v>1032.8</v>
      </c>
      <c r="M105" s="75">
        <v>626.65</v>
      </c>
      <c r="N105" s="75">
        <v>806.7</v>
      </c>
      <c r="O105" s="75">
        <v>1700.15</v>
      </c>
      <c r="P105" s="75">
        <v>1827.8</v>
      </c>
      <c r="Q105" s="75">
        <v>373.85</v>
      </c>
      <c r="R105" s="75">
        <v>546.95000000000005</v>
      </c>
      <c r="S105" s="75">
        <v>1412.1</v>
      </c>
      <c r="T105" s="75">
        <v>1963.3</v>
      </c>
      <c r="U105" s="75">
        <v>1951.05</v>
      </c>
      <c r="V105" s="75">
        <v>1959.75</v>
      </c>
      <c r="W105" s="75">
        <v>597.4</v>
      </c>
      <c r="X105" s="75">
        <v>1425.6</v>
      </c>
      <c r="Y105" s="75">
        <v>1927.9</v>
      </c>
      <c r="Z105" s="75">
        <v>1965.55</v>
      </c>
      <c r="AA105" s="75">
        <v>1967.3</v>
      </c>
      <c r="AB105" s="75">
        <v>1330.6</v>
      </c>
      <c r="AC105" s="75">
        <v>1946.15</v>
      </c>
      <c r="AD105" s="75">
        <v>1967</v>
      </c>
      <c r="AE105" s="75">
        <v>34856.35</v>
      </c>
    </row>
    <row r="106" spans="1:31" x14ac:dyDescent="0.35">
      <c r="A106" s="1"/>
      <c r="B106" s="73" t="s">
        <v>600</v>
      </c>
      <c r="C106" s="73" t="s">
        <v>990</v>
      </c>
      <c r="D106" s="73" t="s">
        <v>67</v>
      </c>
      <c r="E106" s="74" t="s">
        <v>578</v>
      </c>
      <c r="F106" s="75">
        <v>85.6</v>
      </c>
      <c r="G106" s="75">
        <v>84.35</v>
      </c>
      <c r="H106" s="75">
        <v>70.150000000000006</v>
      </c>
      <c r="I106" s="75">
        <v>84.8</v>
      </c>
      <c r="J106" s="75">
        <v>84.6</v>
      </c>
      <c r="K106" s="75">
        <v>75.150000000000006</v>
      </c>
      <c r="L106" s="75">
        <v>71.400000000000006</v>
      </c>
      <c r="M106" s="75">
        <v>78.95</v>
      </c>
      <c r="N106" s="75">
        <v>81.55</v>
      </c>
      <c r="O106" s="75">
        <v>86.4</v>
      </c>
      <c r="P106" s="75">
        <v>84.5</v>
      </c>
      <c r="Q106" s="75">
        <v>86.75</v>
      </c>
      <c r="R106" s="75">
        <v>86.45</v>
      </c>
      <c r="S106" s="75">
        <v>85.9</v>
      </c>
      <c r="T106" s="75">
        <v>83.55</v>
      </c>
      <c r="U106" s="75">
        <v>85.4</v>
      </c>
      <c r="V106" s="75">
        <v>85.05</v>
      </c>
      <c r="W106" s="75">
        <v>85.7</v>
      </c>
      <c r="X106" s="75">
        <v>71.099999999999994</v>
      </c>
      <c r="Y106" s="75">
        <v>45</v>
      </c>
      <c r="Z106" s="75">
        <v>44.75</v>
      </c>
      <c r="AA106" s="75">
        <v>59.75</v>
      </c>
      <c r="AB106" s="75">
        <v>37.6</v>
      </c>
      <c r="AC106" s="75">
        <v>43.65</v>
      </c>
      <c r="AD106" s="75">
        <v>78.75</v>
      </c>
      <c r="AE106" s="75">
        <v>1866.85</v>
      </c>
    </row>
    <row r="107" spans="1:31" x14ac:dyDescent="0.35">
      <c r="A107" s="1"/>
      <c r="B107" s="73" t="s">
        <v>621</v>
      </c>
      <c r="C107" s="73" t="s">
        <v>1111</v>
      </c>
      <c r="D107" s="73" t="s">
        <v>67</v>
      </c>
      <c r="E107" s="74" t="s">
        <v>580</v>
      </c>
      <c r="F107" s="75">
        <v>140.4</v>
      </c>
      <c r="G107" s="75">
        <v>139.75</v>
      </c>
      <c r="H107" s="75">
        <v>138.69999999999999</v>
      </c>
      <c r="I107" s="75">
        <v>137</v>
      </c>
      <c r="J107" s="75">
        <v>140.05000000000001</v>
      </c>
      <c r="K107" s="75">
        <v>130.4</v>
      </c>
      <c r="L107" s="75">
        <v>129.94999999999999</v>
      </c>
      <c r="M107" s="75">
        <v>125.55</v>
      </c>
      <c r="N107" s="75">
        <v>127.5</v>
      </c>
      <c r="O107" s="75">
        <v>78.5</v>
      </c>
      <c r="P107" s="75">
        <v>50.15</v>
      </c>
      <c r="Q107" s="75">
        <v>66.05</v>
      </c>
      <c r="R107" s="75">
        <v>80.95</v>
      </c>
      <c r="S107" s="75">
        <v>75.8</v>
      </c>
      <c r="T107" s="75">
        <v>122</v>
      </c>
      <c r="U107" s="75">
        <v>132.1</v>
      </c>
      <c r="V107" s="75">
        <v>111.85</v>
      </c>
      <c r="W107" s="75">
        <v>64.95</v>
      </c>
      <c r="X107" s="75">
        <v>124.45</v>
      </c>
      <c r="Y107" s="75">
        <v>132.19999999999999</v>
      </c>
      <c r="Z107" s="75">
        <v>136.6</v>
      </c>
      <c r="AA107" s="75">
        <v>130.4</v>
      </c>
      <c r="AB107" s="75">
        <v>134.65</v>
      </c>
      <c r="AC107" s="75">
        <v>131.05000000000001</v>
      </c>
      <c r="AD107" s="75">
        <v>123.05</v>
      </c>
      <c r="AE107" s="75">
        <v>2904.05</v>
      </c>
    </row>
    <row r="108" spans="1:31" x14ac:dyDescent="0.35">
      <c r="A108" s="1"/>
      <c r="B108" s="73" t="s">
        <v>359</v>
      </c>
      <c r="C108" s="73" t="s">
        <v>1112</v>
      </c>
      <c r="D108" s="73" t="s">
        <v>67</v>
      </c>
      <c r="E108" s="74" t="s">
        <v>579</v>
      </c>
      <c r="F108" s="75"/>
      <c r="G108" s="75">
        <v>205.65</v>
      </c>
      <c r="H108" s="75"/>
      <c r="I108" s="75"/>
      <c r="J108" s="75"/>
      <c r="K108" s="75"/>
      <c r="L108" s="75"/>
      <c r="M108" s="75"/>
      <c r="N108" s="75"/>
      <c r="O108" s="75">
        <v>989.05</v>
      </c>
      <c r="P108" s="75">
        <v>233.3</v>
      </c>
      <c r="Q108" s="75"/>
      <c r="R108" s="75"/>
      <c r="S108" s="75"/>
      <c r="T108" s="75"/>
      <c r="U108" s="75">
        <v>209.55</v>
      </c>
      <c r="V108" s="75"/>
      <c r="W108" s="75"/>
      <c r="X108" s="75"/>
      <c r="Y108" s="75"/>
      <c r="Z108" s="75"/>
      <c r="AA108" s="75"/>
      <c r="AB108" s="75"/>
      <c r="AC108" s="75"/>
      <c r="AD108" s="75"/>
      <c r="AE108" s="75">
        <v>1637.55</v>
      </c>
    </row>
    <row r="109" spans="1:31" x14ac:dyDescent="0.35">
      <c r="A109" s="1"/>
      <c r="B109" s="73" t="s">
        <v>606</v>
      </c>
      <c r="C109" s="73" t="s">
        <v>1113</v>
      </c>
      <c r="D109" s="73" t="s">
        <v>67</v>
      </c>
      <c r="E109" s="74" t="s">
        <v>580</v>
      </c>
      <c r="F109" s="75">
        <v>159.4</v>
      </c>
      <c r="G109" s="75">
        <v>158.44999999999999</v>
      </c>
      <c r="H109" s="75">
        <v>154.69999999999999</v>
      </c>
      <c r="I109" s="75">
        <v>147.25</v>
      </c>
      <c r="J109" s="75">
        <v>159.5</v>
      </c>
      <c r="K109" s="75">
        <v>154.25</v>
      </c>
      <c r="L109" s="75">
        <v>149.44999999999999</v>
      </c>
      <c r="M109" s="75">
        <v>142.1</v>
      </c>
      <c r="N109" s="75">
        <v>132.30000000000001</v>
      </c>
      <c r="O109" s="75">
        <v>78.150000000000006</v>
      </c>
      <c r="P109" s="75">
        <v>49.7</v>
      </c>
      <c r="Q109" s="75">
        <v>120.2</v>
      </c>
      <c r="R109" s="75">
        <v>94.95</v>
      </c>
      <c r="S109" s="75">
        <v>88.25</v>
      </c>
      <c r="T109" s="75">
        <v>141.55000000000001</v>
      </c>
      <c r="U109" s="75">
        <v>88.6</v>
      </c>
      <c r="V109" s="75">
        <v>79.45</v>
      </c>
      <c r="W109" s="75">
        <v>87</v>
      </c>
      <c r="X109" s="75">
        <v>128.44999999999999</v>
      </c>
      <c r="Y109" s="75">
        <v>150.75</v>
      </c>
      <c r="Z109" s="75">
        <v>163.15</v>
      </c>
      <c r="AA109" s="75">
        <v>156.19999999999999</v>
      </c>
      <c r="AB109" s="75">
        <v>158.94999999999999</v>
      </c>
      <c r="AC109" s="75">
        <v>156.80000000000001</v>
      </c>
      <c r="AD109" s="75">
        <v>150.05000000000001</v>
      </c>
      <c r="AE109" s="75">
        <v>3249.6</v>
      </c>
    </row>
    <row r="110" spans="1:31" x14ac:dyDescent="0.35">
      <c r="A110" s="1"/>
      <c r="B110" s="73" t="s">
        <v>116</v>
      </c>
      <c r="C110" s="73" t="s">
        <v>117</v>
      </c>
      <c r="D110" s="73" t="s">
        <v>67</v>
      </c>
      <c r="E110" s="74" t="s">
        <v>578</v>
      </c>
      <c r="F110" s="75">
        <v>79.650000000000006</v>
      </c>
      <c r="G110" s="75">
        <v>117.15</v>
      </c>
      <c r="H110" s="75">
        <v>121.2</v>
      </c>
      <c r="I110" s="75">
        <v>124.65</v>
      </c>
      <c r="J110" s="75">
        <v>121</v>
      </c>
      <c r="K110" s="75">
        <v>127.15</v>
      </c>
      <c r="L110" s="75">
        <v>120.45</v>
      </c>
      <c r="M110" s="75">
        <v>90.55</v>
      </c>
      <c r="N110" s="75">
        <v>71.650000000000006</v>
      </c>
      <c r="O110" s="75">
        <v>113.35</v>
      </c>
      <c r="P110" s="75">
        <v>128.9</v>
      </c>
      <c r="Q110" s="75">
        <v>128.85</v>
      </c>
      <c r="R110" s="75">
        <v>128.85</v>
      </c>
      <c r="S110" s="75">
        <v>129.5</v>
      </c>
      <c r="T110" s="75">
        <v>66.599999999999994</v>
      </c>
      <c r="U110" s="75">
        <v>126</v>
      </c>
      <c r="V110" s="75">
        <v>129.4</v>
      </c>
      <c r="W110" s="75">
        <v>129.80000000000001</v>
      </c>
      <c r="X110" s="75">
        <v>130.5</v>
      </c>
      <c r="Y110" s="75">
        <v>130</v>
      </c>
      <c r="Z110" s="75">
        <v>129.80000000000001</v>
      </c>
      <c r="AA110" s="75">
        <v>119.657855</v>
      </c>
      <c r="AB110" s="75">
        <v>107.65</v>
      </c>
      <c r="AC110" s="75">
        <v>67.5</v>
      </c>
      <c r="AD110" s="75">
        <v>120.1</v>
      </c>
      <c r="AE110" s="75">
        <v>2859.9078549999999</v>
      </c>
    </row>
    <row r="111" spans="1:31" x14ac:dyDescent="0.35">
      <c r="A111" s="1"/>
      <c r="B111" s="73" t="s">
        <v>116</v>
      </c>
      <c r="C111" s="73" t="s">
        <v>991</v>
      </c>
      <c r="D111" s="73" t="s">
        <v>67</v>
      </c>
      <c r="E111" s="74" t="s">
        <v>578</v>
      </c>
      <c r="F111" s="75">
        <v>4013.2</v>
      </c>
      <c r="G111" s="75">
        <v>4017.1</v>
      </c>
      <c r="H111" s="75">
        <v>4011.15</v>
      </c>
      <c r="I111" s="75">
        <v>4355.45</v>
      </c>
      <c r="J111" s="75">
        <v>6059.8</v>
      </c>
      <c r="K111" s="75">
        <v>5772.7</v>
      </c>
      <c r="L111" s="75">
        <v>5940.95</v>
      </c>
      <c r="M111" s="75">
        <v>5801.05</v>
      </c>
      <c r="N111" s="75">
        <v>5891.6</v>
      </c>
      <c r="O111" s="75">
        <v>4617.3500000000004</v>
      </c>
      <c r="P111" s="75">
        <v>5954.8</v>
      </c>
      <c r="Q111" s="75">
        <v>4266.75</v>
      </c>
      <c r="R111" s="75">
        <v>5873.15</v>
      </c>
      <c r="S111" s="75">
        <v>5640.35</v>
      </c>
      <c r="T111" s="75">
        <v>5691.8</v>
      </c>
      <c r="U111" s="75">
        <v>5774.15</v>
      </c>
      <c r="V111" s="75">
        <v>5727.75</v>
      </c>
      <c r="W111" s="75">
        <v>5734.9</v>
      </c>
      <c r="X111" s="75">
        <v>5677.95</v>
      </c>
      <c r="Y111" s="75">
        <v>5461.2</v>
      </c>
      <c r="Z111" s="75">
        <v>5697.25</v>
      </c>
      <c r="AA111" s="75">
        <v>5354.4402149999996</v>
      </c>
      <c r="AB111" s="75">
        <v>5481.95</v>
      </c>
      <c r="AC111" s="75">
        <v>5118.1000000000004</v>
      </c>
      <c r="AD111" s="75">
        <v>5445.3</v>
      </c>
      <c r="AE111" s="75">
        <v>133380.19021500001</v>
      </c>
    </row>
    <row r="112" spans="1:31" x14ac:dyDescent="0.35">
      <c r="A112" s="1"/>
      <c r="B112" s="73" t="s">
        <v>116</v>
      </c>
      <c r="C112" s="73" t="s">
        <v>124</v>
      </c>
      <c r="D112" s="73" t="s">
        <v>67</v>
      </c>
      <c r="E112" s="74" t="s">
        <v>578</v>
      </c>
      <c r="F112" s="75">
        <v>1409.55</v>
      </c>
      <c r="G112" s="75">
        <v>1749.45</v>
      </c>
      <c r="H112" s="75">
        <v>2076.75</v>
      </c>
      <c r="I112" s="75">
        <v>2126.15</v>
      </c>
      <c r="J112" s="75">
        <v>2034.1</v>
      </c>
      <c r="K112" s="75">
        <v>2057.1</v>
      </c>
      <c r="L112" s="75">
        <v>1820.8</v>
      </c>
      <c r="M112" s="75">
        <v>1539.6</v>
      </c>
      <c r="N112" s="75">
        <v>1078.45</v>
      </c>
      <c r="O112" s="75">
        <v>1901.85</v>
      </c>
      <c r="P112" s="75">
        <v>2035.9</v>
      </c>
      <c r="Q112" s="75">
        <v>2113.1999999999998</v>
      </c>
      <c r="R112" s="75">
        <v>2114.35</v>
      </c>
      <c r="S112" s="75">
        <v>2136.0500000000002</v>
      </c>
      <c r="T112" s="75">
        <v>952.5</v>
      </c>
      <c r="U112" s="75">
        <v>2026.65</v>
      </c>
      <c r="V112" s="75">
        <v>2136.85</v>
      </c>
      <c r="W112" s="75">
        <v>2096.15</v>
      </c>
      <c r="X112" s="75">
        <v>2104.85</v>
      </c>
      <c r="Y112" s="75">
        <v>2076</v>
      </c>
      <c r="Z112" s="75">
        <v>2095.0500000000002</v>
      </c>
      <c r="AA112" s="75">
        <v>1841.2499250000001</v>
      </c>
      <c r="AB112" s="75">
        <v>1806.1</v>
      </c>
      <c r="AC112" s="75">
        <v>1015.75</v>
      </c>
      <c r="AD112" s="75">
        <v>1936.95</v>
      </c>
      <c r="AE112" s="75">
        <v>46281.399924999998</v>
      </c>
    </row>
    <row r="113" spans="1:31" x14ac:dyDescent="0.35">
      <c r="A113" s="1"/>
      <c r="B113" s="73" t="s">
        <v>116</v>
      </c>
      <c r="C113" s="73" t="s">
        <v>128</v>
      </c>
      <c r="D113" s="73" t="s">
        <v>67</v>
      </c>
      <c r="E113" s="74" t="s">
        <v>578</v>
      </c>
      <c r="F113" s="75">
        <v>217.85</v>
      </c>
      <c r="G113" s="75">
        <v>237.9</v>
      </c>
      <c r="H113" s="75">
        <v>238.05</v>
      </c>
      <c r="I113" s="75">
        <v>237.35</v>
      </c>
      <c r="J113" s="75">
        <v>237.75</v>
      </c>
      <c r="K113" s="75">
        <v>237.8</v>
      </c>
      <c r="L113" s="75">
        <v>228.2</v>
      </c>
      <c r="M113" s="75">
        <v>168.5</v>
      </c>
      <c r="N113" s="75">
        <v>143.6</v>
      </c>
      <c r="O113" s="75">
        <v>208.35</v>
      </c>
      <c r="P113" s="75">
        <v>237.8</v>
      </c>
      <c r="Q113" s="75">
        <v>237.95</v>
      </c>
      <c r="R113" s="75">
        <v>237.95</v>
      </c>
      <c r="S113" s="75">
        <v>237.85</v>
      </c>
      <c r="T113" s="75">
        <v>237.85</v>
      </c>
      <c r="U113" s="75">
        <v>237.7</v>
      </c>
      <c r="V113" s="75">
        <v>238.1</v>
      </c>
      <c r="W113" s="75">
        <v>237.9</v>
      </c>
      <c r="X113" s="75">
        <v>237.9</v>
      </c>
      <c r="Y113" s="75">
        <v>237.6</v>
      </c>
      <c r="Z113" s="75">
        <v>238.25</v>
      </c>
      <c r="AA113" s="75">
        <v>213.4495</v>
      </c>
      <c r="AB113" s="75">
        <v>208.35</v>
      </c>
      <c r="AC113" s="75">
        <v>121.3</v>
      </c>
      <c r="AD113" s="75">
        <v>211.75</v>
      </c>
      <c r="AE113" s="75">
        <v>5527.0495000000001</v>
      </c>
    </row>
    <row r="114" spans="1:31" x14ac:dyDescent="0.35">
      <c r="A114" s="1"/>
      <c r="B114" s="73" t="s">
        <v>130</v>
      </c>
      <c r="C114" s="73" t="s">
        <v>1114</v>
      </c>
      <c r="D114" s="73" t="s">
        <v>67</v>
      </c>
      <c r="E114" s="74" t="s">
        <v>581</v>
      </c>
      <c r="F114" s="75">
        <v>940.8</v>
      </c>
      <c r="G114" s="75">
        <v>951.9</v>
      </c>
      <c r="H114" s="75">
        <v>754.5</v>
      </c>
      <c r="I114" s="75">
        <v>789.15</v>
      </c>
      <c r="J114" s="75">
        <v>959.1</v>
      </c>
      <c r="K114" s="75">
        <v>793.2</v>
      </c>
      <c r="L114" s="75">
        <v>947.7</v>
      </c>
      <c r="M114" s="75">
        <v>1003.5</v>
      </c>
      <c r="N114" s="75">
        <v>312.55</v>
      </c>
      <c r="O114" s="75">
        <v>317.85000000000002</v>
      </c>
      <c r="P114" s="75">
        <v>604.53049999999996</v>
      </c>
      <c r="Q114" s="75">
        <v>530.5</v>
      </c>
      <c r="R114" s="75">
        <v>1091.3</v>
      </c>
      <c r="S114" s="75">
        <v>172.6</v>
      </c>
      <c r="T114" s="75">
        <v>208.75</v>
      </c>
      <c r="U114" s="75">
        <v>962.4</v>
      </c>
      <c r="V114" s="75">
        <v>1309.4000000000001</v>
      </c>
      <c r="W114" s="75">
        <v>660.4</v>
      </c>
      <c r="X114" s="75">
        <v>974.4</v>
      </c>
      <c r="Y114" s="75">
        <v>562.4</v>
      </c>
      <c r="Z114" s="75">
        <v>802.8</v>
      </c>
      <c r="AA114" s="75">
        <v>852.55</v>
      </c>
      <c r="AB114" s="75">
        <v>1217</v>
      </c>
      <c r="AC114" s="75">
        <v>1365.95</v>
      </c>
      <c r="AD114" s="75">
        <v>1030.75</v>
      </c>
      <c r="AE114" s="75">
        <v>20115.980500000001</v>
      </c>
    </row>
    <row r="115" spans="1:31" x14ac:dyDescent="0.35">
      <c r="A115" s="1"/>
      <c r="B115" s="73" t="s">
        <v>130</v>
      </c>
      <c r="C115" s="73" t="s">
        <v>1115</v>
      </c>
      <c r="D115" s="73" t="s">
        <v>67</v>
      </c>
      <c r="E115" s="74" t="s">
        <v>581</v>
      </c>
      <c r="F115" s="75">
        <v>998.75</v>
      </c>
      <c r="G115" s="75">
        <v>1009.55</v>
      </c>
      <c r="H115" s="75">
        <v>811.8</v>
      </c>
      <c r="I115" s="75">
        <v>834.55</v>
      </c>
      <c r="J115" s="75">
        <v>1053.6500000000001</v>
      </c>
      <c r="K115" s="75">
        <v>777.95</v>
      </c>
      <c r="L115" s="75">
        <v>989.75</v>
      </c>
      <c r="M115" s="75">
        <v>1063.25</v>
      </c>
      <c r="N115" s="75">
        <v>308.5</v>
      </c>
      <c r="O115" s="75">
        <v>345.9</v>
      </c>
      <c r="P115" s="75">
        <v>528.13</v>
      </c>
      <c r="Q115" s="75">
        <v>434.75</v>
      </c>
      <c r="R115" s="75">
        <v>1043.7</v>
      </c>
      <c r="S115" s="75">
        <v>185.55</v>
      </c>
      <c r="T115" s="75">
        <v>338.4</v>
      </c>
      <c r="U115" s="75">
        <v>131.94999999999999</v>
      </c>
      <c r="V115" s="75">
        <v>1237.1500000000001</v>
      </c>
      <c r="W115" s="75">
        <v>712.3</v>
      </c>
      <c r="X115" s="75">
        <v>1060.5999999999999</v>
      </c>
      <c r="Y115" s="75">
        <v>817.6</v>
      </c>
      <c r="Z115" s="75">
        <v>874.25</v>
      </c>
      <c r="AA115" s="75">
        <v>916</v>
      </c>
      <c r="AB115" s="75">
        <v>1255.7</v>
      </c>
      <c r="AC115" s="75">
        <v>1308.5999999999999</v>
      </c>
      <c r="AD115" s="75">
        <v>1114.8</v>
      </c>
      <c r="AE115" s="75">
        <v>20153.13</v>
      </c>
    </row>
    <row r="116" spans="1:31" x14ac:dyDescent="0.35">
      <c r="A116" s="1"/>
      <c r="B116" s="73" t="s">
        <v>130</v>
      </c>
      <c r="C116" s="73" t="s">
        <v>993</v>
      </c>
      <c r="D116" s="73" t="s">
        <v>67</v>
      </c>
      <c r="E116" s="74" t="s">
        <v>578</v>
      </c>
      <c r="F116" s="75">
        <v>1885.7</v>
      </c>
      <c r="G116" s="75">
        <v>1848.7</v>
      </c>
      <c r="H116" s="75">
        <v>1880.1</v>
      </c>
      <c r="I116" s="75">
        <v>1892.65</v>
      </c>
      <c r="J116" s="75">
        <v>1884.65</v>
      </c>
      <c r="K116" s="75">
        <v>1915.1</v>
      </c>
      <c r="L116" s="75">
        <v>1917.35</v>
      </c>
      <c r="M116" s="75">
        <v>1822.35</v>
      </c>
      <c r="N116" s="75">
        <v>1804.65</v>
      </c>
      <c r="O116" s="75">
        <v>1835.35</v>
      </c>
      <c r="P116" s="75">
        <v>1836.606</v>
      </c>
      <c r="Q116" s="75">
        <v>1855.05</v>
      </c>
      <c r="R116" s="75">
        <v>1629.3</v>
      </c>
      <c r="S116" s="75">
        <v>1792.7</v>
      </c>
      <c r="T116" s="75">
        <v>1828.3</v>
      </c>
      <c r="U116" s="75">
        <v>1877.2</v>
      </c>
      <c r="V116" s="75">
        <v>1836.4</v>
      </c>
      <c r="W116" s="75">
        <v>1854.15</v>
      </c>
      <c r="X116" s="75">
        <v>1874.9</v>
      </c>
      <c r="Y116" s="75">
        <v>1844.65</v>
      </c>
      <c r="Z116" s="75">
        <v>1857.5</v>
      </c>
      <c r="AA116" s="75">
        <v>1733</v>
      </c>
      <c r="AB116" s="75">
        <v>1821.25</v>
      </c>
      <c r="AC116" s="75">
        <v>1861.6</v>
      </c>
      <c r="AD116" s="75">
        <v>1867.95</v>
      </c>
      <c r="AE116" s="75">
        <v>46057.156000000003</v>
      </c>
    </row>
    <row r="117" spans="1:31" x14ac:dyDescent="0.35">
      <c r="A117" s="1"/>
      <c r="B117" s="73" t="s">
        <v>130</v>
      </c>
      <c r="C117" s="73" t="s">
        <v>1025</v>
      </c>
      <c r="D117" s="73" t="s">
        <v>244</v>
      </c>
      <c r="E117" s="74" t="s">
        <v>578</v>
      </c>
      <c r="F117" s="75">
        <v>14.4</v>
      </c>
      <c r="G117" s="75">
        <v>14.4</v>
      </c>
      <c r="H117" s="75">
        <v>14.4</v>
      </c>
      <c r="I117" s="75">
        <v>14.1</v>
      </c>
      <c r="J117" s="75">
        <v>8.9</v>
      </c>
      <c r="K117" s="75">
        <v>14.4</v>
      </c>
      <c r="L117" s="75">
        <v>13.95</v>
      </c>
      <c r="M117" s="75">
        <v>11.4</v>
      </c>
      <c r="N117" s="75">
        <v>14.4</v>
      </c>
      <c r="O117" s="75">
        <v>14.4</v>
      </c>
      <c r="P117" s="75">
        <v>14.1325</v>
      </c>
      <c r="Q117" s="75"/>
      <c r="R117" s="75"/>
      <c r="S117" s="75"/>
      <c r="T117" s="75"/>
      <c r="U117" s="75"/>
      <c r="V117" s="75">
        <v>12.15</v>
      </c>
      <c r="W117" s="75">
        <v>14.25</v>
      </c>
      <c r="X117" s="75">
        <v>14.4</v>
      </c>
      <c r="Y117" s="75">
        <v>11.7</v>
      </c>
      <c r="Z117" s="75">
        <v>4.95</v>
      </c>
      <c r="AA117" s="75">
        <v>3.05</v>
      </c>
      <c r="AB117" s="75"/>
      <c r="AC117" s="75"/>
      <c r="AD117" s="75"/>
      <c r="AE117" s="75">
        <v>209.38249999999999</v>
      </c>
    </row>
    <row r="118" spans="1:31" x14ac:dyDescent="0.35">
      <c r="A118" s="1"/>
      <c r="B118" s="73" t="s">
        <v>130</v>
      </c>
      <c r="C118" s="73" t="s">
        <v>1116</v>
      </c>
      <c r="D118" s="73" t="s">
        <v>67</v>
      </c>
      <c r="E118" s="74" t="s">
        <v>578</v>
      </c>
      <c r="F118" s="75">
        <v>723.35</v>
      </c>
      <c r="G118" s="75">
        <v>722.6</v>
      </c>
      <c r="H118" s="75">
        <v>726.5</v>
      </c>
      <c r="I118" s="75">
        <v>715</v>
      </c>
      <c r="J118" s="75">
        <v>444.1</v>
      </c>
      <c r="K118" s="75">
        <v>724.25</v>
      </c>
      <c r="L118" s="75">
        <v>726.3</v>
      </c>
      <c r="M118" s="75">
        <v>620.35</v>
      </c>
      <c r="N118" s="75">
        <v>718.1</v>
      </c>
      <c r="O118" s="75">
        <v>724.9</v>
      </c>
      <c r="P118" s="75">
        <v>664.43949999999995</v>
      </c>
      <c r="Q118" s="75"/>
      <c r="R118" s="75"/>
      <c r="S118" s="75"/>
      <c r="T118" s="75"/>
      <c r="U118" s="75"/>
      <c r="V118" s="75">
        <v>622.29999999999995</v>
      </c>
      <c r="W118" s="75">
        <v>722.5</v>
      </c>
      <c r="X118" s="75">
        <v>734.9</v>
      </c>
      <c r="Y118" s="75">
        <v>608.5</v>
      </c>
      <c r="Z118" s="75">
        <v>276.35000000000002</v>
      </c>
      <c r="AA118" s="75">
        <v>199.95</v>
      </c>
      <c r="AB118" s="75"/>
      <c r="AC118" s="75"/>
      <c r="AD118" s="75"/>
      <c r="AE118" s="75">
        <v>10674.389499999999</v>
      </c>
    </row>
    <row r="119" spans="1:31" x14ac:dyDescent="0.35">
      <c r="A119" s="1"/>
      <c r="B119" s="73" t="s">
        <v>130</v>
      </c>
      <c r="C119" s="73" t="s">
        <v>995</v>
      </c>
      <c r="D119" s="73" t="s">
        <v>67</v>
      </c>
      <c r="E119" s="74" t="s">
        <v>578</v>
      </c>
      <c r="F119" s="75">
        <v>4715.6000000000004</v>
      </c>
      <c r="G119" s="75">
        <v>4464.95</v>
      </c>
      <c r="H119" s="75">
        <v>4131.05</v>
      </c>
      <c r="I119" s="75">
        <v>4637.7</v>
      </c>
      <c r="J119" s="75">
        <v>3998.45</v>
      </c>
      <c r="K119" s="75">
        <v>4371.95</v>
      </c>
      <c r="L119" s="75">
        <v>5304.15</v>
      </c>
      <c r="M119" s="75">
        <v>4369.05</v>
      </c>
      <c r="N119" s="75">
        <v>3509.1</v>
      </c>
      <c r="O119" s="75">
        <v>4050.85</v>
      </c>
      <c r="P119" s="75">
        <v>4627.8114999999998</v>
      </c>
      <c r="Q119" s="75">
        <v>5221.8500000000004</v>
      </c>
      <c r="R119" s="75">
        <v>5528.7</v>
      </c>
      <c r="S119" s="75">
        <v>5676.9</v>
      </c>
      <c r="T119" s="75">
        <v>5110.75</v>
      </c>
      <c r="U119" s="75">
        <v>5960.65</v>
      </c>
      <c r="V119" s="75">
        <v>5205</v>
      </c>
      <c r="W119" s="75">
        <v>5311.15</v>
      </c>
      <c r="X119" s="75">
        <v>5135.3999999999996</v>
      </c>
      <c r="Y119" s="75">
        <v>5169.8999999999996</v>
      </c>
      <c r="Z119" s="75">
        <v>5584</v>
      </c>
      <c r="AA119" s="75">
        <v>5530.4</v>
      </c>
      <c r="AB119" s="75">
        <v>5770.95</v>
      </c>
      <c r="AC119" s="75">
        <v>5389.9</v>
      </c>
      <c r="AD119" s="75">
        <v>5726.85</v>
      </c>
      <c r="AE119" s="75">
        <v>124503.0615</v>
      </c>
    </row>
    <row r="120" spans="1:31" x14ac:dyDescent="0.35">
      <c r="A120" s="1"/>
      <c r="B120" s="73" t="s">
        <v>130</v>
      </c>
      <c r="C120" s="73" t="s">
        <v>996</v>
      </c>
      <c r="D120" s="73" t="s">
        <v>67</v>
      </c>
      <c r="E120" s="74" t="s">
        <v>578</v>
      </c>
      <c r="F120" s="75">
        <v>3002.15</v>
      </c>
      <c r="G120" s="75">
        <v>1083.3499999999999</v>
      </c>
      <c r="H120" s="75">
        <v>2999.3</v>
      </c>
      <c r="I120" s="75">
        <v>2984.15</v>
      </c>
      <c r="J120" s="75">
        <v>3004.25</v>
      </c>
      <c r="K120" s="75">
        <v>2978</v>
      </c>
      <c r="L120" s="75">
        <v>3035.4</v>
      </c>
      <c r="M120" s="75">
        <v>2975.6</v>
      </c>
      <c r="N120" s="75">
        <v>3005.95</v>
      </c>
      <c r="O120" s="75">
        <v>3083.1</v>
      </c>
      <c r="P120" s="75">
        <v>3048.2874999999999</v>
      </c>
      <c r="Q120" s="75">
        <v>3030.05</v>
      </c>
      <c r="R120" s="75">
        <v>2388.75</v>
      </c>
      <c r="S120" s="75">
        <v>2977.2</v>
      </c>
      <c r="T120" s="75">
        <v>2838.8</v>
      </c>
      <c r="U120" s="75">
        <v>3115</v>
      </c>
      <c r="V120" s="75">
        <v>3028.15</v>
      </c>
      <c r="W120" s="75">
        <v>3006.15</v>
      </c>
      <c r="X120" s="75">
        <v>3083.35</v>
      </c>
      <c r="Y120" s="75">
        <v>2964.3</v>
      </c>
      <c r="Z120" s="75">
        <v>3024.05</v>
      </c>
      <c r="AA120" s="75">
        <v>2924.65</v>
      </c>
      <c r="AB120" s="75">
        <v>2858</v>
      </c>
      <c r="AC120" s="75">
        <v>2964.7</v>
      </c>
      <c r="AD120" s="75">
        <v>3007.45</v>
      </c>
      <c r="AE120" s="75">
        <v>72410.137499999997</v>
      </c>
    </row>
    <row r="121" spans="1:31" x14ac:dyDescent="0.35">
      <c r="A121" s="1"/>
      <c r="B121" s="73" t="s">
        <v>130</v>
      </c>
      <c r="C121" s="73" t="s">
        <v>997</v>
      </c>
      <c r="D121" s="73" t="s">
        <v>67</v>
      </c>
      <c r="E121" s="74" t="s">
        <v>578</v>
      </c>
      <c r="F121" s="75">
        <v>1515.85</v>
      </c>
      <c r="G121" s="75">
        <v>1529.65</v>
      </c>
      <c r="H121" s="75">
        <v>1522.85</v>
      </c>
      <c r="I121" s="75">
        <v>1523.25</v>
      </c>
      <c r="J121" s="75">
        <v>1493.55</v>
      </c>
      <c r="K121" s="75">
        <v>1522.5</v>
      </c>
      <c r="L121" s="75">
        <v>1451.3</v>
      </c>
      <c r="M121" s="75">
        <v>1522.9</v>
      </c>
      <c r="N121" s="75">
        <v>1524.8</v>
      </c>
      <c r="O121" s="75">
        <v>1524.25</v>
      </c>
      <c r="P121" s="75">
        <v>1521.107</v>
      </c>
      <c r="Q121" s="75">
        <v>1355.3</v>
      </c>
      <c r="R121" s="75">
        <v>1360.5</v>
      </c>
      <c r="S121" s="75">
        <v>1341.2</v>
      </c>
      <c r="T121" s="75">
        <v>1443.7</v>
      </c>
      <c r="U121" s="75">
        <v>1531.65</v>
      </c>
      <c r="V121" s="75">
        <v>1529.9</v>
      </c>
      <c r="W121" s="75">
        <v>1526.3</v>
      </c>
      <c r="X121" s="75">
        <v>1528.45</v>
      </c>
      <c r="Y121" s="75">
        <v>1517.45</v>
      </c>
      <c r="Z121" s="75">
        <v>1496.4</v>
      </c>
      <c r="AA121" s="75">
        <v>1497.05</v>
      </c>
      <c r="AB121" s="75">
        <v>1348</v>
      </c>
      <c r="AC121" s="75">
        <v>1319.3</v>
      </c>
      <c r="AD121" s="75">
        <v>1487.65</v>
      </c>
      <c r="AE121" s="75">
        <v>36934.857000000004</v>
      </c>
    </row>
    <row r="122" spans="1:31" x14ac:dyDescent="0.35">
      <c r="A122" s="1"/>
      <c r="B122" s="73" t="s">
        <v>130</v>
      </c>
      <c r="C122" s="73" t="s">
        <v>1117</v>
      </c>
      <c r="D122" s="73" t="s">
        <v>1118</v>
      </c>
      <c r="E122" s="74" t="s">
        <v>580</v>
      </c>
      <c r="F122" s="75">
        <v>1062.05</v>
      </c>
      <c r="G122" s="75">
        <v>1124.1500000000001</v>
      </c>
      <c r="H122" s="75">
        <v>1117.75</v>
      </c>
      <c r="I122" s="75">
        <v>1027.8499999999999</v>
      </c>
      <c r="J122" s="75">
        <v>1055.3499999999999</v>
      </c>
      <c r="K122" s="75">
        <v>1098.1500000000001</v>
      </c>
      <c r="L122" s="75">
        <v>1044</v>
      </c>
      <c r="M122" s="75">
        <v>896.7</v>
      </c>
      <c r="N122" s="75">
        <v>862.4</v>
      </c>
      <c r="O122" s="75">
        <v>319.95</v>
      </c>
      <c r="P122" s="75">
        <v>293.85000000000002</v>
      </c>
      <c r="Q122" s="75">
        <v>503.6</v>
      </c>
      <c r="R122" s="75">
        <v>357.5</v>
      </c>
      <c r="S122" s="75">
        <v>298.55</v>
      </c>
      <c r="T122" s="75">
        <v>901.05</v>
      </c>
      <c r="U122" s="75">
        <v>611.25</v>
      </c>
      <c r="V122" s="75">
        <v>335.85</v>
      </c>
      <c r="W122" s="75">
        <v>365.45</v>
      </c>
      <c r="X122" s="75">
        <v>1004.15</v>
      </c>
      <c r="Y122" s="75">
        <v>1055.5</v>
      </c>
      <c r="Z122" s="75">
        <v>1075.95</v>
      </c>
      <c r="AA122" s="75">
        <v>870.7</v>
      </c>
      <c r="AB122" s="75">
        <v>968.05</v>
      </c>
      <c r="AC122" s="75">
        <v>846.5</v>
      </c>
      <c r="AD122" s="75">
        <v>1000.55</v>
      </c>
      <c r="AE122" s="75">
        <v>20096.849999999999</v>
      </c>
    </row>
    <row r="123" spans="1:31" x14ac:dyDescent="0.35">
      <c r="A123" s="1"/>
      <c r="B123" s="73" t="s">
        <v>130</v>
      </c>
      <c r="C123" s="73" t="s">
        <v>1119</v>
      </c>
      <c r="D123" s="73" t="s">
        <v>67</v>
      </c>
      <c r="E123" s="74" t="s">
        <v>580</v>
      </c>
      <c r="F123" s="75">
        <v>1312.05</v>
      </c>
      <c r="G123" s="75">
        <v>1377.75</v>
      </c>
      <c r="H123" s="75">
        <v>1374.15</v>
      </c>
      <c r="I123" s="75">
        <v>1305.05</v>
      </c>
      <c r="J123" s="75">
        <v>1305.95</v>
      </c>
      <c r="K123" s="75">
        <v>1366.05</v>
      </c>
      <c r="L123" s="75">
        <v>1284.6500000000001</v>
      </c>
      <c r="M123" s="75">
        <v>1115.8499999999999</v>
      </c>
      <c r="N123" s="75">
        <v>1043.7</v>
      </c>
      <c r="O123" s="75">
        <v>459.65</v>
      </c>
      <c r="P123" s="75">
        <v>257.39999999999998</v>
      </c>
      <c r="Q123" s="75">
        <v>638.79999999999995</v>
      </c>
      <c r="R123" s="75">
        <v>570.20000000000005</v>
      </c>
      <c r="S123" s="75">
        <v>405.2</v>
      </c>
      <c r="T123" s="75">
        <v>1102.25</v>
      </c>
      <c r="U123" s="75">
        <v>789.7</v>
      </c>
      <c r="V123" s="75">
        <v>428.7</v>
      </c>
      <c r="W123" s="75">
        <v>529.75</v>
      </c>
      <c r="X123" s="75">
        <v>1307.05</v>
      </c>
      <c r="Y123" s="75">
        <v>1419.75</v>
      </c>
      <c r="Z123" s="75">
        <v>1467.35</v>
      </c>
      <c r="AA123" s="75">
        <v>1238.7</v>
      </c>
      <c r="AB123" s="75">
        <v>1263.3</v>
      </c>
      <c r="AC123" s="75">
        <v>1064.8</v>
      </c>
      <c r="AD123" s="75">
        <v>1250.3499999999999</v>
      </c>
      <c r="AE123" s="75">
        <v>25678.15</v>
      </c>
    </row>
    <row r="124" spans="1:31" x14ac:dyDescent="0.35">
      <c r="A124" s="1"/>
      <c r="B124" s="73" t="s">
        <v>130</v>
      </c>
      <c r="C124" s="73" t="s">
        <v>1120</v>
      </c>
      <c r="D124" s="73" t="s">
        <v>134</v>
      </c>
      <c r="E124" s="74" t="s">
        <v>579</v>
      </c>
      <c r="F124" s="75"/>
      <c r="G124" s="75"/>
      <c r="H124" s="75"/>
      <c r="I124" s="75"/>
      <c r="J124" s="75"/>
      <c r="K124" s="75"/>
      <c r="L124" s="75"/>
      <c r="M124" s="75"/>
      <c r="N124" s="75"/>
      <c r="O124" s="75">
        <v>254.7</v>
      </c>
      <c r="P124" s="75">
        <v>708.95</v>
      </c>
      <c r="Q124" s="75">
        <v>915.85</v>
      </c>
      <c r="R124" s="75">
        <v>637.95000000000005</v>
      </c>
      <c r="S124" s="75">
        <v>592.1</v>
      </c>
      <c r="T124" s="75"/>
      <c r="U124" s="75"/>
      <c r="V124" s="75">
        <v>137.65</v>
      </c>
      <c r="W124" s="75"/>
      <c r="X124" s="75"/>
      <c r="Y124" s="75"/>
      <c r="Z124" s="75"/>
      <c r="AA124" s="75"/>
      <c r="AB124" s="75"/>
      <c r="AC124" s="75"/>
      <c r="AD124" s="75">
        <v>758.3</v>
      </c>
      <c r="AE124" s="75">
        <v>4005.5</v>
      </c>
    </row>
    <row r="125" spans="1:31" x14ac:dyDescent="0.35">
      <c r="A125" s="1"/>
      <c r="B125" s="73" t="s">
        <v>130</v>
      </c>
      <c r="C125" s="73" t="s">
        <v>1120</v>
      </c>
      <c r="D125" s="73" t="s">
        <v>1121</v>
      </c>
      <c r="E125" s="74" t="s">
        <v>579</v>
      </c>
      <c r="F125" s="75"/>
      <c r="G125" s="75"/>
      <c r="H125" s="75"/>
      <c r="I125" s="75"/>
      <c r="J125" s="75">
        <v>11.2</v>
      </c>
      <c r="K125" s="75"/>
      <c r="L125" s="75"/>
      <c r="M125" s="75"/>
      <c r="N125" s="75">
        <v>151.6</v>
      </c>
      <c r="O125" s="75">
        <v>343</v>
      </c>
      <c r="P125" s="75">
        <v>259.45</v>
      </c>
      <c r="Q125" s="75">
        <v>403.15</v>
      </c>
      <c r="R125" s="75">
        <v>244.35</v>
      </c>
      <c r="S125" s="75"/>
      <c r="T125" s="75"/>
      <c r="U125" s="75"/>
      <c r="V125" s="75"/>
      <c r="W125" s="75">
        <v>255.7</v>
      </c>
      <c r="X125" s="75"/>
      <c r="Y125" s="75"/>
      <c r="Z125" s="75">
        <v>198.65</v>
      </c>
      <c r="AA125" s="75">
        <v>171.15</v>
      </c>
      <c r="AB125" s="75">
        <v>134.69999999999999</v>
      </c>
      <c r="AC125" s="75">
        <v>129.65</v>
      </c>
      <c r="AD125" s="75"/>
      <c r="AE125" s="75">
        <v>2302.6</v>
      </c>
    </row>
    <row r="126" spans="1:31" x14ac:dyDescent="0.35">
      <c r="A126" s="1"/>
      <c r="B126" s="73" t="s">
        <v>130</v>
      </c>
      <c r="C126" s="73" t="s">
        <v>1120</v>
      </c>
      <c r="D126" s="73" t="s">
        <v>1122</v>
      </c>
      <c r="E126" s="74" t="s">
        <v>579</v>
      </c>
      <c r="F126" s="75"/>
      <c r="G126" s="75"/>
      <c r="H126" s="75"/>
      <c r="I126" s="75"/>
      <c r="J126" s="75"/>
      <c r="K126" s="75"/>
      <c r="L126" s="75"/>
      <c r="M126" s="75"/>
      <c r="N126" s="75">
        <v>151.6</v>
      </c>
      <c r="O126" s="75">
        <v>294.60000000000002</v>
      </c>
      <c r="P126" s="75">
        <v>253.35</v>
      </c>
      <c r="Q126" s="75">
        <v>183.35</v>
      </c>
      <c r="R126" s="75">
        <v>47.35</v>
      </c>
      <c r="S126" s="75"/>
      <c r="T126" s="75"/>
      <c r="U126" s="75"/>
      <c r="V126" s="75"/>
      <c r="W126" s="75"/>
      <c r="X126" s="75"/>
      <c r="Y126" s="75"/>
      <c r="Z126" s="75"/>
      <c r="AA126" s="75"/>
      <c r="AB126" s="75"/>
      <c r="AC126" s="75"/>
      <c r="AD126" s="75"/>
      <c r="AE126" s="75">
        <v>930.25</v>
      </c>
    </row>
    <row r="127" spans="1:31" x14ac:dyDescent="0.35">
      <c r="A127" s="1"/>
      <c r="B127" s="73" t="s">
        <v>130</v>
      </c>
      <c r="C127" s="73" t="s">
        <v>1123</v>
      </c>
      <c r="D127" s="73" t="s">
        <v>1124</v>
      </c>
      <c r="E127" s="74" t="s">
        <v>579</v>
      </c>
      <c r="F127" s="75">
        <v>1335.55</v>
      </c>
      <c r="G127" s="75"/>
      <c r="H127" s="75">
        <v>944.2</v>
      </c>
      <c r="I127" s="75">
        <v>889.55</v>
      </c>
      <c r="J127" s="75">
        <v>1022.35</v>
      </c>
      <c r="K127" s="75"/>
      <c r="L127" s="75"/>
      <c r="M127" s="75">
        <v>1855.05</v>
      </c>
      <c r="N127" s="75">
        <v>1224.55</v>
      </c>
      <c r="O127" s="75">
        <v>1600</v>
      </c>
      <c r="P127" s="75">
        <v>1468.85</v>
      </c>
      <c r="Q127" s="75">
        <v>1351.65</v>
      </c>
      <c r="R127" s="75">
        <v>1026.75</v>
      </c>
      <c r="S127" s="75">
        <v>1321.95</v>
      </c>
      <c r="T127" s="75"/>
      <c r="U127" s="75"/>
      <c r="V127" s="75">
        <v>957.75</v>
      </c>
      <c r="W127" s="75">
        <v>1052.3</v>
      </c>
      <c r="X127" s="75"/>
      <c r="Y127" s="75">
        <v>1642.35</v>
      </c>
      <c r="Z127" s="75">
        <v>800.7</v>
      </c>
      <c r="AA127" s="75">
        <v>772.05</v>
      </c>
      <c r="AB127" s="75">
        <v>464.25</v>
      </c>
      <c r="AC127" s="75">
        <v>1006.95</v>
      </c>
      <c r="AD127" s="75">
        <v>1287</v>
      </c>
      <c r="AE127" s="75">
        <v>22023.8</v>
      </c>
    </row>
    <row r="128" spans="1:31" x14ac:dyDescent="0.35">
      <c r="A128" s="1"/>
      <c r="B128" s="73" t="s">
        <v>130</v>
      </c>
      <c r="C128" s="73" t="s">
        <v>137</v>
      </c>
      <c r="D128" s="73" t="s">
        <v>302</v>
      </c>
      <c r="E128" s="74" t="s">
        <v>579</v>
      </c>
      <c r="F128" s="75">
        <v>3230.8</v>
      </c>
      <c r="G128" s="75">
        <v>207.25</v>
      </c>
      <c r="H128" s="75">
        <v>2087.6999999999998</v>
      </c>
      <c r="I128" s="75">
        <v>3104.85</v>
      </c>
      <c r="J128" s="75">
        <v>3001.95</v>
      </c>
      <c r="K128" s="75">
        <v>3081.7</v>
      </c>
      <c r="L128" s="75">
        <v>3106.3</v>
      </c>
      <c r="M128" s="75">
        <v>3286.4</v>
      </c>
      <c r="N128" s="75">
        <v>3237.45</v>
      </c>
      <c r="O128" s="75">
        <v>3097.9</v>
      </c>
      <c r="P128" s="75">
        <v>3051.3780000000002</v>
      </c>
      <c r="Q128" s="75">
        <v>3276.2</v>
      </c>
      <c r="R128" s="75">
        <v>1671.85</v>
      </c>
      <c r="S128" s="75">
        <v>1462.05</v>
      </c>
      <c r="T128" s="75"/>
      <c r="U128" s="75"/>
      <c r="V128" s="75"/>
      <c r="W128" s="75"/>
      <c r="X128" s="75">
        <v>983.65</v>
      </c>
      <c r="Y128" s="75"/>
      <c r="Z128" s="75"/>
      <c r="AA128" s="75"/>
      <c r="AB128" s="75"/>
      <c r="AC128" s="75">
        <v>1144.4000000000001</v>
      </c>
      <c r="AD128" s="75">
        <v>1641.05</v>
      </c>
      <c r="AE128" s="75">
        <v>40672.877999999997</v>
      </c>
    </row>
    <row r="129" spans="1:31" x14ac:dyDescent="0.35">
      <c r="A129" s="1"/>
      <c r="B129" s="73" t="s">
        <v>130</v>
      </c>
      <c r="C129" s="73" t="s">
        <v>137</v>
      </c>
      <c r="D129" s="73" t="s">
        <v>143</v>
      </c>
      <c r="E129" s="74" t="s">
        <v>579</v>
      </c>
      <c r="F129" s="75">
        <v>3215.85</v>
      </c>
      <c r="G129" s="75">
        <v>2974.8</v>
      </c>
      <c r="H129" s="75">
        <v>2990.25</v>
      </c>
      <c r="I129" s="75">
        <v>3088.6</v>
      </c>
      <c r="J129" s="75">
        <v>2991.7</v>
      </c>
      <c r="K129" s="75">
        <v>3068.5</v>
      </c>
      <c r="L129" s="75">
        <v>3091.8</v>
      </c>
      <c r="M129" s="75">
        <v>3268.35</v>
      </c>
      <c r="N129" s="75">
        <v>3222.9</v>
      </c>
      <c r="O129" s="75">
        <v>3081.9</v>
      </c>
      <c r="P129" s="75">
        <v>3038.1329999999998</v>
      </c>
      <c r="Q129" s="75">
        <v>3260.95</v>
      </c>
      <c r="R129" s="75">
        <v>2628.2</v>
      </c>
      <c r="S129" s="75">
        <v>2654.6</v>
      </c>
      <c r="T129" s="75">
        <v>2615.4</v>
      </c>
      <c r="U129" s="75">
        <v>2577.4</v>
      </c>
      <c r="V129" s="75">
        <v>2622.75</v>
      </c>
      <c r="W129" s="75">
        <v>2808.1</v>
      </c>
      <c r="X129" s="75">
        <v>58.3</v>
      </c>
      <c r="Y129" s="75"/>
      <c r="Z129" s="75"/>
      <c r="AA129" s="75"/>
      <c r="AB129" s="75"/>
      <c r="AC129" s="75">
        <v>545.65</v>
      </c>
      <c r="AD129" s="75"/>
      <c r="AE129" s="75">
        <v>53804.133000000002</v>
      </c>
    </row>
    <row r="130" spans="1:31" x14ac:dyDescent="0.35">
      <c r="A130" s="1"/>
      <c r="B130" s="73" t="s">
        <v>130</v>
      </c>
      <c r="C130" s="73" t="s">
        <v>137</v>
      </c>
      <c r="D130" s="73" t="s">
        <v>398</v>
      </c>
      <c r="E130" s="74" t="s">
        <v>579</v>
      </c>
      <c r="F130" s="75">
        <v>3402.3</v>
      </c>
      <c r="G130" s="75">
        <v>1559.15</v>
      </c>
      <c r="H130" s="75">
        <v>2607.5</v>
      </c>
      <c r="I130" s="75">
        <v>3312.5</v>
      </c>
      <c r="J130" s="75">
        <v>3236.45</v>
      </c>
      <c r="K130" s="75">
        <v>3279.8</v>
      </c>
      <c r="L130" s="75">
        <v>3298.7</v>
      </c>
      <c r="M130" s="75">
        <v>3434.55</v>
      </c>
      <c r="N130" s="75">
        <v>3441.25</v>
      </c>
      <c r="O130" s="75">
        <v>3499.45</v>
      </c>
      <c r="P130" s="75">
        <v>3482.3989999999999</v>
      </c>
      <c r="Q130" s="75">
        <v>3597.8</v>
      </c>
      <c r="R130" s="75">
        <v>71.3</v>
      </c>
      <c r="S130" s="75"/>
      <c r="T130" s="75"/>
      <c r="U130" s="75"/>
      <c r="V130" s="75"/>
      <c r="W130" s="75"/>
      <c r="X130" s="75"/>
      <c r="Y130" s="75"/>
      <c r="Z130" s="75"/>
      <c r="AA130" s="75"/>
      <c r="AB130" s="75"/>
      <c r="AC130" s="75"/>
      <c r="AD130" s="75"/>
      <c r="AE130" s="75">
        <v>38223.148999999998</v>
      </c>
    </row>
    <row r="131" spans="1:31" x14ac:dyDescent="0.35">
      <c r="A131" s="1"/>
      <c r="B131" s="73" t="s">
        <v>1125</v>
      </c>
      <c r="C131" s="73" t="s">
        <v>1126</v>
      </c>
      <c r="D131" s="73" t="s">
        <v>67</v>
      </c>
      <c r="E131" s="74" t="s">
        <v>580</v>
      </c>
      <c r="F131" s="75">
        <v>193.8</v>
      </c>
      <c r="G131" s="75">
        <v>195.05</v>
      </c>
      <c r="H131" s="75">
        <v>187.9</v>
      </c>
      <c r="I131" s="75">
        <v>183.25</v>
      </c>
      <c r="J131" s="75">
        <v>193.4</v>
      </c>
      <c r="K131" s="75">
        <v>191.05</v>
      </c>
      <c r="L131" s="75">
        <v>180.95</v>
      </c>
      <c r="M131" s="75">
        <v>175.1</v>
      </c>
      <c r="N131" s="75">
        <v>165.75</v>
      </c>
      <c r="O131" s="75">
        <v>96.8</v>
      </c>
      <c r="P131" s="75">
        <v>53.6</v>
      </c>
      <c r="Q131" s="75">
        <v>121.4</v>
      </c>
      <c r="R131" s="75">
        <v>113.9</v>
      </c>
      <c r="S131" s="75">
        <v>112.9</v>
      </c>
      <c r="T131" s="75">
        <v>175.65</v>
      </c>
      <c r="U131" s="75">
        <v>111.45</v>
      </c>
      <c r="V131" s="75">
        <v>106.45</v>
      </c>
      <c r="W131" s="75">
        <v>99.1</v>
      </c>
      <c r="X131" s="75">
        <v>151.75</v>
      </c>
      <c r="Y131" s="75">
        <v>176.7</v>
      </c>
      <c r="Z131" s="75">
        <v>191.6</v>
      </c>
      <c r="AA131" s="75">
        <v>184.3</v>
      </c>
      <c r="AB131" s="75">
        <v>187.7</v>
      </c>
      <c r="AC131" s="75">
        <v>189.75</v>
      </c>
      <c r="AD131" s="75">
        <v>182.55</v>
      </c>
      <c r="AE131" s="75">
        <v>3921.85</v>
      </c>
    </row>
    <row r="132" spans="1:31" x14ac:dyDescent="0.35">
      <c r="A132" s="1"/>
      <c r="B132" s="73" t="s">
        <v>608</v>
      </c>
      <c r="C132" s="73" t="s">
        <v>1127</v>
      </c>
      <c r="D132" s="73" t="s">
        <v>67</v>
      </c>
      <c r="E132" s="74" t="s">
        <v>581</v>
      </c>
      <c r="F132" s="75">
        <v>275.89999999999998</v>
      </c>
      <c r="G132" s="75">
        <v>399.85</v>
      </c>
      <c r="H132" s="75">
        <v>324.10000000000002</v>
      </c>
      <c r="I132" s="75">
        <v>225.35</v>
      </c>
      <c r="J132" s="75">
        <v>374.05</v>
      </c>
      <c r="K132" s="75">
        <v>404.85</v>
      </c>
      <c r="L132" s="75">
        <v>346.1</v>
      </c>
      <c r="M132" s="75">
        <v>166.7</v>
      </c>
      <c r="N132" s="75">
        <v>11.7</v>
      </c>
      <c r="O132" s="75">
        <v>37.299999999999997</v>
      </c>
      <c r="P132" s="75">
        <v>121.95</v>
      </c>
      <c r="Q132" s="75">
        <v>40</v>
      </c>
      <c r="R132" s="75">
        <v>15.2</v>
      </c>
      <c r="S132" s="75">
        <v>248.9</v>
      </c>
      <c r="T132" s="75">
        <v>270.14999999999998</v>
      </c>
      <c r="U132" s="75">
        <v>191</v>
      </c>
      <c r="V132" s="75">
        <v>292.5</v>
      </c>
      <c r="W132" s="75">
        <v>237</v>
      </c>
      <c r="X132" s="75">
        <v>294.2</v>
      </c>
      <c r="Y132" s="75">
        <v>279.14999999999998</v>
      </c>
      <c r="Z132" s="75">
        <v>461.2</v>
      </c>
      <c r="AA132" s="75">
        <v>408.2</v>
      </c>
      <c r="AB132" s="75">
        <v>446.3</v>
      </c>
      <c r="AC132" s="75">
        <v>556.35</v>
      </c>
      <c r="AD132" s="75">
        <v>356.4</v>
      </c>
      <c r="AE132" s="75">
        <v>6784.4</v>
      </c>
    </row>
    <row r="133" spans="1:31" x14ac:dyDescent="0.35">
      <c r="A133" s="1"/>
      <c r="B133" s="73" t="s">
        <v>400</v>
      </c>
      <c r="C133" s="73" t="s">
        <v>1128</v>
      </c>
      <c r="D133" s="73" t="s">
        <v>67</v>
      </c>
      <c r="E133" s="74" t="s">
        <v>581</v>
      </c>
      <c r="F133" s="75">
        <v>840.55</v>
      </c>
      <c r="G133" s="75">
        <v>1156.3</v>
      </c>
      <c r="H133" s="75">
        <v>944.2</v>
      </c>
      <c r="I133" s="75">
        <v>711.05</v>
      </c>
      <c r="J133" s="75">
        <v>1168.3</v>
      </c>
      <c r="K133" s="75">
        <v>1034.5999999999999</v>
      </c>
      <c r="L133" s="75">
        <v>963.15</v>
      </c>
      <c r="M133" s="75">
        <v>462.4</v>
      </c>
      <c r="N133" s="75">
        <v>33.700000000000003</v>
      </c>
      <c r="O133" s="75">
        <v>109.25</v>
      </c>
      <c r="P133" s="75">
        <v>386.35</v>
      </c>
      <c r="Q133" s="75">
        <v>117.45</v>
      </c>
      <c r="R133" s="75">
        <v>41.65</v>
      </c>
      <c r="S133" s="75">
        <v>699.35</v>
      </c>
      <c r="T133" s="75">
        <v>704.2</v>
      </c>
      <c r="U133" s="75">
        <v>586.04999999999995</v>
      </c>
      <c r="V133" s="75">
        <v>965.15</v>
      </c>
      <c r="W133" s="75">
        <v>733</v>
      </c>
      <c r="X133" s="75">
        <v>821.9</v>
      </c>
      <c r="Y133" s="75">
        <v>773.55</v>
      </c>
      <c r="Z133" s="75">
        <v>1110.7</v>
      </c>
      <c r="AA133" s="75">
        <v>937.7</v>
      </c>
      <c r="AB133" s="75">
        <v>1187.5</v>
      </c>
      <c r="AC133" s="75">
        <v>1409.65</v>
      </c>
      <c r="AD133" s="75">
        <v>708.55</v>
      </c>
      <c r="AE133" s="75">
        <v>18606.25</v>
      </c>
    </row>
    <row r="134" spans="1:31" ht="28" x14ac:dyDescent="0.35">
      <c r="A134" s="1"/>
      <c r="B134" s="73" t="s">
        <v>599</v>
      </c>
      <c r="C134" s="73" t="s">
        <v>1129</v>
      </c>
      <c r="D134" s="73" t="s">
        <v>67</v>
      </c>
      <c r="E134" s="74" t="s">
        <v>578</v>
      </c>
      <c r="F134" s="75">
        <v>479.9</v>
      </c>
      <c r="G134" s="75">
        <v>350.85</v>
      </c>
      <c r="H134" s="75"/>
      <c r="I134" s="75">
        <v>73.55</v>
      </c>
      <c r="J134" s="75">
        <v>468.3</v>
      </c>
      <c r="K134" s="75">
        <v>281.39999999999998</v>
      </c>
      <c r="L134" s="75">
        <v>478.4</v>
      </c>
      <c r="M134" s="75">
        <v>460.85</v>
      </c>
      <c r="N134" s="75">
        <v>200.45</v>
      </c>
      <c r="O134" s="75">
        <v>480.05</v>
      </c>
      <c r="P134" s="75">
        <v>480.3</v>
      </c>
      <c r="Q134" s="75">
        <v>479.65</v>
      </c>
      <c r="R134" s="75">
        <v>479.95</v>
      </c>
      <c r="S134" s="75">
        <v>459.8</v>
      </c>
      <c r="T134" s="75">
        <v>479.8</v>
      </c>
      <c r="U134" s="75">
        <v>479.85</v>
      </c>
      <c r="V134" s="75">
        <v>399.45</v>
      </c>
      <c r="W134" s="75">
        <v>231.45</v>
      </c>
      <c r="X134" s="75">
        <v>171.05</v>
      </c>
      <c r="Y134" s="75"/>
      <c r="Z134" s="75">
        <v>111.785455</v>
      </c>
      <c r="AA134" s="75">
        <v>146.75</v>
      </c>
      <c r="AB134" s="75">
        <v>172.4</v>
      </c>
      <c r="AC134" s="75">
        <v>461.2</v>
      </c>
      <c r="AD134" s="75"/>
      <c r="AE134" s="75">
        <v>7827.1854549999998</v>
      </c>
    </row>
    <row r="135" spans="1:31" x14ac:dyDescent="0.35">
      <c r="A135" s="1"/>
      <c r="B135" s="73" t="s">
        <v>406</v>
      </c>
      <c r="C135" s="73" t="s">
        <v>1027</v>
      </c>
      <c r="D135" s="73" t="s">
        <v>67</v>
      </c>
      <c r="E135" s="74" t="s">
        <v>579</v>
      </c>
      <c r="F135" s="75">
        <v>104.65</v>
      </c>
      <c r="G135" s="75">
        <v>114.55</v>
      </c>
      <c r="H135" s="75">
        <v>97.05</v>
      </c>
      <c r="I135" s="75">
        <v>104.6</v>
      </c>
      <c r="J135" s="75">
        <v>112.3</v>
      </c>
      <c r="K135" s="75">
        <v>105.85</v>
      </c>
      <c r="L135" s="75">
        <v>114.95</v>
      </c>
      <c r="M135" s="75">
        <v>113.65</v>
      </c>
      <c r="N135" s="75">
        <v>113.65</v>
      </c>
      <c r="O135" s="75">
        <v>112.75</v>
      </c>
      <c r="P135" s="75">
        <v>111.8</v>
      </c>
      <c r="Q135" s="75">
        <v>84</v>
      </c>
      <c r="R135" s="75">
        <v>83.1</v>
      </c>
      <c r="S135" s="75">
        <v>110.9</v>
      </c>
      <c r="T135" s="75">
        <v>106.1</v>
      </c>
      <c r="U135" s="75">
        <v>111.85</v>
      </c>
      <c r="V135" s="75">
        <v>38.85</v>
      </c>
      <c r="W135" s="75">
        <v>89</v>
      </c>
      <c r="X135" s="75">
        <v>113.35</v>
      </c>
      <c r="Y135" s="75">
        <v>111.5</v>
      </c>
      <c r="Z135" s="75">
        <v>97.89</v>
      </c>
      <c r="AA135" s="75">
        <v>98.2</v>
      </c>
      <c r="AB135" s="75">
        <v>99</v>
      </c>
      <c r="AC135" s="75">
        <v>99.45</v>
      </c>
      <c r="AD135" s="75">
        <v>96.65</v>
      </c>
      <c r="AE135" s="75">
        <v>2545.64</v>
      </c>
    </row>
    <row r="136" spans="1:31" x14ac:dyDescent="0.35">
      <c r="A136" s="1"/>
      <c r="B136" s="73" t="s">
        <v>406</v>
      </c>
      <c r="C136" s="73" t="s">
        <v>1130</v>
      </c>
      <c r="D136" s="73" t="s">
        <v>67</v>
      </c>
      <c r="E136" s="74" t="s">
        <v>579</v>
      </c>
      <c r="F136" s="75">
        <v>61.65</v>
      </c>
      <c r="G136" s="75">
        <v>67.3</v>
      </c>
      <c r="H136" s="75">
        <v>67.5</v>
      </c>
      <c r="I136" s="75">
        <v>69.2</v>
      </c>
      <c r="J136" s="75">
        <v>57.3</v>
      </c>
      <c r="K136" s="75">
        <v>64.8</v>
      </c>
      <c r="L136" s="75">
        <v>54</v>
      </c>
      <c r="M136" s="75">
        <v>67.45</v>
      </c>
      <c r="N136" s="75">
        <v>67.95</v>
      </c>
      <c r="O136" s="75">
        <v>66.5</v>
      </c>
      <c r="P136" s="75">
        <v>64.349999999999994</v>
      </c>
      <c r="Q136" s="75">
        <v>68.900000000000006</v>
      </c>
      <c r="R136" s="75">
        <v>68.45</v>
      </c>
      <c r="S136" s="75">
        <v>63.4</v>
      </c>
      <c r="T136" s="75">
        <v>62.05</v>
      </c>
      <c r="U136" s="75">
        <v>66.45</v>
      </c>
      <c r="V136" s="75">
        <v>24.05</v>
      </c>
      <c r="W136" s="75">
        <v>59.7</v>
      </c>
      <c r="X136" s="75">
        <v>66.55</v>
      </c>
      <c r="Y136" s="75">
        <v>62.85</v>
      </c>
      <c r="Z136" s="75">
        <v>54.46</v>
      </c>
      <c r="AA136" s="75">
        <v>50.35</v>
      </c>
      <c r="AB136" s="75">
        <v>48.6</v>
      </c>
      <c r="AC136" s="75">
        <v>40.299999999999997</v>
      </c>
      <c r="AD136" s="75">
        <v>52.9</v>
      </c>
      <c r="AE136" s="75">
        <v>1497.01</v>
      </c>
    </row>
    <row r="137" spans="1:31" x14ac:dyDescent="0.35">
      <c r="A137" s="1"/>
      <c r="B137" s="73" t="s">
        <v>406</v>
      </c>
      <c r="C137" s="73" t="s">
        <v>1131</v>
      </c>
      <c r="D137" s="73" t="s">
        <v>67</v>
      </c>
      <c r="E137" s="74" t="s">
        <v>579</v>
      </c>
      <c r="F137" s="75">
        <v>57.6</v>
      </c>
      <c r="G137" s="75">
        <v>57.6</v>
      </c>
      <c r="H137" s="75">
        <v>57.6</v>
      </c>
      <c r="I137" s="75">
        <v>57.6</v>
      </c>
      <c r="J137" s="75">
        <v>56.6</v>
      </c>
      <c r="K137" s="75">
        <v>46</v>
      </c>
      <c r="L137" s="75">
        <v>57.6</v>
      </c>
      <c r="M137" s="75">
        <v>57.6</v>
      </c>
      <c r="N137" s="75">
        <v>57.6</v>
      </c>
      <c r="O137" s="75">
        <v>46.5</v>
      </c>
      <c r="P137" s="75">
        <v>57.6</v>
      </c>
      <c r="Q137" s="75">
        <v>57.6</v>
      </c>
      <c r="R137" s="75">
        <v>57.6</v>
      </c>
      <c r="S137" s="75">
        <v>57.6</v>
      </c>
      <c r="T137" s="75">
        <v>57.6</v>
      </c>
      <c r="U137" s="75">
        <v>57.6</v>
      </c>
      <c r="V137" s="75">
        <v>25.75</v>
      </c>
      <c r="W137" s="75">
        <v>57.6</v>
      </c>
      <c r="X137" s="75">
        <v>57.6</v>
      </c>
      <c r="Y137" s="75">
        <v>57</v>
      </c>
      <c r="Z137" s="75">
        <v>56.73</v>
      </c>
      <c r="AA137" s="75">
        <v>57.55</v>
      </c>
      <c r="AB137" s="75">
        <v>57.45</v>
      </c>
      <c r="AC137" s="75">
        <v>57.6</v>
      </c>
      <c r="AD137" s="75">
        <v>55.15</v>
      </c>
      <c r="AE137" s="75">
        <v>1380.33</v>
      </c>
    </row>
    <row r="138" spans="1:31" x14ac:dyDescent="0.35">
      <c r="A138" s="1"/>
      <c r="B138" s="73" t="s">
        <v>406</v>
      </c>
      <c r="C138" s="73" t="s">
        <v>1132</v>
      </c>
      <c r="D138" s="73" t="s">
        <v>67</v>
      </c>
      <c r="E138" s="74" t="s">
        <v>579</v>
      </c>
      <c r="F138" s="75">
        <v>28.6</v>
      </c>
      <c r="G138" s="75">
        <v>35.75</v>
      </c>
      <c r="H138" s="75">
        <v>36.1</v>
      </c>
      <c r="I138" s="75">
        <v>30.4</v>
      </c>
      <c r="J138" s="75">
        <v>52.7</v>
      </c>
      <c r="K138" s="75">
        <v>52.8</v>
      </c>
      <c r="L138" s="75">
        <v>52</v>
      </c>
      <c r="M138" s="75">
        <v>48.8</v>
      </c>
      <c r="N138" s="75">
        <v>41.85</v>
      </c>
      <c r="O138" s="75">
        <v>28.2</v>
      </c>
      <c r="P138" s="75">
        <v>25.85</v>
      </c>
      <c r="Q138" s="75">
        <v>26.2</v>
      </c>
      <c r="R138" s="75">
        <v>26.9</v>
      </c>
      <c r="S138" s="75">
        <v>29.15</v>
      </c>
      <c r="T138" s="75">
        <v>52.15</v>
      </c>
      <c r="U138" s="75">
        <v>25.15</v>
      </c>
      <c r="V138" s="75">
        <v>50.75</v>
      </c>
      <c r="W138" s="75">
        <v>54.05</v>
      </c>
      <c r="X138" s="75">
        <v>42.95</v>
      </c>
      <c r="Y138" s="75">
        <v>54.65</v>
      </c>
      <c r="Z138" s="75">
        <v>53.405000000000001</v>
      </c>
      <c r="AA138" s="75">
        <v>55</v>
      </c>
      <c r="AB138" s="75">
        <v>55.2</v>
      </c>
      <c r="AC138" s="75">
        <v>37.450000000000003</v>
      </c>
      <c r="AD138" s="75">
        <v>28.65</v>
      </c>
      <c r="AE138" s="75">
        <v>1024.7049999999999</v>
      </c>
    </row>
    <row r="139" spans="1:31" ht="28" x14ac:dyDescent="0.35">
      <c r="A139" s="1"/>
      <c r="B139" s="73" t="s">
        <v>586</v>
      </c>
      <c r="C139" s="73" t="s">
        <v>1133</v>
      </c>
      <c r="D139" s="73" t="s">
        <v>1134</v>
      </c>
      <c r="E139" s="74" t="s">
        <v>579</v>
      </c>
      <c r="F139" s="75"/>
      <c r="G139" s="75"/>
      <c r="H139" s="75"/>
      <c r="I139" s="75"/>
      <c r="J139" s="75"/>
      <c r="K139" s="75"/>
      <c r="L139" s="75"/>
      <c r="M139" s="75"/>
      <c r="N139" s="75"/>
      <c r="O139" s="75"/>
      <c r="P139" s="75"/>
      <c r="Q139" s="75"/>
      <c r="R139" s="75"/>
      <c r="S139" s="75"/>
      <c r="T139" s="75"/>
      <c r="U139" s="75"/>
      <c r="V139" s="75"/>
      <c r="W139" s="75">
        <v>29.6</v>
      </c>
      <c r="X139" s="75"/>
      <c r="Y139" s="75"/>
      <c r="Z139" s="75"/>
      <c r="AA139" s="75"/>
      <c r="AB139" s="75"/>
      <c r="AC139" s="75"/>
      <c r="AD139" s="75"/>
      <c r="AE139" s="75">
        <v>29.6</v>
      </c>
    </row>
    <row r="140" spans="1:31" ht="28" x14ac:dyDescent="0.35">
      <c r="A140" s="1"/>
      <c r="B140" s="73" t="s">
        <v>586</v>
      </c>
      <c r="C140" s="73" t="s">
        <v>1133</v>
      </c>
      <c r="D140" s="73" t="s">
        <v>1135</v>
      </c>
      <c r="E140" s="74" t="s">
        <v>579</v>
      </c>
      <c r="F140" s="75"/>
      <c r="G140" s="75"/>
      <c r="H140" s="75"/>
      <c r="I140" s="75"/>
      <c r="J140" s="75"/>
      <c r="K140" s="75"/>
      <c r="L140" s="75"/>
      <c r="M140" s="75"/>
      <c r="N140" s="75"/>
      <c r="O140" s="75"/>
      <c r="P140" s="75"/>
      <c r="Q140" s="75"/>
      <c r="R140" s="75"/>
      <c r="S140" s="75"/>
      <c r="T140" s="75"/>
      <c r="U140" s="75"/>
      <c r="V140" s="75"/>
      <c r="W140" s="75"/>
      <c r="X140" s="75">
        <v>4</v>
      </c>
      <c r="Y140" s="75"/>
      <c r="Z140" s="75"/>
      <c r="AA140" s="75"/>
      <c r="AB140" s="75"/>
      <c r="AC140" s="75"/>
      <c r="AD140" s="75"/>
      <c r="AE140" s="75">
        <v>4</v>
      </c>
    </row>
    <row r="141" spans="1:31" x14ac:dyDescent="0.35">
      <c r="A141" s="1"/>
      <c r="B141" s="73" t="s">
        <v>622</v>
      </c>
      <c r="C141" s="73" t="s">
        <v>1136</v>
      </c>
      <c r="D141" s="73" t="s">
        <v>67</v>
      </c>
      <c r="E141" s="74" t="s">
        <v>580</v>
      </c>
      <c r="F141" s="75">
        <v>134.85</v>
      </c>
      <c r="G141" s="75">
        <v>136.75</v>
      </c>
      <c r="H141" s="75">
        <v>138.55000000000001</v>
      </c>
      <c r="I141" s="75">
        <v>135.75</v>
      </c>
      <c r="J141" s="75">
        <v>123.4</v>
      </c>
      <c r="K141" s="75">
        <v>107.15</v>
      </c>
      <c r="L141" s="75">
        <v>113.9</v>
      </c>
      <c r="M141" s="75">
        <v>113.35</v>
      </c>
      <c r="N141" s="75">
        <v>85.25</v>
      </c>
      <c r="O141" s="75">
        <v>54.7</v>
      </c>
      <c r="P141" s="75">
        <v>20.350000000000001</v>
      </c>
      <c r="Q141" s="75">
        <v>57.55</v>
      </c>
      <c r="R141" s="75">
        <v>52.15</v>
      </c>
      <c r="S141" s="75">
        <v>74.099999999999994</v>
      </c>
      <c r="T141" s="75">
        <v>94.15</v>
      </c>
      <c r="U141" s="75">
        <v>121.4</v>
      </c>
      <c r="V141" s="75">
        <v>90.8</v>
      </c>
      <c r="W141" s="75">
        <v>47.6</v>
      </c>
      <c r="X141" s="75">
        <v>92.35</v>
      </c>
      <c r="Y141" s="75">
        <v>129.75</v>
      </c>
      <c r="Z141" s="75">
        <v>134</v>
      </c>
      <c r="AA141" s="75">
        <v>105.35</v>
      </c>
      <c r="AB141" s="75">
        <v>122</v>
      </c>
      <c r="AC141" s="75">
        <v>119.45</v>
      </c>
      <c r="AD141" s="75">
        <v>94.25</v>
      </c>
      <c r="AE141" s="75">
        <v>2498.9</v>
      </c>
    </row>
    <row r="142" spans="1:31" x14ac:dyDescent="0.35">
      <c r="A142" s="1"/>
      <c r="B142" s="73" t="s">
        <v>149</v>
      </c>
      <c r="C142" s="73" t="s">
        <v>150</v>
      </c>
      <c r="D142" s="73" t="s">
        <v>1098</v>
      </c>
      <c r="E142" s="74" t="s">
        <v>579</v>
      </c>
      <c r="F142" s="75"/>
      <c r="G142" s="75"/>
      <c r="H142" s="75"/>
      <c r="I142" s="75"/>
      <c r="J142" s="75"/>
      <c r="K142" s="75"/>
      <c r="L142" s="75"/>
      <c r="M142" s="75"/>
      <c r="N142" s="75"/>
      <c r="O142" s="75">
        <v>400.9</v>
      </c>
      <c r="P142" s="75"/>
      <c r="Q142" s="75"/>
      <c r="R142" s="75"/>
      <c r="S142" s="75"/>
      <c r="T142" s="75"/>
      <c r="U142" s="75"/>
      <c r="V142" s="75"/>
      <c r="W142" s="75"/>
      <c r="X142" s="75"/>
      <c r="Y142" s="75"/>
      <c r="Z142" s="75"/>
      <c r="AA142" s="75"/>
      <c r="AB142" s="75"/>
      <c r="AC142" s="75"/>
      <c r="AD142" s="75"/>
      <c r="AE142" s="75">
        <v>400.9</v>
      </c>
    </row>
    <row r="143" spans="1:31" x14ac:dyDescent="0.35">
      <c r="A143" s="1"/>
      <c r="B143" s="73" t="s">
        <v>149</v>
      </c>
      <c r="C143" s="73" t="s">
        <v>150</v>
      </c>
      <c r="D143" s="73" t="s">
        <v>1099</v>
      </c>
      <c r="E143" s="74" t="s">
        <v>579</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v>0</v>
      </c>
    </row>
    <row r="144" spans="1:31" x14ac:dyDescent="0.35">
      <c r="A144" s="1"/>
      <c r="B144" s="73" t="s">
        <v>149</v>
      </c>
      <c r="C144" s="73" t="s">
        <v>150</v>
      </c>
      <c r="D144" s="73" t="s">
        <v>302</v>
      </c>
      <c r="E144" s="74" t="s">
        <v>579</v>
      </c>
      <c r="F144" s="75"/>
      <c r="G144" s="75">
        <v>441.9</v>
      </c>
      <c r="H144" s="75"/>
      <c r="I144" s="75"/>
      <c r="J144" s="75"/>
      <c r="K144" s="75"/>
      <c r="L144" s="75"/>
      <c r="M144" s="75"/>
      <c r="N144" s="75"/>
      <c r="O144" s="75">
        <v>299.95</v>
      </c>
      <c r="P144" s="75"/>
      <c r="Q144" s="75"/>
      <c r="R144" s="75"/>
      <c r="S144" s="75"/>
      <c r="T144" s="75"/>
      <c r="U144" s="75"/>
      <c r="V144" s="75"/>
      <c r="W144" s="75"/>
      <c r="X144" s="75"/>
      <c r="Y144" s="75"/>
      <c r="Z144" s="75"/>
      <c r="AA144" s="75"/>
      <c r="AB144" s="75"/>
      <c r="AC144" s="75"/>
      <c r="AD144" s="75"/>
      <c r="AE144" s="75">
        <v>741.85</v>
      </c>
    </row>
    <row r="145" spans="1:31" x14ac:dyDescent="0.35">
      <c r="A145" s="1"/>
      <c r="B145" s="73" t="s">
        <v>149</v>
      </c>
      <c r="C145" s="73" t="s">
        <v>150</v>
      </c>
      <c r="D145" s="73" t="s">
        <v>143</v>
      </c>
      <c r="E145" s="74" t="s">
        <v>579</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v>0</v>
      </c>
    </row>
    <row r="146" spans="1:31" x14ac:dyDescent="0.35">
      <c r="A146" s="1"/>
      <c r="B146" s="73" t="s">
        <v>504</v>
      </c>
      <c r="C146" s="73" t="s">
        <v>998</v>
      </c>
      <c r="D146" s="73" t="s">
        <v>67</v>
      </c>
      <c r="E146" s="74" t="s">
        <v>578</v>
      </c>
      <c r="F146" s="75">
        <v>2438.1</v>
      </c>
      <c r="G146" s="75">
        <v>2644.35</v>
      </c>
      <c r="H146" s="75">
        <v>2654.4</v>
      </c>
      <c r="I146" s="75">
        <v>2363.75</v>
      </c>
      <c r="J146" s="75">
        <v>2662.1</v>
      </c>
      <c r="K146" s="75">
        <v>2662.6</v>
      </c>
      <c r="L146" s="75">
        <v>2636.75</v>
      </c>
      <c r="M146" s="75">
        <v>2607.1</v>
      </c>
      <c r="N146" s="75">
        <v>2636.75</v>
      </c>
      <c r="O146" s="75">
        <v>2662.5</v>
      </c>
      <c r="P146" s="75">
        <v>2659</v>
      </c>
      <c r="Q146" s="75">
        <v>2661.05</v>
      </c>
      <c r="R146" s="75">
        <v>2661</v>
      </c>
      <c r="S146" s="75">
        <v>2662.15</v>
      </c>
      <c r="T146" s="75">
        <v>2662.9</v>
      </c>
      <c r="U146" s="75">
        <v>2662.1</v>
      </c>
      <c r="V146" s="75">
        <v>2663.15</v>
      </c>
      <c r="W146" s="75">
        <v>2652.25</v>
      </c>
      <c r="X146" s="75">
        <v>2656.4</v>
      </c>
      <c r="Y146" s="75">
        <v>2656.55</v>
      </c>
      <c r="Z146" s="75">
        <v>2576.4499999999998</v>
      </c>
      <c r="AA146" s="75">
        <v>2660.7</v>
      </c>
      <c r="AB146" s="75">
        <v>2657.45</v>
      </c>
      <c r="AC146" s="75">
        <v>2644.75</v>
      </c>
      <c r="AD146" s="75">
        <v>1748.8</v>
      </c>
      <c r="AE146" s="75">
        <v>64853.1</v>
      </c>
    </row>
    <row r="147" spans="1:31" x14ac:dyDescent="0.35">
      <c r="A147" s="1"/>
      <c r="B147" s="73" t="s">
        <v>625</v>
      </c>
      <c r="C147" s="73" t="s">
        <v>1030</v>
      </c>
      <c r="D147" s="73" t="s">
        <v>1098</v>
      </c>
      <c r="E147" s="74" t="s">
        <v>579</v>
      </c>
      <c r="F147" s="75">
        <v>680.55</v>
      </c>
      <c r="G147" s="75">
        <v>682.25</v>
      </c>
      <c r="H147" s="75">
        <v>679</v>
      </c>
      <c r="I147" s="75">
        <v>676.9</v>
      </c>
      <c r="J147" s="75">
        <v>678.85</v>
      </c>
      <c r="K147" s="75">
        <v>680.05</v>
      </c>
      <c r="L147" s="75">
        <v>677.3</v>
      </c>
      <c r="M147" s="75">
        <v>679.7</v>
      </c>
      <c r="N147" s="75">
        <v>671.95</v>
      </c>
      <c r="O147" s="75">
        <v>668.35</v>
      </c>
      <c r="P147" s="75">
        <v>663.25</v>
      </c>
      <c r="Q147" s="75">
        <v>675.3</v>
      </c>
      <c r="R147" s="75">
        <v>668.9</v>
      </c>
      <c r="S147" s="75">
        <v>677.4</v>
      </c>
      <c r="T147" s="75">
        <v>678.1</v>
      </c>
      <c r="U147" s="75">
        <v>681.74650499999996</v>
      </c>
      <c r="V147" s="75">
        <v>678.55</v>
      </c>
      <c r="W147" s="75">
        <v>683.9</v>
      </c>
      <c r="X147" s="75">
        <v>682.25</v>
      </c>
      <c r="Y147" s="75">
        <v>683.25</v>
      </c>
      <c r="Z147" s="75">
        <v>674.9</v>
      </c>
      <c r="AA147" s="75">
        <v>673.6</v>
      </c>
      <c r="AB147" s="75">
        <v>676.35</v>
      </c>
      <c r="AC147" s="75">
        <v>671.35</v>
      </c>
      <c r="AD147" s="75">
        <v>677.4</v>
      </c>
      <c r="AE147" s="75">
        <v>16921.146505000001</v>
      </c>
    </row>
    <row r="148" spans="1:31" x14ac:dyDescent="0.35">
      <c r="A148" s="1"/>
      <c r="B148" s="73" t="s">
        <v>625</v>
      </c>
      <c r="C148" s="73" t="s">
        <v>1030</v>
      </c>
      <c r="D148" s="73" t="s">
        <v>1137</v>
      </c>
      <c r="E148" s="74" t="s">
        <v>579</v>
      </c>
      <c r="F148" s="75">
        <v>76.650000000000006</v>
      </c>
      <c r="G148" s="75">
        <v>79.05</v>
      </c>
      <c r="H148" s="75">
        <v>79.7</v>
      </c>
      <c r="I148" s="75">
        <v>79.099999999999994</v>
      </c>
      <c r="J148" s="75">
        <v>80.3</v>
      </c>
      <c r="K148" s="75">
        <v>78.150000000000006</v>
      </c>
      <c r="L148" s="75">
        <v>80.400000000000006</v>
      </c>
      <c r="M148" s="75">
        <v>80.25</v>
      </c>
      <c r="N148" s="75">
        <v>75.95</v>
      </c>
      <c r="O148" s="75">
        <v>78.599999999999994</v>
      </c>
      <c r="P148" s="75">
        <v>78.75</v>
      </c>
      <c r="Q148" s="75">
        <v>78.150000000000006</v>
      </c>
      <c r="R148" s="75">
        <v>79.3</v>
      </c>
      <c r="S148" s="75">
        <v>78.75</v>
      </c>
      <c r="T148" s="75">
        <v>76.349999999999994</v>
      </c>
      <c r="U148" s="75">
        <v>80.805684999999997</v>
      </c>
      <c r="V148" s="75">
        <v>80.3</v>
      </c>
      <c r="W148" s="75">
        <v>76.95</v>
      </c>
      <c r="X148" s="75">
        <v>79.55</v>
      </c>
      <c r="Y148" s="75">
        <v>77.7</v>
      </c>
      <c r="Z148" s="75">
        <v>81</v>
      </c>
      <c r="AA148" s="75">
        <v>80</v>
      </c>
      <c r="AB148" s="75">
        <v>80.55</v>
      </c>
      <c r="AC148" s="75">
        <v>79.2</v>
      </c>
      <c r="AD148" s="75">
        <v>80.05</v>
      </c>
      <c r="AE148" s="75">
        <v>1975.555685</v>
      </c>
    </row>
    <row r="149" spans="1:31" x14ac:dyDescent="0.35">
      <c r="A149" s="1"/>
      <c r="B149" s="73" t="s">
        <v>584</v>
      </c>
      <c r="C149" s="73" t="s">
        <v>1138</v>
      </c>
      <c r="D149" s="73" t="s">
        <v>1139</v>
      </c>
      <c r="E149" s="74" t="s">
        <v>579</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v>0</v>
      </c>
    </row>
    <row r="150" spans="1:31" x14ac:dyDescent="0.35">
      <c r="A150" s="1"/>
      <c r="B150" s="73" t="s">
        <v>584</v>
      </c>
      <c r="C150" s="73" t="s">
        <v>1138</v>
      </c>
      <c r="D150" s="73" t="s">
        <v>1137</v>
      </c>
      <c r="E150" s="74" t="s">
        <v>579</v>
      </c>
      <c r="F150" s="75"/>
      <c r="G150" s="75"/>
      <c r="H150" s="75"/>
      <c r="I150" s="75"/>
      <c r="J150" s="75"/>
      <c r="K150" s="75"/>
      <c r="L150" s="75"/>
      <c r="M150" s="75">
        <v>8.4749999999999996</v>
      </c>
      <c r="N150" s="75">
        <v>107.8</v>
      </c>
      <c r="O150" s="75"/>
      <c r="P150" s="75"/>
      <c r="Q150" s="75"/>
      <c r="R150" s="75"/>
      <c r="S150" s="75"/>
      <c r="T150" s="75"/>
      <c r="U150" s="75"/>
      <c r="V150" s="75"/>
      <c r="W150" s="75"/>
      <c r="X150" s="75"/>
      <c r="Y150" s="75"/>
      <c r="Z150" s="75"/>
      <c r="AA150" s="75"/>
      <c r="AB150" s="75"/>
      <c r="AC150" s="75"/>
      <c r="AD150" s="75"/>
      <c r="AE150" s="75">
        <v>116.27500000000001</v>
      </c>
    </row>
    <row r="151" spans="1:31" x14ac:dyDescent="0.35">
      <c r="A151" s="1"/>
      <c r="B151" s="73" t="s">
        <v>584</v>
      </c>
      <c r="C151" s="73" t="s">
        <v>1138</v>
      </c>
      <c r="D151" s="73" t="s">
        <v>1140</v>
      </c>
      <c r="E151" s="74" t="s">
        <v>579</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v>0</v>
      </c>
    </row>
    <row r="152" spans="1:31" x14ac:dyDescent="0.35">
      <c r="A152" s="1"/>
      <c r="B152" s="73" t="s">
        <v>584</v>
      </c>
      <c r="C152" s="73" t="s">
        <v>1138</v>
      </c>
      <c r="D152" s="73" t="s">
        <v>1141</v>
      </c>
      <c r="E152" s="74" t="s">
        <v>579</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v>0</v>
      </c>
    </row>
    <row r="153" spans="1:31" x14ac:dyDescent="0.35">
      <c r="A153" s="1"/>
      <c r="B153" s="73" t="s">
        <v>999</v>
      </c>
      <c r="C153" s="73" t="s">
        <v>1000</v>
      </c>
      <c r="D153" s="73" t="s">
        <v>67</v>
      </c>
      <c r="E153" s="74" t="s">
        <v>578</v>
      </c>
      <c r="F153" s="75">
        <v>480.15</v>
      </c>
      <c r="G153" s="75">
        <v>479.5</v>
      </c>
      <c r="H153" s="75">
        <v>479.85</v>
      </c>
      <c r="I153" s="75">
        <v>479.85</v>
      </c>
      <c r="J153" s="75">
        <v>479.75</v>
      </c>
      <c r="K153" s="75">
        <v>479.4</v>
      </c>
      <c r="L153" s="75">
        <v>479.8</v>
      </c>
      <c r="M153" s="75">
        <v>480.25</v>
      </c>
      <c r="N153" s="75">
        <v>479.8</v>
      </c>
      <c r="O153" s="75">
        <v>480.5</v>
      </c>
      <c r="P153" s="75">
        <v>480.2</v>
      </c>
      <c r="Q153" s="75">
        <v>479.8</v>
      </c>
      <c r="R153" s="75">
        <v>479.15</v>
      </c>
      <c r="S153" s="75">
        <v>476.85</v>
      </c>
      <c r="T153" s="75">
        <v>479.95</v>
      </c>
      <c r="U153" s="75">
        <v>479.55</v>
      </c>
      <c r="V153" s="75">
        <v>479.5</v>
      </c>
      <c r="W153" s="75">
        <v>480.2</v>
      </c>
      <c r="X153" s="75">
        <v>481.1</v>
      </c>
      <c r="Y153" s="75">
        <v>416.85</v>
      </c>
      <c r="Z153" s="75">
        <v>480.3</v>
      </c>
      <c r="AA153" s="75">
        <v>480.35</v>
      </c>
      <c r="AB153" s="75">
        <v>479.55</v>
      </c>
      <c r="AC153" s="75">
        <v>476.65</v>
      </c>
      <c r="AD153" s="75">
        <v>480.75</v>
      </c>
      <c r="AE153" s="75">
        <v>11929.6</v>
      </c>
    </row>
    <row r="154" spans="1:31" x14ac:dyDescent="0.35">
      <c r="A154" s="1"/>
      <c r="B154" s="73" t="s">
        <v>999</v>
      </c>
      <c r="C154" s="73" t="s">
        <v>1001</v>
      </c>
      <c r="D154" s="73" t="s">
        <v>67</v>
      </c>
      <c r="E154" s="74" t="s">
        <v>578</v>
      </c>
      <c r="F154" s="75">
        <v>188.75</v>
      </c>
      <c r="G154" s="75">
        <v>198.7</v>
      </c>
      <c r="H154" s="75">
        <v>203.75</v>
      </c>
      <c r="I154" s="75">
        <v>203.2</v>
      </c>
      <c r="J154" s="75">
        <v>202.4</v>
      </c>
      <c r="K154" s="75">
        <v>200.45</v>
      </c>
      <c r="L154" s="75">
        <v>200.7</v>
      </c>
      <c r="M154" s="75">
        <v>202.7</v>
      </c>
      <c r="N154" s="75">
        <v>200.3</v>
      </c>
      <c r="O154" s="75">
        <v>191.55</v>
      </c>
      <c r="P154" s="75">
        <v>196.4</v>
      </c>
      <c r="Q154" s="75">
        <v>207.75</v>
      </c>
      <c r="R154" s="75">
        <v>217.65</v>
      </c>
      <c r="S154" s="75">
        <v>215.45</v>
      </c>
      <c r="T154" s="75">
        <v>210.95</v>
      </c>
      <c r="U154" s="75">
        <v>207.2</v>
      </c>
      <c r="V154" s="75">
        <v>209.9</v>
      </c>
      <c r="W154" s="75">
        <v>219.65</v>
      </c>
      <c r="X154" s="75">
        <v>219.95</v>
      </c>
      <c r="Y154" s="75">
        <v>214.95</v>
      </c>
      <c r="Z154" s="75">
        <v>210.45</v>
      </c>
      <c r="AA154" s="75">
        <v>205.5</v>
      </c>
      <c r="AB154" s="75">
        <v>196.5</v>
      </c>
      <c r="AC154" s="75">
        <v>190.1</v>
      </c>
      <c r="AD154" s="75">
        <v>190.9</v>
      </c>
      <c r="AE154" s="75">
        <v>5105.8</v>
      </c>
    </row>
    <row r="155" spans="1:31" x14ac:dyDescent="0.35">
      <c r="A155" s="1"/>
      <c r="B155" s="73" t="s">
        <v>48</v>
      </c>
      <c r="C155" s="73" t="s">
        <v>1002</v>
      </c>
      <c r="D155" s="73" t="s">
        <v>67</v>
      </c>
      <c r="E155" s="74" t="s">
        <v>578</v>
      </c>
      <c r="F155" s="75">
        <v>91.2</v>
      </c>
      <c r="G155" s="75">
        <v>62.4</v>
      </c>
      <c r="H155" s="75">
        <v>48</v>
      </c>
      <c r="I155" s="75">
        <v>48</v>
      </c>
      <c r="J155" s="75">
        <v>49.75</v>
      </c>
      <c r="K155" s="75">
        <v>65.099999999999994</v>
      </c>
      <c r="L155" s="75">
        <v>91.2</v>
      </c>
      <c r="M155" s="75">
        <v>91.2</v>
      </c>
      <c r="N155" s="75">
        <v>91.2</v>
      </c>
      <c r="O155" s="75">
        <v>91.2</v>
      </c>
      <c r="P155" s="75">
        <v>91.2</v>
      </c>
      <c r="Q155" s="75">
        <v>91.2</v>
      </c>
      <c r="R155" s="75">
        <v>70.400000000000006</v>
      </c>
      <c r="S155" s="75">
        <v>93.2</v>
      </c>
      <c r="T155" s="75">
        <v>96</v>
      </c>
      <c r="U155" s="75">
        <v>96</v>
      </c>
      <c r="V155" s="75">
        <v>93.2</v>
      </c>
      <c r="W155" s="75">
        <v>91.2</v>
      </c>
      <c r="X155" s="75">
        <v>91.2</v>
      </c>
      <c r="Y155" s="75">
        <v>91.2</v>
      </c>
      <c r="Z155" s="75">
        <v>91.2</v>
      </c>
      <c r="AA155" s="75">
        <v>91.2</v>
      </c>
      <c r="AB155" s="75">
        <v>91.2</v>
      </c>
      <c r="AC155" s="75">
        <v>91.2</v>
      </c>
      <c r="AD155" s="75">
        <v>91.2</v>
      </c>
      <c r="AE155" s="75">
        <v>2090.0500000000002</v>
      </c>
    </row>
    <row r="156" spans="1:31" x14ac:dyDescent="0.35">
      <c r="A156" s="1"/>
      <c r="B156" s="73" t="s">
        <v>48</v>
      </c>
      <c r="C156" s="73" t="s">
        <v>152</v>
      </c>
      <c r="D156" s="73" t="s">
        <v>67</v>
      </c>
      <c r="E156" s="74" t="s">
        <v>578</v>
      </c>
      <c r="F156" s="75">
        <v>1011.05</v>
      </c>
      <c r="G156" s="75"/>
      <c r="H156" s="75">
        <v>567.20000000000005</v>
      </c>
      <c r="I156" s="75">
        <v>1128.8</v>
      </c>
      <c r="J156" s="75">
        <v>516.20000000000005</v>
      </c>
      <c r="K156" s="75"/>
      <c r="L156" s="75"/>
      <c r="M156" s="75">
        <v>688.3</v>
      </c>
      <c r="N156" s="75">
        <v>1041</v>
      </c>
      <c r="O156" s="75">
        <v>613.15</v>
      </c>
      <c r="P156" s="75">
        <v>47.05</v>
      </c>
      <c r="Q156" s="75"/>
      <c r="R156" s="75"/>
      <c r="S156" s="75"/>
      <c r="T156" s="75"/>
      <c r="U156" s="75"/>
      <c r="V156" s="75">
        <v>152.4</v>
      </c>
      <c r="W156" s="75"/>
      <c r="X156" s="75"/>
      <c r="Y156" s="75"/>
      <c r="Z156" s="75"/>
      <c r="AA156" s="75"/>
      <c r="AB156" s="75"/>
      <c r="AC156" s="75"/>
      <c r="AD156" s="75"/>
      <c r="AE156" s="75">
        <v>5765.15</v>
      </c>
    </row>
    <row r="157" spans="1:31" x14ac:dyDescent="0.35">
      <c r="A157" s="1"/>
      <c r="B157" s="73" t="s">
        <v>48</v>
      </c>
      <c r="C157" s="73" t="s">
        <v>154</v>
      </c>
      <c r="D157" s="73" t="s">
        <v>67</v>
      </c>
      <c r="E157" s="74" t="s">
        <v>578</v>
      </c>
      <c r="F157" s="75">
        <v>4107.6000000000004</v>
      </c>
      <c r="G157" s="75">
        <v>4096.1000000000004</v>
      </c>
      <c r="H157" s="75">
        <v>4158.05</v>
      </c>
      <c r="I157" s="75">
        <v>4176.1499999999996</v>
      </c>
      <c r="J157" s="75">
        <v>4170.1499999999996</v>
      </c>
      <c r="K157" s="75">
        <v>4173.6499999999996</v>
      </c>
      <c r="L157" s="75">
        <v>4171.1499999999996</v>
      </c>
      <c r="M157" s="75">
        <v>1875.2</v>
      </c>
      <c r="N157" s="75">
        <v>2086.25</v>
      </c>
      <c r="O157" s="75">
        <v>3162.75</v>
      </c>
      <c r="P157" s="75">
        <v>4166.8500000000004</v>
      </c>
      <c r="Q157" s="75">
        <v>4169.55</v>
      </c>
      <c r="R157" s="75">
        <v>4150.55</v>
      </c>
      <c r="S157" s="75">
        <v>4173.8999999999996</v>
      </c>
      <c r="T157" s="75">
        <v>4172.6000000000004</v>
      </c>
      <c r="U157" s="75">
        <v>4172.8</v>
      </c>
      <c r="V157" s="75">
        <v>4152.1000000000004</v>
      </c>
      <c r="W157" s="75">
        <v>4103.55</v>
      </c>
      <c r="X157" s="75">
        <v>4169.05</v>
      </c>
      <c r="Y157" s="75">
        <v>3909.05</v>
      </c>
      <c r="Z157" s="75">
        <v>3853.1</v>
      </c>
      <c r="AA157" s="75">
        <v>4176.8500000000004</v>
      </c>
      <c r="AB157" s="75">
        <v>3783.15</v>
      </c>
      <c r="AC157" s="75">
        <v>3775.8</v>
      </c>
      <c r="AD157" s="75">
        <v>3183.65</v>
      </c>
      <c r="AE157" s="75">
        <v>96289.600000000006</v>
      </c>
    </row>
    <row r="158" spans="1:31" x14ac:dyDescent="0.35">
      <c r="A158" s="1"/>
      <c r="B158" s="73" t="s">
        <v>48</v>
      </c>
      <c r="C158" s="73" t="s">
        <v>1003</v>
      </c>
      <c r="D158" s="73" t="s">
        <v>67</v>
      </c>
      <c r="E158" s="74" t="s">
        <v>578</v>
      </c>
      <c r="F158" s="75">
        <v>718.05</v>
      </c>
      <c r="G158" s="75">
        <v>730.7</v>
      </c>
      <c r="H158" s="75">
        <v>719.2</v>
      </c>
      <c r="I158" s="75">
        <v>703.8</v>
      </c>
      <c r="J158" s="75">
        <v>721.85</v>
      </c>
      <c r="K158" s="75">
        <v>717.65</v>
      </c>
      <c r="L158" s="75">
        <v>724.9</v>
      </c>
      <c r="M158" s="75">
        <v>731.85</v>
      </c>
      <c r="N158" s="75">
        <v>732.5</v>
      </c>
      <c r="O158" s="75">
        <v>730.15</v>
      </c>
      <c r="P158" s="75">
        <v>715.4</v>
      </c>
      <c r="Q158" s="75">
        <v>715.75</v>
      </c>
      <c r="R158" s="75">
        <v>715.1</v>
      </c>
      <c r="S158" s="75">
        <v>731.55</v>
      </c>
      <c r="T158" s="75">
        <v>738.35</v>
      </c>
      <c r="U158" s="75">
        <v>740</v>
      </c>
      <c r="V158" s="75">
        <v>706.65</v>
      </c>
      <c r="W158" s="75">
        <v>700</v>
      </c>
      <c r="X158" s="75">
        <v>721.5</v>
      </c>
      <c r="Y158" s="75">
        <v>682.35</v>
      </c>
      <c r="Z158" s="75">
        <v>762.95</v>
      </c>
      <c r="AA158" s="75">
        <v>753.5</v>
      </c>
      <c r="AB158" s="75">
        <v>766.8</v>
      </c>
      <c r="AC158" s="75">
        <v>758.65</v>
      </c>
      <c r="AD158" s="75">
        <v>802.9</v>
      </c>
      <c r="AE158" s="75">
        <v>18242.099999999999</v>
      </c>
    </row>
    <row r="159" spans="1:31" x14ac:dyDescent="0.35">
      <c r="A159" s="1"/>
      <c r="B159" s="73" t="s">
        <v>48</v>
      </c>
      <c r="C159" s="73" t="s">
        <v>1004</v>
      </c>
      <c r="D159" s="73" t="s">
        <v>67</v>
      </c>
      <c r="E159" s="74" t="s">
        <v>578</v>
      </c>
      <c r="F159" s="75">
        <v>1063.1500000000001</v>
      </c>
      <c r="G159" s="75">
        <v>1057.3499999999999</v>
      </c>
      <c r="H159" s="75">
        <v>1071.5</v>
      </c>
      <c r="I159" s="75">
        <v>1073.0999999999999</v>
      </c>
      <c r="J159" s="75">
        <v>1073.75</v>
      </c>
      <c r="K159" s="75">
        <v>1073.6500000000001</v>
      </c>
      <c r="L159" s="75">
        <v>1099.8499999999999</v>
      </c>
      <c r="M159" s="75">
        <v>1100.55</v>
      </c>
      <c r="N159" s="75">
        <v>1101.6500000000001</v>
      </c>
      <c r="O159" s="75">
        <v>1101.5999999999999</v>
      </c>
      <c r="P159" s="75">
        <v>1098.1500000000001</v>
      </c>
      <c r="Q159" s="75">
        <v>1099.75</v>
      </c>
      <c r="R159" s="75">
        <v>1099.8499999999999</v>
      </c>
      <c r="S159" s="75">
        <v>1098.2</v>
      </c>
      <c r="T159" s="75">
        <v>1100.5999999999999</v>
      </c>
      <c r="U159" s="75">
        <v>1101.95</v>
      </c>
      <c r="V159" s="75">
        <v>1088.8</v>
      </c>
      <c r="W159" s="75">
        <v>1074.8</v>
      </c>
      <c r="X159" s="75">
        <v>1072.5</v>
      </c>
      <c r="Y159" s="75">
        <v>994.8</v>
      </c>
      <c r="Z159" s="75">
        <v>1065.9000000000001</v>
      </c>
      <c r="AA159" s="75">
        <v>1032.1500000000001</v>
      </c>
      <c r="AB159" s="75">
        <v>1100.8499999999999</v>
      </c>
      <c r="AC159" s="75">
        <v>986.85</v>
      </c>
      <c r="AD159" s="75">
        <v>1070.9000000000001</v>
      </c>
      <c r="AE159" s="75">
        <v>26902.2</v>
      </c>
    </row>
    <row r="160" spans="1:31" x14ac:dyDescent="0.35">
      <c r="A160" s="1"/>
      <c r="B160" s="73" t="s">
        <v>48</v>
      </c>
      <c r="C160" s="73" t="s">
        <v>157</v>
      </c>
      <c r="D160" s="73" t="s">
        <v>67</v>
      </c>
      <c r="E160" s="74" t="s">
        <v>578</v>
      </c>
      <c r="F160" s="75">
        <v>192.6</v>
      </c>
      <c r="G160" s="75">
        <v>187.75</v>
      </c>
      <c r="H160" s="75">
        <v>191.7</v>
      </c>
      <c r="I160" s="75">
        <v>191.75</v>
      </c>
      <c r="J160" s="75">
        <v>127.75</v>
      </c>
      <c r="K160" s="75">
        <v>109.8</v>
      </c>
      <c r="L160" s="75">
        <v>193.25</v>
      </c>
      <c r="M160" s="75">
        <v>192.95</v>
      </c>
      <c r="N160" s="75">
        <v>193</v>
      </c>
      <c r="O160" s="75">
        <v>193.25</v>
      </c>
      <c r="P160" s="75">
        <v>193.05</v>
      </c>
      <c r="Q160" s="75">
        <v>38.5</v>
      </c>
      <c r="R160" s="75"/>
      <c r="S160" s="75"/>
      <c r="T160" s="75"/>
      <c r="U160" s="75"/>
      <c r="V160" s="75"/>
      <c r="W160" s="75"/>
      <c r="X160" s="75"/>
      <c r="Y160" s="75">
        <v>36.6</v>
      </c>
      <c r="Z160" s="75">
        <v>39.5</v>
      </c>
      <c r="AA160" s="75">
        <v>62.4</v>
      </c>
      <c r="AB160" s="75"/>
      <c r="AC160" s="75"/>
      <c r="AD160" s="75"/>
      <c r="AE160" s="75">
        <v>2143.85</v>
      </c>
    </row>
    <row r="161" spans="1:31" x14ac:dyDescent="0.35">
      <c r="A161" s="1"/>
      <c r="B161" s="73" t="s">
        <v>48</v>
      </c>
      <c r="C161" s="73" t="s">
        <v>1005</v>
      </c>
      <c r="D161" s="73" t="s">
        <v>67</v>
      </c>
      <c r="E161" s="74" t="s">
        <v>578</v>
      </c>
      <c r="F161" s="75"/>
      <c r="G161" s="75"/>
      <c r="H161" s="75"/>
      <c r="I161" s="75"/>
      <c r="J161" s="75"/>
      <c r="K161" s="75"/>
      <c r="L161" s="75"/>
      <c r="M161" s="75"/>
      <c r="N161" s="75"/>
      <c r="O161" s="75">
        <v>68.3</v>
      </c>
      <c r="P161" s="75">
        <v>131</v>
      </c>
      <c r="Q161" s="75">
        <v>95.45</v>
      </c>
      <c r="R161" s="75"/>
      <c r="S161" s="75">
        <v>28.55</v>
      </c>
      <c r="T161" s="75">
        <v>136.69999999999999</v>
      </c>
      <c r="U161" s="75">
        <v>106.9</v>
      </c>
      <c r="V161" s="75">
        <v>73.05</v>
      </c>
      <c r="W161" s="75">
        <v>73.05</v>
      </c>
      <c r="X161" s="75">
        <v>72.55</v>
      </c>
      <c r="Y161" s="75">
        <v>68.8</v>
      </c>
      <c r="Z161" s="75">
        <v>103.05</v>
      </c>
      <c r="AA161" s="75">
        <v>131.35</v>
      </c>
      <c r="AB161" s="75">
        <v>137.75</v>
      </c>
      <c r="AC161" s="75">
        <v>137.80000000000001</v>
      </c>
      <c r="AD161" s="75">
        <v>144.15</v>
      </c>
      <c r="AE161" s="75">
        <v>1508.45</v>
      </c>
    </row>
    <row r="162" spans="1:31" x14ac:dyDescent="0.35">
      <c r="A162" s="1"/>
      <c r="B162" s="73" t="s">
        <v>48</v>
      </c>
      <c r="C162" s="73" t="s">
        <v>1006</v>
      </c>
      <c r="D162" s="73" t="s">
        <v>67</v>
      </c>
      <c r="E162" s="74" t="s">
        <v>578</v>
      </c>
      <c r="F162" s="75">
        <v>2610.0500000000002</v>
      </c>
      <c r="G162" s="75">
        <v>2584.6999999999998</v>
      </c>
      <c r="H162" s="75">
        <v>2609.0500000000002</v>
      </c>
      <c r="I162" s="75">
        <v>2610.9</v>
      </c>
      <c r="J162" s="75">
        <v>2607</v>
      </c>
      <c r="K162" s="75">
        <v>2612.6999999999998</v>
      </c>
      <c r="L162" s="75">
        <v>2610.85</v>
      </c>
      <c r="M162" s="75">
        <v>2599.15</v>
      </c>
      <c r="N162" s="75">
        <v>2614.1</v>
      </c>
      <c r="O162" s="75">
        <v>2610.15</v>
      </c>
      <c r="P162" s="75">
        <v>2381.75</v>
      </c>
      <c r="Q162" s="75">
        <v>2592.1999999999998</v>
      </c>
      <c r="R162" s="75">
        <v>2571</v>
      </c>
      <c r="S162" s="75">
        <v>2610.1999999999998</v>
      </c>
      <c r="T162" s="75">
        <v>2609.65</v>
      </c>
      <c r="U162" s="75">
        <v>2571.65</v>
      </c>
      <c r="V162" s="75">
        <v>2441.9</v>
      </c>
      <c r="W162" s="75">
        <v>2420.25</v>
      </c>
      <c r="X162" s="75">
        <v>2606.75</v>
      </c>
      <c r="Y162" s="75">
        <v>2607.85</v>
      </c>
      <c r="Z162" s="75">
        <v>2608.1</v>
      </c>
      <c r="AA162" s="75">
        <v>2611.5</v>
      </c>
      <c r="AB162" s="75">
        <v>2080.1</v>
      </c>
      <c r="AC162" s="75">
        <v>2596.35</v>
      </c>
      <c r="AD162" s="75">
        <v>2492.75</v>
      </c>
      <c r="AE162" s="75">
        <v>63870.65</v>
      </c>
    </row>
    <row r="163" spans="1:31" x14ac:dyDescent="0.35">
      <c r="A163" s="1"/>
      <c r="B163" s="73" t="s">
        <v>1142</v>
      </c>
      <c r="C163" s="73" t="s">
        <v>1143</v>
      </c>
      <c r="D163" s="73" t="s">
        <v>67</v>
      </c>
      <c r="E163" s="74" t="s">
        <v>580</v>
      </c>
      <c r="F163" s="75">
        <v>199.55</v>
      </c>
      <c r="G163" s="75">
        <v>199</v>
      </c>
      <c r="H163" s="75">
        <v>192.8</v>
      </c>
      <c r="I163" s="75">
        <v>198.25</v>
      </c>
      <c r="J163" s="75">
        <v>201.9</v>
      </c>
      <c r="K163" s="75">
        <v>30.85</v>
      </c>
      <c r="L163" s="75">
        <v>187.8</v>
      </c>
      <c r="M163" s="75">
        <v>180.75</v>
      </c>
      <c r="N163" s="75">
        <v>186.45</v>
      </c>
      <c r="O163" s="75">
        <v>96.9</v>
      </c>
      <c r="P163" s="75">
        <v>83.85</v>
      </c>
      <c r="Q163" s="75">
        <v>146.15</v>
      </c>
      <c r="R163" s="75">
        <v>156.80000000000001</v>
      </c>
      <c r="S163" s="75">
        <v>84.3</v>
      </c>
      <c r="T163" s="75">
        <v>177</v>
      </c>
      <c r="U163" s="75">
        <v>175.9</v>
      </c>
      <c r="V163" s="75">
        <v>112.15</v>
      </c>
      <c r="W163" s="75">
        <v>125.65</v>
      </c>
      <c r="X163" s="75">
        <v>183</v>
      </c>
      <c r="Y163" s="75">
        <v>191.4</v>
      </c>
      <c r="Z163" s="75">
        <v>197.9</v>
      </c>
      <c r="AA163" s="75">
        <v>195.25</v>
      </c>
      <c r="AB163" s="75">
        <v>198.05</v>
      </c>
      <c r="AC163" s="75">
        <v>193.2</v>
      </c>
      <c r="AD163" s="75">
        <v>107.5</v>
      </c>
      <c r="AE163" s="75">
        <v>4002.35</v>
      </c>
    </row>
    <row r="164" spans="1:31" x14ac:dyDescent="0.35">
      <c r="A164" s="1"/>
      <c r="B164" s="73" t="s">
        <v>159</v>
      </c>
      <c r="C164" s="73" t="s">
        <v>1144</v>
      </c>
      <c r="D164" s="73" t="s">
        <v>1098</v>
      </c>
      <c r="E164" s="74" t="s">
        <v>579</v>
      </c>
      <c r="F164" s="75">
        <v>1975.35</v>
      </c>
      <c r="G164" s="75">
        <v>751.35</v>
      </c>
      <c r="H164" s="75"/>
      <c r="I164" s="75">
        <v>3081.8</v>
      </c>
      <c r="J164" s="75">
        <v>3944.3</v>
      </c>
      <c r="K164" s="75">
        <v>3859.7</v>
      </c>
      <c r="L164" s="75">
        <v>3693.25</v>
      </c>
      <c r="M164" s="75">
        <v>3758.35</v>
      </c>
      <c r="N164" s="75">
        <v>3775.65</v>
      </c>
      <c r="O164" s="75">
        <v>3951.35</v>
      </c>
      <c r="P164" s="75">
        <v>3903.35</v>
      </c>
      <c r="Q164" s="75">
        <v>4041.95</v>
      </c>
      <c r="R164" s="75">
        <v>3808.65</v>
      </c>
      <c r="S164" s="75">
        <v>3691.95</v>
      </c>
      <c r="T164" s="75">
        <v>484.8</v>
      </c>
      <c r="U164" s="75">
        <v>266.35000000000002</v>
      </c>
      <c r="V164" s="75">
        <v>2640.15</v>
      </c>
      <c r="W164" s="75">
        <v>3825.8</v>
      </c>
      <c r="X164" s="75">
        <v>3405.85</v>
      </c>
      <c r="Y164" s="75">
        <v>3639.85</v>
      </c>
      <c r="Z164" s="75">
        <v>3504.9</v>
      </c>
      <c r="AA164" s="75">
        <v>1612.7</v>
      </c>
      <c r="AB164" s="75">
        <v>350.25</v>
      </c>
      <c r="AC164" s="75">
        <v>2473.8000000000002</v>
      </c>
      <c r="AD164" s="75">
        <v>3569.05</v>
      </c>
      <c r="AE164" s="75">
        <v>70010.5</v>
      </c>
    </row>
    <row r="165" spans="1:31" x14ac:dyDescent="0.35">
      <c r="A165" s="1"/>
      <c r="B165" s="73" t="s">
        <v>159</v>
      </c>
      <c r="C165" s="73" t="s">
        <v>1144</v>
      </c>
      <c r="D165" s="73" t="s">
        <v>1066</v>
      </c>
      <c r="E165" s="74" t="s">
        <v>579</v>
      </c>
      <c r="F165" s="75"/>
      <c r="G165" s="75"/>
      <c r="H165" s="75"/>
      <c r="I165" s="75">
        <v>1520.2</v>
      </c>
      <c r="J165" s="75">
        <v>2179.85</v>
      </c>
      <c r="K165" s="75">
        <v>2133.6</v>
      </c>
      <c r="L165" s="75">
        <v>2064.3000000000002</v>
      </c>
      <c r="M165" s="75">
        <v>2103.3000000000002</v>
      </c>
      <c r="N165" s="75">
        <v>2108</v>
      </c>
      <c r="O165" s="75">
        <v>2175</v>
      </c>
      <c r="P165" s="75">
        <v>2148.9499999999998</v>
      </c>
      <c r="Q165" s="75">
        <v>2217.9</v>
      </c>
      <c r="R165" s="75">
        <v>2124.1999999999998</v>
      </c>
      <c r="S165" s="75">
        <v>2084.5500000000002</v>
      </c>
      <c r="T165" s="75">
        <v>121</v>
      </c>
      <c r="U165" s="75"/>
      <c r="V165" s="75">
        <v>1348.5</v>
      </c>
      <c r="W165" s="75">
        <v>2124.5500000000002</v>
      </c>
      <c r="X165" s="75">
        <v>1957.8</v>
      </c>
      <c r="Y165" s="75">
        <v>2050.9499999999998</v>
      </c>
      <c r="Z165" s="75">
        <v>1980.5</v>
      </c>
      <c r="AA165" s="75"/>
      <c r="AB165" s="75"/>
      <c r="AC165" s="75">
        <v>1289.95</v>
      </c>
      <c r="AD165" s="75">
        <v>2012.1</v>
      </c>
      <c r="AE165" s="75">
        <v>35745.199999999997</v>
      </c>
    </row>
    <row r="166" spans="1:31" x14ac:dyDescent="0.35">
      <c r="A166" s="1"/>
      <c r="B166" s="73" t="s">
        <v>163</v>
      </c>
      <c r="C166" s="73" t="s">
        <v>1145</v>
      </c>
      <c r="D166" s="73" t="s">
        <v>1098</v>
      </c>
      <c r="E166" s="74" t="s">
        <v>579</v>
      </c>
      <c r="F166" s="75"/>
      <c r="G166" s="75"/>
      <c r="H166" s="75"/>
      <c r="I166" s="75">
        <v>1184.7</v>
      </c>
      <c r="J166" s="75"/>
      <c r="K166" s="75"/>
      <c r="L166" s="75"/>
      <c r="M166" s="75"/>
      <c r="N166" s="75">
        <v>293.2</v>
      </c>
      <c r="O166" s="75">
        <v>507.15</v>
      </c>
      <c r="P166" s="75"/>
      <c r="Q166" s="75">
        <v>907.6</v>
      </c>
      <c r="R166" s="75">
        <v>546.75</v>
      </c>
      <c r="S166" s="75">
        <v>473.5</v>
      </c>
      <c r="T166" s="75">
        <v>574.4</v>
      </c>
      <c r="U166" s="75"/>
      <c r="V166" s="75">
        <v>622.15</v>
      </c>
      <c r="W166" s="75">
        <v>48.65</v>
      </c>
      <c r="X166" s="75"/>
      <c r="Y166" s="75">
        <v>794.2</v>
      </c>
      <c r="Z166" s="75">
        <v>19.2</v>
      </c>
      <c r="AA166" s="75"/>
      <c r="AB166" s="75"/>
      <c r="AC166" s="75">
        <v>664.85</v>
      </c>
      <c r="AD166" s="75">
        <v>1080.8499999999999</v>
      </c>
      <c r="AE166" s="75">
        <v>7717.2</v>
      </c>
    </row>
    <row r="167" spans="1:31" x14ac:dyDescent="0.35">
      <c r="A167" s="1"/>
      <c r="B167" s="73" t="s">
        <v>163</v>
      </c>
      <c r="C167" s="73" t="s">
        <v>1145</v>
      </c>
      <c r="D167" s="73" t="s">
        <v>1099</v>
      </c>
      <c r="E167" s="74" t="s">
        <v>579</v>
      </c>
      <c r="F167" s="75"/>
      <c r="G167" s="75"/>
      <c r="H167" s="75"/>
      <c r="I167" s="75"/>
      <c r="J167" s="75"/>
      <c r="K167" s="75"/>
      <c r="L167" s="75"/>
      <c r="M167" s="75"/>
      <c r="N167" s="75"/>
      <c r="O167" s="75">
        <v>999.75</v>
      </c>
      <c r="P167" s="75">
        <v>1537.8</v>
      </c>
      <c r="Q167" s="75"/>
      <c r="R167" s="75">
        <v>778.8</v>
      </c>
      <c r="S167" s="75">
        <v>218.8</v>
      </c>
      <c r="T167" s="75"/>
      <c r="U167" s="75"/>
      <c r="V167" s="75"/>
      <c r="W167" s="75">
        <v>1101</v>
      </c>
      <c r="X167" s="75"/>
      <c r="Y167" s="75"/>
      <c r="Z167" s="75">
        <v>935.35</v>
      </c>
      <c r="AA167" s="75">
        <v>30.75</v>
      </c>
      <c r="AB167" s="75"/>
      <c r="AC167" s="75"/>
      <c r="AD167" s="75"/>
      <c r="AE167" s="75">
        <v>5602.25</v>
      </c>
    </row>
    <row r="168" spans="1:31" x14ac:dyDescent="0.35">
      <c r="A168" s="1"/>
      <c r="B168" s="223" t="s">
        <v>1146</v>
      </c>
      <c r="C168" s="223"/>
      <c r="D168" s="223"/>
      <c r="E168" s="223"/>
      <c r="F168" s="76">
        <v>169434.2</v>
      </c>
      <c r="G168" s="76">
        <v>160019.83549999999</v>
      </c>
      <c r="H168" s="76">
        <v>170792.6</v>
      </c>
      <c r="I168" s="76">
        <v>177259.7</v>
      </c>
      <c r="J168" s="76">
        <v>175284.3</v>
      </c>
      <c r="K168" s="76">
        <v>178187.94824999999</v>
      </c>
      <c r="L168" s="76">
        <v>178950.6</v>
      </c>
      <c r="M168" s="76">
        <v>172561.52499999999</v>
      </c>
      <c r="N168" s="76">
        <v>162730.91500000001</v>
      </c>
      <c r="O168" s="76">
        <v>172707.09182999999</v>
      </c>
      <c r="P168" s="76">
        <v>177959.6525</v>
      </c>
      <c r="Q168" s="76">
        <v>177684.035</v>
      </c>
      <c r="R168" s="76">
        <v>177686.15</v>
      </c>
      <c r="S168" s="76">
        <v>177902.2</v>
      </c>
      <c r="T168" s="76">
        <v>171686.535</v>
      </c>
      <c r="U168" s="76">
        <v>159804.29441</v>
      </c>
      <c r="V168" s="76">
        <v>172761.05</v>
      </c>
      <c r="W168" s="76">
        <v>175217.31794499999</v>
      </c>
      <c r="X168" s="76">
        <v>174788.98499999999</v>
      </c>
      <c r="Y168" s="76">
        <v>176328.095</v>
      </c>
      <c r="Z168" s="76">
        <v>178891.07045500001</v>
      </c>
      <c r="AA168" s="76">
        <v>173664.51083499999</v>
      </c>
      <c r="AB168" s="76">
        <v>161295.70000000001</v>
      </c>
      <c r="AC168" s="76">
        <v>173055.13500000001</v>
      </c>
      <c r="AD168" s="76">
        <v>179066.3</v>
      </c>
      <c r="AE168" s="76">
        <v>4325719.7467250004</v>
      </c>
    </row>
    <row r="169" spans="1:3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8" x14ac:dyDescent="0.4">
      <c r="A171" s="1"/>
      <c r="B171" s="2" t="s">
        <v>1147</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23" customHeight="1" x14ac:dyDescent="0.35">
      <c r="A172" s="1"/>
      <c r="B172" s="212" t="s">
        <v>3</v>
      </c>
      <c r="C172" s="212" t="s">
        <v>67</v>
      </c>
      <c r="D172" s="212" t="s">
        <v>1062</v>
      </c>
      <c r="E172" s="212" t="s">
        <v>1063</v>
      </c>
      <c r="F172" s="222" t="s">
        <v>1064</v>
      </c>
      <c r="G172" s="222"/>
      <c r="H172" s="222"/>
      <c r="I172" s="222"/>
      <c r="J172" s="222"/>
      <c r="K172" s="222"/>
      <c r="L172" s="222"/>
      <c r="M172" s="222"/>
      <c r="N172" s="222"/>
      <c r="O172" s="222"/>
      <c r="P172" s="222"/>
      <c r="Q172" s="222"/>
      <c r="R172" s="222"/>
      <c r="S172" s="222"/>
      <c r="T172" s="222"/>
      <c r="U172" s="222"/>
      <c r="V172" s="222"/>
      <c r="W172" s="222"/>
      <c r="X172" s="222"/>
      <c r="Y172" s="222"/>
      <c r="Z172" s="222"/>
      <c r="AA172" s="222"/>
      <c r="AB172" s="222"/>
      <c r="AC172" s="222"/>
      <c r="AD172" s="222"/>
      <c r="AE172" s="222"/>
    </row>
    <row r="173" spans="1:31" ht="23" customHeight="1" x14ac:dyDescent="0.35">
      <c r="A173" s="1"/>
      <c r="B173" s="212"/>
      <c r="C173" s="212"/>
      <c r="D173" s="212"/>
      <c r="E173" s="212"/>
      <c r="F173" s="72">
        <v>1</v>
      </c>
      <c r="G173" s="72">
        <v>2</v>
      </c>
      <c r="H173" s="72">
        <v>3</v>
      </c>
      <c r="I173" s="72">
        <v>4</v>
      </c>
      <c r="J173" s="72">
        <v>5</v>
      </c>
      <c r="K173" s="72">
        <v>6</v>
      </c>
      <c r="L173" s="72">
        <v>7</v>
      </c>
      <c r="M173" s="72">
        <v>8</v>
      </c>
      <c r="N173" s="72">
        <v>9</v>
      </c>
      <c r="O173" s="72">
        <v>10</v>
      </c>
      <c r="P173" s="72">
        <v>11</v>
      </c>
      <c r="Q173" s="72">
        <v>12</v>
      </c>
      <c r="R173" s="72">
        <v>13</v>
      </c>
      <c r="S173" s="72">
        <v>14</v>
      </c>
      <c r="T173" s="72">
        <v>15</v>
      </c>
      <c r="U173" s="72">
        <v>16</v>
      </c>
      <c r="V173" s="72">
        <v>17</v>
      </c>
      <c r="W173" s="72">
        <v>18</v>
      </c>
      <c r="X173" s="72">
        <v>19</v>
      </c>
      <c r="Y173" s="72">
        <v>20</v>
      </c>
      <c r="Z173" s="72">
        <v>21</v>
      </c>
      <c r="AA173" s="72">
        <v>22</v>
      </c>
      <c r="AB173" s="72">
        <v>23</v>
      </c>
      <c r="AC173" s="72">
        <v>24</v>
      </c>
      <c r="AD173" s="72">
        <v>25</v>
      </c>
      <c r="AE173" s="72" t="s">
        <v>945</v>
      </c>
    </row>
    <row r="174" spans="1:31" x14ac:dyDescent="0.35">
      <c r="A174" s="1"/>
      <c r="B174" s="73" t="s">
        <v>1148</v>
      </c>
      <c r="C174" s="73" t="s">
        <v>1149</v>
      </c>
      <c r="D174" s="73" t="s">
        <v>244</v>
      </c>
      <c r="E174" s="74" t="s">
        <v>578</v>
      </c>
      <c r="F174" s="75">
        <v>146.30549999999999</v>
      </c>
      <c r="G174" s="75">
        <v>146.29300000000001</v>
      </c>
      <c r="H174" s="75">
        <v>146.23099999999999</v>
      </c>
      <c r="I174" s="75">
        <v>146.13050000000001</v>
      </c>
      <c r="J174" s="75">
        <v>146.09049999999999</v>
      </c>
      <c r="K174" s="75">
        <v>262.32</v>
      </c>
      <c r="L174" s="75">
        <v>145.9495</v>
      </c>
      <c r="M174" s="75">
        <v>145.88749999999999</v>
      </c>
      <c r="N174" s="75">
        <v>145.83949999999999</v>
      </c>
      <c r="O174" s="75">
        <v>145.78100000000001</v>
      </c>
      <c r="P174" s="75">
        <v>146.149</v>
      </c>
      <c r="Q174" s="75">
        <v>146.13800000000001</v>
      </c>
      <c r="R174" s="75">
        <v>145.33000000000001</v>
      </c>
      <c r="S174" s="75">
        <v>144.91800000000001</v>
      </c>
      <c r="T174" s="75">
        <v>143.66399999999999</v>
      </c>
      <c r="U174" s="75">
        <v>143.38800000000001</v>
      </c>
      <c r="V174" s="75">
        <v>127.60599999999999</v>
      </c>
      <c r="W174" s="75"/>
      <c r="X174" s="75"/>
      <c r="Y174" s="75">
        <v>262.32</v>
      </c>
      <c r="Z174" s="75"/>
      <c r="AA174" s="75"/>
      <c r="AB174" s="75"/>
      <c r="AC174" s="75"/>
      <c r="AD174" s="75"/>
      <c r="AE174" s="75">
        <v>2836.3409999999999</v>
      </c>
    </row>
    <row r="175" spans="1:31" ht="28" x14ac:dyDescent="0.35">
      <c r="A175" s="1"/>
      <c r="B175" s="73" t="s">
        <v>629</v>
      </c>
      <c r="C175" s="200" t="s">
        <v>3252</v>
      </c>
      <c r="D175" s="200" t="s">
        <v>3253</v>
      </c>
      <c r="E175" s="201" t="s">
        <v>3254</v>
      </c>
      <c r="F175" s="75">
        <v>123.0245</v>
      </c>
      <c r="G175" s="75">
        <v>96.292500000000004</v>
      </c>
      <c r="H175" s="75">
        <v>86.246499999999997</v>
      </c>
      <c r="I175" s="75">
        <v>88.072500000000005</v>
      </c>
      <c r="J175" s="75">
        <v>214.45</v>
      </c>
      <c r="K175" s="75">
        <v>110.6</v>
      </c>
      <c r="L175" s="75">
        <v>75.856499999999997</v>
      </c>
      <c r="M175" s="75">
        <v>134.95750000000001</v>
      </c>
      <c r="N175" s="75">
        <v>107.9135</v>
      </c>
      <c r="O175" s="75">
        <v>164.18299999999999</v>
      </c>
      <c r="P175" s="75">
        <v>189.809</v>
      </c>
      <c r="Q175" s="75">
        <v>189.041</v>
      </c>
      <c r="R175" s="75">
        <v>155.82300000000001</v>
      </c>
      <c r="S175" s="75">
        <v>192.71250000000001</v>
      </c>
      <c r="T175" s="75">
        <v>190.19649999999999</v>
      </c>
      <c r="U175" s="75">
        <v>190.321</v>
      </c>
      <c r="V175" s="75">
        <v>127.60599999999999</v>
      </c>
      <c r="W175" s="75">
        <v>188.98</v>
      </c>
      <c r="X175" s="75">
        <v>178.47450000000001</v>
      </c>
      <c r="Y175" s="75">
        <v>193.24199999999999</v>
      </c>
      <c r="Z175" s="75">
        <v>193.71549999999999</v>
      </c>
      <c r="AA175" s="75">
        <v>143.31700000000001</v>
      </c>
      <c r="AB175" s="75">
        <v>141.91149999999999</v>
      </c>
      <c r="AC175" s="75">
        <v>137.203</v>
      </c>
      <c r="AD175" s="75">
        <v>143.49700000000001</v>
      </c>
      <c r="AE175" s="75">
        <v>3757.4459999999999</v>
      </c>
    </row>
    <row r="176" spans="1:31" x14ac:dyDescent="0.35">
      <c r="A176" s="1"/>
      <c r="B176" s="73" t="s">
        <v>631</v>
      </c>
      <c r="C176" s="73" t="s">
        <v>1150</v>
      </c>
      <c r="D176" s="73" t="s">
        <v>67</v>
      </c>
      <c r="E176" s="74" t="s">
        <v>578</v>
      </c>
      <c r="F176" s="75">
        <v>294.95</v>
      </c>
      <c r="G176" s="75">
        <v>314.85000000000002</v>
      </c>
      <c r="H176" s="75">
        <v>315.45</v>
      </c>
      <c r="I176" s="75">
        <v>316.8</v>
      </c>
      <c r="J176" s="75">
        <v>316.8</v>
      </c>
      <c r="K176" s="75">
        <v>237.55</v>
      </c>
      <c r="L176" s="75">
        <v>206.05</v>
      </c>
      <c r="M176" s="75">
        <v>303.45</v>
      </c>
      <c r="N176" s="75">
        <v>270.5</v>
      </c>
      <c r="O176" s="75">
        <v>316.8</v>
      </c>
      <c r="P176" s="75">
        <v>270.60000000000002</v>
      </c>
      <c r="Q176" s="75">
        <v>316</v>
      </c>
      <c r="R176" s="75">
        <v>263.95</v>
      </c>
      <c r="S176" s="75">
        <v>316.8</v>
      </c>
      <c r="T176" s="75">
        <v>316.8</v>
      </c>
      <c r="U176" s="75">
        <v>316.7</v>
      </c>
      <c r="V176" s="75">
        <v>316.8</v>
      </c>
      <c r="W176" s="75">
        <v>316.8</v>
      </c>
      <c r="X176" s="75">
        <v>316.8</v>
      </c>
      <c r="Y176" s="75">
        <v>316.75</v>
      </c>
      <c r="Z176" s="75">
        <v>237.6</v>
      </c>
      <c r="AA176" s="75">
        <v>217.8</v>
      </c>
      <c r="AB176" s="75">
        <v>310.2</v>
      </c>
      <c r="AC176" s="75">
        <v>295.5</v>
      </c>
      <c r="AD176" s="75">
        <v>184.75</v>
      </c>
      <c r="AE176" s="75">
        <v>7207.05</v>
      </c>
    </row>
    <row r="177" spans="1:31" x14ac:dyDescent="0.35">
      <c r="A177" s="1"/>
      <c r="B177" s="73" t="s">
        <v>632</v>
      </c>
      <c r="C177" s="73" t="s">
        <v>1151</v>
      </c>
      <c r="D177" s="73" t="s">
        <v>67</v>
      </c>
      <c r="E177" s="74" t="s">
        <v>579</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v>0</v>
      </c>
    </row>
    <row r="178" spans="1:31" x14ac:dyDescent="0.35">
      <c r="A178" s="1"/>
      <c r="B178" s="73" t="s">
        <v>504</v>
      </c>
      <c r="C178" s="73" t="s">
        <v>514</v>
      </c>
      <c r="D178" s="73" t="s">
        <v>67</v>
      </c>
      <c r="E178" s="74" t="s">
        <v>578</v>
      </c>
      <c r="F178" s="75">
        <v>28.6</v>
      </c>
      <c r="G178" s="75">
        <v>30.85</v>
      </c>
      <c r="H178" s="75">
        <v>29.1</v>
      </c>
      <c r="I178" s="75">
        <v>29.2</v>
      </c>
      <c r="J178" s="75">
        <v>29.15</v>
      </c>
      <c r="K178" s="75">
        <v>29.05</v>
      </c>
      <c r="L178" s="75">
        <v>28.55</v>
      </c>
      <c r="M178" s="75">
        <v>28.65</v>
      </c>
      <c r="N178" s="75">
        <v>29.3</v>
      </c>
      <c r="O178" s="75">
        <v>29.9</v>
      </c>
      <c r="P178" s="75">
        <v>29.65</v>
      </c>
      <c r="Q178" s="75">
        <v>30.1</v>
      </c>
      <c r="R178" s="75">
        <v>29.35</v>
      </c>
      <c r="S178" s="75">
        <v>28.85</v>
      </c>
      <c r="T178" s="75">
        <v>28.9</v>
      </c>
      <c r="U178" s="75">
        <v>24.35</v>
      </c>
      <c r="V178" s="75">
        <v>22.15</v>
      </c>
      <c r="W178" s="75">
        <v>28.8</v>
      </c>
      <c r="X178" s="75">
        <v>27.5</v>
      </c>
      <c r="Y178" s="75">
        <v>29.6</v>
      </c>
      <c r="Z178" s="75">
        <v>31.2</v>
      </c>
      <c r="AA178" s="75">
        <v>31.2</v>
      </c>
      <c r="AB178" s="75">
        <v>31.2</v>
      </c>
      <c r="AC178" s="75">
        <v>31.2</v>
      </c>
      <c r="AD178" s="75">
        <v>14.7</v>
      </c>
      <c r="AE178" s="75">
        <v>711.1</v>
      </c>
    </row>
    <row r="179" spans="1:31" x14ac:dyDescent="0.35">
      <c r="A179" s="1"/>
      <c r="B179" s="73" t="s">
        <v>1152</v>
      </c>
      <c r="C179" s="73" t="s">
        <v>1153</v>
      </c>
      <c r="D179" s="73" t="s">
        <v>1153</v>
      </c>
      <c r="E179" s="74" t="s">
        <v>579</v>
      </c>
      <c r="F179" s="75">
        <v>454.15222</v>
      </c>
      <c r="G179" s="75">
        <v>454.24976500000002</v>
      </c>
      <c r="H179" s="75">
        <v>454.19483500000001</v>
      </c>
      <c r="I179" s="75">
        <v>451.17923999999999</v>
      </c>
      <c r="J179" s="75">
        <v>453.86609499999997</v>
      </c>
      <c r="K179" s="75">
        <v>451.06700000000001</v>
      </c>
      <c r="L179" s="75">
        <v>454.15707500000002</v>
      </c>
      <c r="M179" s="75">
        <v>454.15575000000001</v>
      </c>
      <c r="N179" s="75">
        <v>454.30348500000002</v>
      </c>
      <c r="O179" s="75">
        <v>454.213435</v>
      </c>
      <c r="P179" s="75">
        <v>454.15224000000001</v>
      </c>
      <c r="Q179" s="75">
        <v>454.19547</v>
      </c>
      <c r="R179" s="75">
        <v>454.213165</v>
      </c>
      <c r="S179" s="75">
        <v>454.15348999999998</v>
      </c>
      <c r="T179" s="75">
        <v>454.142135</v>
      </c>
      <c r="U179" s="75">
        <v>454.18922500000002</v>
      </c>
      <c r="V179" s="75">
        <v>454.16891500000003</v>
      </c>
      <c r="W179" s="75">
        <v>454.17892000000001</v>
      </c>
      <c r="X179" s="75">
        <v>454.16450500000002</v>
      </c>
      <c r="Y179" s="75">
        <v>447.61962</v>
      </c>
      <c r="Z179" s="75">
        <v>454.09059999999999</v>
      </c>
      <c r="AA179" s="75">
        <v>454.10915499999999</v>
      </c>
      <c r="AB179" s="75">
        <v>454.22217000000001</v>
      </c>
      <c r="AC179" s="75">
        <v>454.122525</v>
      </c>
      <c r="AD179" s="75">
        <v>454.10356999999999</v>
      </c>
      <c r="AE179" s="75">
        <v>11341.364605000001</v>
      </c>
    </row>
    <row r="180" spans="1:31" x14ac:dyDescent="0.35">
      <c r="A180" s="1"/>
      <c r="B180" s="73" t="s">
        <v>999</v>
      </c>
      <c r="C180" s="73" t="s">
        <v>1154</v>
      </c>
      <c r="D180" s="73" t="s">
        <v>67</v>
      </c>
      <c r="E180" s="74" t="s">
        <v>578</v>
      </c>
      <c r="F180" s="75">
        <v>239.7</v>
      </c>
      <c r="G180" s="75">
        <v>256.7</v>
      </c>
      <c r="H180" s="75">
        <v>256</v>
      </c>
      <c r="I180" s="75">
        <v>273.39999999999998</v>
      </c>
      <c r="J180" s="75">
        <v>274.55</v>
      </c>
      <c r="K180" s="75">
        <v>265.2</v>
      </c>
      <c r="L180" s="75">
        <v>256.14999999999998</v>
      </c>
      <c r="M180" s="75">
        <v>264.8</v>
      </c>
      <c r="N180" s="75">
        <v>275.25</v>
      </c>
      <c r="O180" s="75">
        <v>273.7</v>
      </c>
      <c r="P180" s="75">
        <v>272.55</v>
      </c>
      <c r="Q180" s="75">
        <v>272.7</v>
      </c>
      <c r="R180" s="75">
        <v>266.64999999999998</v>
      </c>
      <c r="S180" s="75">
        <v>266.64999999999998</v>
      </c>
      <c r="T180" s="75">
        <v>216.35</v>
      </c>
      <c r="U180" s="75">
        <v>247.15</v>
      </c>
      <c r="V180" s="75">
        <v>208.35</v>
      </c>
      <c r="W180" s="75">
        <v>229.85</v>
      </c>
      <c r="X180" s="75">
        <v>229.75</v>
      </c>
      <c r="Y180" s="75">
        <v>233.55</v>
      </c>
      <c r="Z180" s="75">
        <v>262.10000000000002</v>
      </c>
      <c r="AA180" s="75">
        <v>266.14999999999998</v>
      </c>
      <c r="AB180" s="75">
        <v>267.25</v>
      </c>
      <c r="AC180" s="75">
        <v>238.8</v>
      </c>
      <c r="AD180" s="75">
        <v>287.75</v>
      </c>
      <c r="AE180" s="75">
        <v>6401.05</v>
      </c>
    </row>
    <row r="181" spans="1:31" x14ac:dyDescent="0.35">
      <c r="A181" s="1"/>
      <c r="B181" s="73" t="s">
        <v>999</v>
      </c>
      <c r="C181" s="73" t="s">
        <v>1155</v>
      </c>
      <c r="D181" s="73" t="s">
        <v>67</v>
      </c>
      <c r="E181" s="74" t="s">
        <v>578</v>
      </c>
      <c r="F181" s="75">
        <v>202.8</v>
      </c>
      <c r="G181" s="75">
        <v>202.35</v>
      </c>
      <c r="H181" s="75">
        <v>233.95</v>
      </c>
      <c r="I181" s="75">
        <v>219.95</v>
      </c>
      <c r="J181" s="75">
        <v>214.45</v>
      </c>
      <c r="K181" s="75">
        <v>218.3</v>
      </c>
      <c r="L181" s="75">
        <v>216.5</v>
      </c>
      <c r="M181" s="75">
        <v>222.65</v>
      </c>
      <c r="N181" s="75">
        <v>212.15</v>
      </c>
      <c r="O181" s="75">
        <v>222.95</v>
      </c>
      <c r="P181" s="75">
        <v>226.85</v>
      </c>
      <c r="Q181" s="75">
        <v>255.95</v>
      </c>
      <c r="R181" s="75">
        <v>384.95</v>
      </c>
      <c r="S181" s="75">
        <v>384.85</v>
      </c>
      <c r="T181" s="75">
        <v>384.05</v>
      </c>
      <c r="U181" s="75">
        <v>383.75</v>
      </c>
      <c r="V181" s="75">
        <v>381.55</v>
      </c>
      <c r="W181" s="75">
        <v>382.05</v>
      </c>
      <c r="X181" s="75">
        <v>382.3</v>
      </c>
      <c r="Y181" s="75">
        <v>381.25</v>
      </c>
      <c r="Z181" s="75">
        <v>381</v>
      </c>
      <c r="AA181" s="75">
        <v>377.75</v>
      </c>
      <c r="AB181" s="75">
        <v>371.7</v>
      </c>
      <c r="AC181" s="75">
        <v>362.15</v>
      </c>
      <c r="AD181" s="75">
        <v>359.75</v>
      </c>
      <c r="AE181" s="75">
        <v>7565.95</v>
      </c>
    </row>
    <row r="182" spans="1:31" x14ac:dyDescent="0.35">
      <c r="A182" s="1"/>
      <c r="B182" s="73" t="s">
        <v>628</v>
      </c>
      <c r="C182" s="73" t="s">
        <v>1156</v>
      </c>
      <c r="D182" s="73" t="s">
        <v>244</v>
      </c>
      <c r="E182" s="74" t="s">
        <v>578</v>
      </c>
      <c r="F182" s="75">
        <v>577.92104500000005</v>
      </c>
      <c r="G182" s="75">
        <v>574.04157499999997</v>
      </c>
      <c r="H182" s="75">
        <v>573.54777000000001</v>
      </c>
      <c r="I182" s="75">
        <v>575.12431500000002</v>
      </c>
      <c r="J182" s="75">
        <v>573.50297999999998</v>
      </c>
      <c r="K182" s="75">
        <v>578.58609999999999</v>
      </c>
      <c r="L182" s="75">
        <v>573.63331000000005</v>
      </c>
      <c r="M182" s="75">
        <v>562.79103499999997</v>
      </c>
      <c r="N182" s="75">
        <v>570.68289000000004</v>
      </c>
      <c r="O182" s="75">
        <v>574.23126500000001</v>
      </c>
      <c r="P182" s="75">
        <v>571.81948</v>
      </c>
      <c r="Q182" s="75">
        <v>433.33076999999997</v>
      </c>
      <c r="R182" s="75">
        <v>436.25948499999998</v>
      </c>
      <c r="S182" s="75">
        <v>576.78001500000005</v>
      </c>
      <c r="T182" s="75">
        <v>581.64699499999995</v>
      </c>
      <c r="U182" s="75">
        <v>577.05463999999995</v>
      </c>
      <c r="V182" s="75">
        <v>577.84268999999995</v>
      </c>
      <c r="W182" s="75">
        <v>561.42606999999998</v>
      </c>
      <c r="X182" s="75">
        <v>581.66867500000001</v>
      </c>
      <c r="Y182" s="75">
        <v>583.29877999999997</v>
      </c>
      <c r="Z182" s="75">
        <v>578.28887999999995</v>
      </c>
      <c r="AA182" s="75">
        <v>579.22817999999995</v>
      </c>
      <c r="AB182" s="75">
        <v>576.17501500000003</v>
      </c>
      <c r="AC182" s="75">
        <v>581.60916499999996</v>
      </c>
      <c r="AD182" s="75">
        <v>577.33920000000001</v>
      </c>
      <c r="AE182" s="75">
        <v>14107.830325000001</v>
      </c>
    </row>
    <row r="183" spans="1:31" x14ac:dyDescent="0.35">
      <c r="A183" s="1"/>
      <c r="B183" s="223" t="s">
        <v>1157</v>
      </c>
      <c r="C183" s="223"/>
      <c r="D183" s="223"/>
      <c r="E183" s="223"/>
      <c r="F183" s="76">
        <v>2067.4532650000001</v>
      </c>
      <c r="G183" s="76">
        <v>2075.6268399999999</v>
      </c>
      <c r="H183" s="76">
        <v>2094.7201049999999</v>
      </c>
      <c r="I183" s="76">
        <v>2099.8565549999998</v>
      </c>
      <c r="J183" s="76">
        <v>2222.8595749999999</v>
      </c>
      <c r="K183" s="76">
        <v>2152.6731</v>
      </c>
      <c r="L183" s="76">
        <v>1956.8463850000001</v>
      </c>
      <c r="M183" s="76">
        <v>2117.3417850000001</v>
      </c>
      <c r="N183" s="76">
        <v>2065.9393749999999</v>
      </c>
      <c r="O183" s="76">
        <v>2181.7586999999999</v>
      </c>
      <c r="P183" s="76">
        <v>2161.5797200000002</v>
      </c>
      <c r="Q183" s="76">
        <v>2097.4552399999998</v>
      </c>
      <c r="R183" s="76">
        <v>2136.52565</v>
      </c>
      <c r="S183" s="76">
        <v>2365.7140049999998</v>
      </c>
      <c r="T183" s="76">
        <v>2315.7496299999998</v>
      </c>
      <c r="U183" s="76">
        <v>2336.902865</v>
      </c>
      <c r="V183" s="76">
        <v>2216.073605</v>
      </c>
      <c r="W183" s="76">
        <v>2162.0849899999998</v>
      </c>
      <c r="X183" s="76">
        <v>2170.6576799999998</v>
      </c>
      <c r="Y183" s="76">
        <v>2447.6304</v>
      </c>
      <c r="Z183" s="76">
        <v>2137.9949799999999</v>
      </c>
      <c r="AA183" s="76">
        <v>2069.5543349999998</v>
      </c>
      <c r="AB183" s="76">
        <v>2152.6586849999999</v>
      </c>
      <c r="AC183" s="76">
        <v>2100.5846900000001</v>
      </c>
      <c r="AD183" s="76">
        <v>2021.88977</v>
      </c>
      <c r="AE183" s="76">
        <v>53928.131930000003</v>
      </c>
    </row>
    <row r="184" spans="1:3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x14ac:dyDescent="0.35">
      <c r="A188" s="1"/>
      <c r="B188" s="1"/>
      <c r="C188" s="1"/>
      <c r="D188" s="1"/>
      <c r="E188" s="1"/>
      <c r="F188" s="1"/>
      <c r="G188" s="1"/>
      <c r="H188" s="1"/>
      <c r="I188" s="77" t="s">
        <v>103</v>
      </c>
      <c r="J188" s="77">
        <v>870488.31333999999</v>
      </c>
      <c r="K188" s="1"/>
      <c r="L188" s="1"/>
      <c r="M188" s="1"/>
      <c r="N188" s="1"/>
      <c r="O188" s="1"/>
      <c r="P188" s="1"/>
      <c r="Q188" s="1"/>
      <c r="R188" s="1"/>
      <c r="S188" s="1"/>
      <c r="T188" s="1"/>
      <c r="U188" s="1"/>
      <c r="V188" s="1"/>
      <c r="W188" s="1"/>
      <c r="X188" s="1"/>
      <c r="Y188" s="1"/>
      <c r="Z188" s="1"/>
      <c r="AA188" s="1"/>
      <c r="AB188" s="1"/>
      <c r="AC188" s="1"/>
      <c r="AD188" s="1"/>
      <c r="AE188" s="1"/>
    </row>
    <row r="189" spans="1:31" x14ac:dyDescent="0.35">
      <c r="A189" s="1"/>
      <c r="B189" s="1"/>
      <c r="C189" s="1"/>
      <c r="D189" s="1"/>
      <c r="E189" s="1"/>
      <c r="F189" s="1"/>
      <c r="G189" s="1"/>
      <c r="H189" s="1"/>
      <c r="I189" s="77" t="s">
        <v>130</v>
      </c>
      <c r="J189" s="77">
        <v>538795.40449999995</v>
      </c>
      <c r="K189" s="1"/>
      <c r="L189" s="1"/>
      <c r="M189" s="1"/>
      <c r="N189" s="1"/>
      <c r="O189" s="1"/>
      <c r="P189" s="1"/>
      <c r="Q189" s="1"/>
      <c r="R189" s="1"/>
      <c r="S189" s="1"/>
      <c r="T189" s="1"/>
      <c r="U189" s="1"/>
      <c r="V189" s="1"/>
      <c r="W189" s="1"/>
      <c r="X189" s="1"/>
      <c r="Y189" s="1"/>
      <c r="Z189" s="1"/>
      <c r="AA189" s="1"/>
      <c r="AB189" s="1"/>
      <c r="AC189" s="1"/>
      <c r="AD189" s="1"/>
      <c r="AE189" s="1"/>
    </row>
    <row r="190" spans="1:31" x14ac:dyDescent="0.35">
      <c r="A190" s="1"/>
      <c r="B190" s="1"/>
      <c r="C190" s="1"/>
      <c r="D190" s="1"/>
      <c r="E190" s="1"/>
      <c r="F190" s="1"/>
      <c r="G190" s="1"/>
      <c r="H190" s="1"/>
      <c r="I190" s="77" t="s">
        <v>583</v>
      </c>
      <c r="J190" s="77">
        <v>489595.13</v>
      </c>
      <c r="K190" s="1"/>
      <c r="L190" s="1"/>
      <c r="M190" s="1"/>
      <c r="N190" s="1"/>
      <c r="O190" s="1"/>
      <c r="P190" s="1"/>
      <c r="Q190" s="1"/>
      <c r="R190" s="1"/>
      <c r="S190" s="1"/>
      <c r="T190" s="1"/>
      <c r="U190" s="1"/>
      <c r="V190" s="1"/>
      <c r="W190" s="1"/>
      <c r="X190" s="1"/>
      <c r="Y190" s="1"/>
      <c r="Z190" s="1"/>
      <c r="AA190" s="1"/>
      <c r="AB190" s="1"/>
      <c r="AC190" s="1"/>
      <c r="AD190" s="1"/>
      <c r="AE190" s="1"/>
    </row>
    <row r="191" spans="1:31" x14ac:dyDescent="0.35">
      <c r="A191" s="1"/>
      <c r="B191" s="1"/>
      <c r="C191" s="1"/>
      <c r="D191" s="1"/>
      <c r="E191" s="1"/>
      <c r="F191" s="1"/>
      <c r="G191" s="1"/>
      <c r="H191" s="1"/>
      <c r="I191" s="77" t="s">
        <v>30</v>
      </c>
      <c r="J191" s="77">
        <v>390158.15</v>
      </c>
      <c r="K191" s="1"/>
      <c r="L191" s="1"/>
      <c r="M191" s="1"/>
      <c r="N191" s="1"/>
      <c r="O191" s="1"/>
      <c r="P191" s="1"/>
      <c r="Q191" s="1"/>
      <c r="R191" s="1"/>
      <c r="S191" s="1"/>
      <c r="T191" s="1"/>
      <c r="U191" s="1"/>
      <c r="V191" s="1"/>
      <c r="W191" s="1"/>
      <c r="X191" s="1"/>
      <c r="Y191" s="1"/>
      <c r="Z191" s="1"/>
      <c r="AA191" s="1"/>
      <c r="AB191" s="1"/>
      <c r="AC191" s="1"/>
      <c r="AD191" s="1"/>
      <c r="AE191" s="1"/>
    </row>
    <row r="192" spans="1:31" x14ac:dyDescent="0.35">
      <c r="A192" s="1"/>
      <c r="B192" s="1"/>
      <c r="C192" s="1"/>
      <c r="D192" s="1"/>
      <c r="E192" s="1"/>
      <c r="F192" s="1"/>
      <c r="G192" s="1"/>
      <c r="H192" s="1"/>
      <c r="I192" s="77" t="s">
        <v>587</v>
      </c>
      <c r="J192" s="77">
        <v>270022.89645499998</v>
      </c>
      <c r="K192" s="1"/>
      <c r="L192" s="1"/>
      <c r="M192" s="1"/>
      <c r="N192" s="1"/>
      <c r="O192" s="1"/>
      <c r="P192" s="1"/>
      <c r="Q192" s="1"/>
      <c r="R192" s="1"/>
      <c r="S192" s="1"/>
      <c r="T192" s="1"/>
      <c r="U192" s="1"/>
      <c r="V192" s="1"/>
      <c r="W192" s="1"/>
      <c r="X192" s="1"/>
      <c r="Y192" s="1"/>
      <c r="Z192" s="1"/>
      <c r="AA192" s="1"/>
      <c r="AB192" s="1"/>
      <c r="AC192" s="1"/>
      <c r="AD192" s="1"/>
      <c r="AE192" s="1"/>
    </row>
    <row r="193" spans="1:31" x14ac:dyDescent="0.35">
      <c r="A193" s="1"/>
      <c r="B193" s="1"/>
      <c r="C193" s="1"/>
      <c r="D193" s="1"/>
      <c r="E193" s="1"/>
      <c r="F193" s="1"/>
      <c r="G193" s="1"/>
      <c r="H193" s="1"/>
      <c r="I193" s="77" t="s">
        <v>95</v>
      </c>
      <c r="J193" s="77">
        <v>264406.32182999997</v>
      </c>
      <c r="K193" s="1"/>
      <c r="L193" s="1"/>
      <c r="M193" s="1"/>
      <c r="N193" s="1"/>
      <c r="O193" s="1"/>
      <c r="P193" s="1"/>
      <c r="Q193" s="1"/>
      <c r="R193" s="1"/>
      <c r="S193" s="1"/>
      <c r="T193" s="1"/>
      <c r="U193" s="1"/>
      <c r="V193" s="1"/>
      <c r="W193" s="1"/>
      <c r="X193" s="1"/>
      <c r="Y193" s="1"/>
      <c r="Z193" s="1"/>
      <c r="AA193" s="1"/>
      <c r="AB193" s="1"/>
      <c r="AC193" s="1"/>
      <c r="AD193" s="1"/>
      <c r="AE193" s="1"/>
    </row>
    <row r="194" spans="1:31" x14ac:dyDescent="0.35">
      <c r="A194" s="1"/>
      <c r="B194" s="1"/>
      <c r="C194" s="1"/>
      <c r="D194" s="1"/>
      <c r="E194" s="1"/>
      <c r="F194" s="1"/>
      <c r="G194" s="1"/>
      <c r="H194" s="1"/>
      <c r="I194" s="77" t="s">
        <v>48</v>
      </c>
      <c r="J194" s="77">
        <v>216812.05</v>
      </c>
      <c r="K194" s="1"/>
      <c r="L194" s="1"/>
      <c r="M194" s="1"/>
      <c r="N194" s="1"/>
      <c r="O194" s="1"/>
      <c r="P194" s="1"/>
      <c r="Q194" s="1"/>
      <c r="R194" s="1"/>
      <c r="S194" s="1"/>
      <c r="T194" s="1"/>
      <c r="U194" s="1"/>
      <c r="V194" s="1"/>
      <c r="W194" s="1"/>
      <c r="X194" s="1"/>
      <c r="Y194" s="1"/>
      <c r="Z194" s="1"/>
      <c r="AA194" s="1"/>
      <c r="AB194" s="1"/>
      <c r="AC194" s="1"/>
      <c r="AD194" s="1"/>
      <c r="AE194" s="1"/>
    </row>
    <row r="195" spans="1:31" x14ac:dyDescent="0.35">
      <c r="A195" s="1"/>
      <c r="B195" s="1"/>
      <c r="C195" s="1"/>
      <c r="D195" s="1"/>
      <c r="E195" s="1"/>
      <c r="F195" s="1"/>
      <c r="G195" s="1"/>
      <c r="H195" s="1"/>
      <c r="I195" s="77" t="s">
        <v>116</v>
      </c>
      <c r="J195" s="77">
        <v>188048.54749500001</v>
      </c>
      <c r="K195" s="1"/>
      <c r="L195" s="1"/>
      <c r="M195" s="1"/>
      <c r="N195" s="1"/>
      <c r="O195" s="1"/>
      <c r="P195" s="1"/>
      <c r="Q195" s="1"/>
      <c r="R195" s="1"/>
      <c r="S195" s="1"/>
      <c r="T195" s="1"/>
      <c r="U195" s="1"/>
      <c r="V195" s="1"/>
      <c r="W195" s="1"/>
      <c r="X195" s="1"/>
      <c r="Y195" s="1"/>
      <c r="Z195" s="1"/>
      <c r="AA195" s="1"/>
      <c r="AB195" s="1"/>
      <c r="AC195" s="1"/>
      <c r="AD195" s="1"/>
      <c r="AE195" s="1"/>
    </row>
    <row r="196" spans="1:31" x14ac:dyDescent="0.35">
      <c r="A196" s="1"/>
      <c r="B196" s="1"/>
      <c r="C196" s="1"/>
      <c r="D196" s="1"/>
      <c r="E196" s="1"/>
      <c r="F196" s="1"/>
      <c r="G196" s="1"/>
      <c r="H196" s="1"/>
      <c r="I196" s="77" t="s">
        <v>64</v>
      </c>
      <c r="J196" s="77">
        <v>114003.05</v>
      </c>
      <c r="K196" s="1"/>
      <c r="L196" s="1"/>
      <c r="M196" s="1"/>
      <c r="N196" s="1"/>
      <c r="O196" s="1"/>
      <c r="P196" s="1"/>
      <c r="Q196" s="1"/>
      <c r="R196" s="1"/>
      <c r="S196" s="1"/>
      <c r="T196" s="1"/>
      <c r="U196" s="1"/>
      <c r="V196" s="1"/>
      <c r="W196" s="1"/>
      <c r="X196" s="1"/>
      <c r="Y196" s="1"/>
      <c r="Z196" s="1"/>
      <c r="AA196" s="1"/>
      <c r="AB196" s="1"/>
      <c r="AC196" s="1"/>
      <c r="AD196" s="1"/>
      <c r="AE196" s="1"/>
    </row>
    <row r="197" spans="1:31" x14ac:dyDescent="0.35">
      <c r="A197" s="1"/>
      <c r="B197" s="1"/>
      <c r="C197" s="1"/>
      <c r="D197" s="1"/>
      <c r="E197" s="1"/>
      <c r="F197" s="1"/>
      <c r="G197" s="1"/>
      <c r="H197" s="1"/>
      <c r="I197" s="77" t="s">
        <v>159</v>
      </c>
      <c r="J197" s="77">
        <v>105755.7</v>
      </c>
      <c r="K197" s="1"/>
      <c r="L197" s="1"/>
      <c r="M197" s="1"/>
      <c r="N197" s="1"/>
      <c r="O197" s="1"/>
      <c r="P197" s="1"/>
      <c r="Q197" s="1"/>
      <c r="R197" s="1"/>
      <c r="S197" s="1"/>
      <c r="T197" s="1"/>
      <c r="U197" s="1"/>
      <c r="V197" s="1"/>
      <c r="W197" s="1"/>
      <c r="X197" s="1"/>
      <c r="Y197" s="1"/>
      <c r="Z197" s="1"/>
      <c r="AA197" s="1"/>
      <c r="AB197" s="1"/>
      <c r="AC197" s="1"/>
      <c r="AD197" s="1"/>
      <c r="AE197" s="1"/>
    </row>
    <row r="198" spans="1:31" x14ac:dyDescent="0.35">
      <c r="A198" s="1"/>
      <c r="B198" s="1"/>
      <c r="C198" s="1"/>
      <c r="D198" s="1"/>
      <c r="E198" s="1"/>
      <c r="F198" s="1"/>
      <c r="G198" s="1"/>
      <c r="H198" s="1"/>
      <c r="I198" s="77" t="s">
        <v>585</v>
      </c>
      <c r="J198" s="77">
        <v>98274.85</v>
      </c>
      <c r="K198" s="1"/>
      <c r="L198" s="1"/>
      <c r="M198" s="1"/>
      <c r="N198" s="1"/>
      <c r="O198" s="1"/>
      <c r="P198" s="1"/>
      <c r="Q198" s="1"/>
      <c r="R198" s="1"/>
      <c r="S198" s="1"/>
      <c r="T198" s="1"/>
      <c r="U198" s="1"/>
      <c r="V198" s="1"/>
      <c r="W198" s="1"/>
      <c r="X198" s="1"/>
      <c r="Y198" s="1"/>
      <c r="Z198" s="1"/>
      <c r="AA198" s="1"/>
      <c r="AB198" s="1"/>
      <c r="AC198" s="1"/>
      <c r="AD198" s="1"/>
      <c r="AE198" s="1"/>
    </row>
    <row r="199" spans="1:31" x14ac:dyDescent="0.35">
      <c r="A199" s="1"/>
      <c r="B199" s="1"/>
      <c r="C199" s="1"/>
      <c r="D199" s="1"/>
      <c r="E199" s="1"/>
      <c r="F199" s="1"/>
      <c r="G199" s="1"/>
      <c r="H199" s="1"/>
      <c r="I199" s="77" t="s">
        <v>246</v>
      </c>
      <c r="J199" s="77">
        <v>81364.448000000004</v>
      </c>
      <c r="K199" s="1"/>
      <c r="L199" s="1"/>
      <c r="M199" s="1"/>
      <c r="N199" s="1"/>
      <c r="O199" s="1"/>
      <c r="P199" s="1"/>
      <c r="Q199" s="1"/>
      <c r="R199" s="1"/>
      <c r="S199" s="1"/>
      <c r="T199" s="1"/>
      <c r="U199" s="1"/>
      <c r="V199" s="1"/>
      <c r="W199" s="1"/>
      <c r="X199" s="1"/>
      <c r="Y199" s="1"/>
      <c r="Z199" s="1"/>
      <c r="AA199" s="1"/>
      <c r="AB199" s="1"/>
      <c r="AC199" s="1"/>
      <c r="AD199" s="1"/>
      <c r="AE199" s="1"/>
    </row>
    <row r="200" spans="1:31" x14ac:dyDescent="0.35">
      <c r="A200" s="1"/>
      <c r="B200" s="1"/>
      <c r="C200" s="1"/>
      <c r="D200" s="1"/>
      <c r="E200" s="1"/>
      <c r="F200" s="1"/>
      <c r="G200" s="1"/>
      <c r="H200" s="1"/>
      <c r="I200" s="77" t="s">
        <v>73</v>
      </c>
      <c r="J200" s="77">
        <v>68354.009999999995</v>
      </c>
      <c r="K200" s="1"/>
      <c r="L200" s="1"/>
      <c r="M200" s="1"/>
      <c r="N200" s="1"/>
      <c r="O200" s="1"/>
      <c r="P200" s="1"/>
      <c r="Q200" s="1"/>
      <c r="R200" s="1"/>
      <c r="S200" s="1"/>
      <c r="T200" s="1"/>
      <c r="U200" s="1"/>
      <c r="V200" s="1"/>
      <c r="W200" s="1"/>
      <c r="X200" s="1"/>
      <c r="Y200" s="1"/>
      <c r="Z200" s="1"/>
      <c r="AA200" s="1"/>
      <c r="AB200" s="1"/>
      <c r="AC200" s="1"/>
      <c r="AD200" s="1"/>
      <c r="AE200" s="1"/>
    </row>
    <row r="201" spans="1:31" x14ac:dyDescent="0.35">
      <c r="A201" s="1"/>
      <c r="B201" s="1"/>
      <c r="C201" s="1"/>
      <c r="D201" s="1"/>
      <c r="E201" s="1"/>
      <c r="F201" s="1"/>
      <c r="G201" s="1"/>
      <c r="H201" s="1"/>
      <c r="I201" s="77" t="s">
        <v>504</v>
      </c>
      <c r="J201" s="77">
        <v>64853.1</v>
      </c>
      <c r="K201" s="1"/>
      <c r="L201" s="1"/>
      <c r="M201" s="1"/>
      <c r="N201" s="1"/>
      <c r="O201" s="1"/>
      <c r="P201" s="1"/>
      <c r="Q201" s="1"/>
      <c r="R201" s="1"/>
      <c r="S201" s="1"/>
      <c r="T201" s="1"/>
      <c r="U201" s="1"/>
      <c r="V201" s="1"/>
      <c r="W201" s="1"/>
      <c r="X201" s="1"/>
      <c r="Y201" s="1"/>
      <c r="Z201" s="1"/>
      <c r="AA201" s="1"/>
      <c r="AB201" s="1"/>
      <c r="AC201" s="1"/>
      <c r="AD201" s="1"/>
      <c r="AE201" s="1"/>
    </row>
    <row r="202" spans="1:31" x14ac:dyDescent="0.35">
      <c r="A202" s="1"/>
      <c r="B202" s="1"/>
      <c r="C202" s="1"/>
      <c r="D202" s="1"/>
      <c r="E202" s="1"/>
      <c r="F202" s="1"/>
      <c r="G202" s="1"/>
      <c r="H202" s="1"/>
      <c r="I202" s="77" t="s">
        <v>590</v>
      </c>
      <c r="J202" s="77">
        <v>53521.89</v>
      </c>
      <c r="K202" s="1"/>
      <c r="L202" s="1"/>
      <c r="M202" s="1"/>
      <c r="N202" s="1"/>
      <c r="O202" s="1"/>
      <c r="P202" s="1"/>
      <c r="Q202" s="1"/>
      <c r="R202" s="1"/>
      <c r="S202" s="1"/>
      <c r="T202" s="1"/>
      <c r="U202" s="1"/>
      <c r="V202" s="1"/>
      <c r="W202" s="1"/>
      <c r="X202" s="1"/>
      <c r="Y202" s="1"/>
      <c r="Z202" s="1"/>
      <c r="AA202" s="1"/>
      <c r="AB202" s="1"/>
      <c r="AC202" s="1"/>
      <c r="AD202" s="1"/>
      <c r="AE202" s="1"/>
    </row>
    <row r="203" spans="1:31" x14ac:dyDescent="0.35">
      <c r="A203" s="1"/>
      <c r="B203" s="1"/>
      <c r="C203" s="1"/>
      <c r="D203" s="1"/>
      <c r="E203" s="1"/>
      <c r="F203" s="1"/>
      <c r="G203" s="1"/>
      <c r="H203" s="1"/>
      <c r="I203" s="77" t="s">
        <v>591</v>
      </c>
      <c r="J203" s="77">
        <v>42761.3</v>
      </c>
      <c r="K203" s="1"/>
      <c r="L203" s="1"/>
      <c r="M203" s="1"/>
      <c r="N203" s="1"/>
      <c r="O203" s="1"/>
      <c r="P203" s="1"/>
      <c r="Q203" s="1"/>
      <c r="R203" s="1"/>
      <c r="S203" s="1"/>
      <c r="T203" s="1"/>
      <c r="U203" s="1"/>
      <c r="V203" s="1"/>
      <c r="W203" s="1"/>
      <c r="X203" s="1"/>
      <c r="Y203" s="1"/>
      <c r="Z203" s="1"/>
      <c r="AA203" s="1"/>
      <c r="AB203" s="1"/>
      <c r="AC203" s="1"/>
      <c r="AD203" s="1"/>
      <c r="AE203" s="1"/>
    </row>
    <row r="204" spans="1:31" x14ac:dyDescent="0.35">
      <c r="A204" s="1"/>
      <c r="B204" s="1"/>
      <c r="C204" s="1"/>
      <c r="D204" s="1"/>
      <c r="E204" s="1"/>
      <c r="F204" s="1"/>
      <c r="G204" s="1"/>
      <c r="H204" s="1"/>
      <c r="I204" s="77" t="s">
        <v>615</v>
      </c>
      <c r="J204" s="77">
        <v>41986.05</v>
      </c>
      <c r="K204" s="1"/>
      <c r="L204" s="1"/>
      <c r="M204" s="1"/>
      <c r="N204" s="1"/>
      <c r="O204" s="1"/>
      <c r="P204" s="1"/>
      <c r="Q204" s="1"/>
      <c r="R204" s="1"/>
      <c r="S204" s="1"/>
      <c r="T204" s="1"/>
      <c r="U204" s="1"/>
      <c r="V204" s="1"/>
      <c r="W204" s="1"/>
      <c r="X204" s="1"/>
      <c r="Y204" s="1"/>
      <c r="Z204" s="1"/>
      <c r="AA204" s="1"/>
      <c r="AB204" s="1"/>
      <c r="AC204" s="1"/>
      <c r="AD204" s="1"/>
      <c r="AE204" s="1"/>
    </row>
    <row r="205" spans="1:31" x14ac:dyDescent="0.35">
      <c r="A205" s="1"/>
      <c r="B205" s="1"/>
      <c r="C205" s="1"/>
      <c r="D205" s="1"/>
      <c r="E205" s="1"/>
      <c r="F205" s="1"/>
      <c r="G205" s="1"/>
      <c r="H205" s="1"/>
      <c r="I205" s="77" t="s">
        <v>619</v>
      </c>
      <c r="J205" s="77">
        <v>36342.6</v>
      </c>
      <c r="K205" s="1"/>
      <c r="L205" s="1"/>
      <c r="M205" s="1"/>
      <c r="N205" s="1"/>
      <c r="O205" s="1"/>
      <c r="P205" s="1"/>
      <c r="Q205" s="1"/>
      <c r="R205" s="1"/>
      <c r="S205" s="1"/>
      <c r="T205" s="1"/>
      <c r="U205" s="1"/>
      <c r="V205" s="1"/>
      <c r="W205" s="1"/>
      <c r="X205" s="1"/>
      <c r="Y205" s="1"/>
      <c r="Z205" s="1"/>
      <c r="AA205" s="1"/>
      <c r="AB205" s="1"/>
      <c r="AC205" s="1"/>
      <c r="AD205" s="1"/>
      <c r="AE205" s="1"/>
    </row>
    <row r="206" spans="1:31" x14ac:dyDescent="0.35">
      <c r="A206" s="1"/>
      <c r="B206" s="1"/>
      <c r="C206" s="1"/>
      <c r="D206" s="1"/>
      <c r="E206" s="1"/>
      <c r="F206" s="1"/>
      <c r="G206" s="1"/>
      <c r="H206" s="1"/>
      <c r="I206" s="77" t="s">
        <v>588</v>
      </c>
      <c r="J206" s="77">
        <v>34856.35</v>
      </c>
      <c r="K206" s="1"/>
      <c r="L206" s="1"/>
      <c r="M206" s="1"/>
      <c r="N206" s="1"/>
      <c r="O206" s="1"/>
      <c r="P206" s="1"/>
      <c r="Q206" s="1"/>
      <c r="R206" s="1"/>
      <c r="S206" s="1"/>
      <c r="T206" s="1"/>
      <c r="U206" s="1"/>
      <c r="V206" s="1"/>
      <c r="W206" s="1"/>
      <c r="X206" s="1"/>
      <c r="Y206" s="1"/>
      <c r="Z206" s="1"/>
      <c r="AA206" s="1"/>
      <c r="AB206" s="1"/>
      <c r="AC206" s="1"/>
      <c r="AD206" s="1"/>
      <c r="AE206" s="1"/>
    </row>
    <row r="207" spans="1:31" x14ac:dyDescent="0.35">
      <c r="A207" s="1"/>
      <c r="B207" s="1"/>
      <c r="C207" s="1"/>
      <c r="D207" s="1"/>
      <c r="E207" s="1"/>
      <c r="F207" s="1"/>
      <c r="G207" s="1"/>
      <c r="H207" s="1"/>
      <c r="I207" s="77" t="s">
        <v>595</v>
      </c>
      <c r="J207" s="77">
        <v>30008.1</v>
      </c>
      <c r="K207" s="1"/>
      <c r="L207" s="1"/>
      <c r="M207" s="1"/>
      <c r="N207" s="1"/>
      <c r="O207" s="1"/>
      <c r="P207" s="1"/>
      <c r="Q207" s="1"/>
      <c r="R207" s="1"/>
      <c r="S207" s="1"/>
      <c r="T207" s="1"/>
      <c r="U207" s="1"/>
      <c r="V207" s="1"/>
      <c r="W207" s="1"/>
      <c r="X207" s="1"/>
      <c r="Y207" s="1"/>
      <c r="Z207" s="1"/>
      <c r="AA207" s="1"/>
      <c r="AB207" s="1"/>
      <c r="AC207" s="1"/>
      <c r="AD207" s="1"/>
      <c r="AE207" s="1"/>
    </row>
    <row r="208" spans="1:31" x14ac:dyDescent="0.35">
      <c r="A208" s="1"/>
      <c r="B208" s="1"/>
      <c r="C208" s="1"/>
      <c r="D208" s="1"/>
      <c r="E208" s="1"/>
      <c r="F208" s="1"/>
      <c r="G208" s="1"/>
      <c r="H208" s="1"/>
      <c r="I208" s="77" t="s">
        <v>77</v>
      </c>
      <c r="J208" s="77">
        <v>23544.6</v>
      </c>
      <c r="K208" s="1"/>
      <c r="L208" s="1"/>
      <c r="M208" s="1"/>
      <c r="N208" s="1"/>
      <c r="O208" s="1"/>
      <c r="P208" s="1"/>
      <c r="Q208" s="1"/>
      <c r="R208" s="1"/>
      <c r="S208" s="1"/>
      <c r="T208" s="1"/>
      <c r="U208" s="1"/>
      <c r="V208" s="1"/>
      <c r="W208" s="1"/>
      <c r="X208" s="1"/>
      <c r="Y208" s="1"/>
      <c r="Z208" s="1"/>
      <c r="AA208" s="1"/>
      <c r="AB208" s="1"/>
      <c r="AC208" s="1"/>
      <c r="AD208" s="1"/>
      <c r="AE208" s="1"/>
    </row>
    <row r="209" spans="1:31" x14ac:dyDescent="0.35">
      <c r="A209" s="1"/>
      <c r="B209" s="1"/>
      <c r="C209" s="1"/>
      <c r="D209" s="1"/>
      <c r="E209" s="1"/>
      <c r="F209" s="1"/>
      <c r="G209" s="1"/>
      <c r="H209" s="1"/>
      <c r="I209" s="77" t="s">
        <v>625</v>
      </c>
      <c r="J209" s="77">
        <v>18896.70219</v>
      </c>
      <c r="K209" s="1"/>
      <c r="L209" s="1"/>
      <c r="M209" s="1"/>
      <c r="N209" s="1"/>
      <c r="O209" s="1"/>
      <c r="P209" s="1"/>
      <c r="Q209" s="1"/>
      <c r="R209" s="1"/>
      <c r="S209" s="1"/>
      <c r="T209" s="1"/>
      <c r="U209" s="1"/>
      <c r="V209" s="1"/>
      <c r="W209" s="1"/>
      <c r="X209" s="1"/>
      <c r="Y209" s="1"/>
      <c r="Z209" s="1"/>
      <c r="AA209" s="1"/>
      <c r="AB209" s="1"/>
      <c r="AC209" s="1"/>
      <c r="AD209" s="1"/>
      <c r="AE209" s="1"/>
    </row>
    <row r="210" spans="1:31" x14ac:dyDescent="0.35">
      <c r="A210" s="1"/>
      <c r="B210" s="1"/>
      <c r="C210" s="1"/>
      <c r="D210" s="1"/>
      <c r="E210" s="1"/>
      <c r="F210" s="1"/>
      <c r="G210" s="1"/>
      <c r="H210" s="1"/>
      <c r="I210" s="77" t="s">
        <v>400</v>
      </c>
      <c r="J210" s="77">
        <v>18606.25</v>
      </c>
      <c r="K210" s="1"/>
      <c r="L210" s="1"/>
      <c r="M210" s="1"/>
      <c r="N210" s="1"/>
      <c r="O210" s="1"/>
      <c r="P210" s="1"/>
      <c r="Q210" s="1"/>
      <c r="R210" s="1"/>
      <c r="S210" s="1"/>
      <c r="T210" s="1"/>
      <c r="U210" s="1"/>
      <c r="V210" s="1"/>
      <c r="W210" s="1"/>
      <c r="X210" s="1"/>
      <c r="Y210" s="1"/>
      <c r="Z210" s="1"/>
      <c r="AA210" s="1"/>
      <c r="AB210" s="1"/>
      <c r="AC210" s="1"/>
      <c r="AD210" s="1"/>
      <c r="AE210" s="1"/>
    </row>
    <row r="211" spans="1:31" x14ac:dyDescent="0.35">
      <c r="A211" s="1"/>
      <c r="B211" s="1"/>
      <c r="C211" s="1"/>
      <c r="D211" s="1"/>
      <c r="E211" s="1"/>
      <c r="F211" s="1"/>
      <c r="G211" s="1"/>
      <c r="H211" s="1"/>
      <c r="I211" s="77" t="s">
        <v>624</v>
      </c>
      <c r="J211" s="77">
        <v>17411.794999999998</v>
      </c>
      <c r="K211" s="1"/>
      <c r="L211" s="1"/>
      <c r="M211" s="1"/>
      <c r="N211" s="1"/>
      <c r="O211" s="1"/>
      <c r="P211" s="1"/>
      <c r="Q211" s="1"/>
      <c r="R211" s="1"/>
      <c r="S211" s="1"/>
      <c r="T211" s="1"/>
      <c r="U211" s="1"/>
      <c r="V211" s="1"/>
      <c r="W211" s="1"/>
      <c r="X211" s="1"/>
      <c r="Y211" s="1"/>
      <c r="Z211" s="1"/>
      <c r="AA211" s="1"/>
      <c r="AB211" s="1"/>
      <c r="AC211" s="1"/>
      <c r="AD211" s="1"/>
      <c r="AE211" s="1"/>
    </row>
    <row r="212" spans="1:31" x14ac:dyDescent="0.35">
      <c r="A212" s="1"/>
      <c r="B212" s="1"/>
      <c r="C212" s="1"/>
      <c r="D212" s="1"/>
      <c r="E212" s="1"/>
      <c r="F212" s="1"/>
      <c r="G212" s="1"/>
      <c r="H212" s="1"/>
      <c r="I212" s="77" t="s">
        <v>623</v>
      </c>
      <c r="J212" s="77">
        <v>17035.400000000001</v>
      </c>
      <c r="K212" s="1"/>
      <c r="L212" s="1"/>
      <c r="M212" s="1"/>
      <c r="N212" s="1"/>
      <c r="O212" s="1"/>
      <c r="P212" s="1"/>
      <c r="Q212" s="1"/>
      <c r="R212" s="1"/>
      <c r="S212" s="1"/>
      <c r="T212" s="1"/>
      <c r="U212" s="1"/>
      <c r="V212" s="1"/>
      <c r="W212" s="1"/>
      <c r="X212" s="1"/>
      <c r="Y212" s="1"/>
      <c r="Z212" s="1"/>
      <c r="AA212" s="1"/>
      <c r="AB212" s="1"/>
      <c r="AC212" s="1"/>
      <c r="AD212" s="1"/>
      <c r="AE212" s="1"/>
    </row>
    <row r="213" spans="1:31" x14ac:dyDescent="0.35">
      <c r="A213" s="1"/>
      <c r="B213" s="1"/>
      <c r="C213" s="1"/>
      <c r="D213" s="1"/>
      <c r="E213" s="1"/>
      <c r="F213" s="1"/>
      <c r="G213" s="1"/>
      <c r="H213" s="1"/>
      <c r="I213" s="77" t="s">
        <v>617</v>
      </c>
      <c r="J213" s="77">
        <v>16224.45</v>
      </c>
      <c r="K213" s="1"/>
      <c r="L213" s="1"/>
      <c r="M213" s="1"/>
      <c r="N213" s="1"/>
      <c r="O213" s="1"/>
      <c r="P213" s="1"/>
      <c r="Q213" s="1"/>
      <c r="R213" s="1"/>
      <c r="S213" s="1"/>
      <c r="T213" s="1"/>
      <c r="U213" s="1"/>
      <c r="V213" s="1"/>
      <c r="W213" s="1"/>
      <c r="X213" s="1"/>
      <c r="Y213" s="1"/>
      <c r="Z213" s="1"/>
      <c r="AA213" s="1"/>
      <c r="AB213" s="1"/>
      <c r="AC213" s="1"/>
      <c r="AD213" s="1"/>
      <c r="AE213" s="1"/>
    </row>
    <row r="214" spans="1:31" x14ac:dyDescent="0.35">
      <c r="A214" s="1"/>
      <c r="B214" s="1"/>
      <c r="C214" s="1"/>
      <c r="D214" s="1"/>
      <c r="E214" s="1"/>
      <c r="F214" s="1"/>
      <c r="G214" s="1"/>
      <c r="H214" s="1"/>
      <c r="I214" s="77" t="s">
        <v>618</v>
      </c>
      <c r="J214" s="77">
        <v>15171.1</v>
      </c>
      <c r="K214" s="1"/>
      <c r="L214" s="1"/>
      <c r="M214" s="1"/>
      <c r="N214" s="1"/>
      <c r="O214" s="1"/>
      <c r="P214" s="1"/>
      <c r="Q214" s="1"/>
      <c r="R214" s="1"/>
      <c r="S214" s="1"/>
      <c r="T214" s="1"/>
      <c r="U214" s="1"/>
      <c r="V214" s="1"/>
      <c r="W214" s="1"/>
      <c r="X214" s="1"/>
      <c r="Y214" s="1"/>
      <c r="Z214" s="1"/>
      <c r="AA214" s="1"/>
      <c r="AB214" s="1"/>
      <c r="AC214" s="1"/>
      <c r="AD214" s="1"/>
      <c r="AE214" s="1"/>
    </row>
    <row r="215" spans="1:31" x14ac:dyDescent="0.35">
      <c r="A215" s="1"/>
      <c r="B215" s="1"/>
      <c r="C215" s="1"/>
      <c r="D215" s="1"/>
      <c r="E215" s="1"/>
      <c r="F215" s="1"/>
      <c r="G215" s="1"/>
      <c r="H215" s="1"/>
      <c r="I215" s="77" t="s">
        <v>596</v>
      </c>
      <c r="J215" s="77">
        <v>13544.15</v>
      </c>
      <c r="K215" s="1"/>
      <c r="L215" s="1"/>
      <c r="M215" s="1"/>
      <c r="N215" s="1"/>
      <c r="O215" s="1"/>
      <c r="P215" s="1"/>
      <c r="Q215" s="1"/>
      <c r="R215" s="1"/>
      <c r="S215" s="1"/>
      <c r="T215" s="1"/>
      <c r="U215" s="1"/>
      <c r="V215" s="1"/>
      <c r="W215" s="1"/>
      <c r="X215" s="1"/>
      <c r="Y215" s="1"/>
      <c r="Z215" s="1"/>
      <c r="AA215" s="1"/>
      <c r="AB215" s="1"/>
      <c r="AC215" s="1"/>
      <c r="AD215" s="1"/>
      <c r="AE215" s="1"/>
    </row>
    <row r="216" spans="1:31" x14ac:dyDescent="0.35">
      <c r="A216" s="1"/>
      <c r="B216" s="1"/>
      <c r="C216" s="1"/>
      <c r="D216" s="1"/>
      <c r="E216" s="1"/>
      <c r="F216" s="1"/>
      <c r="G216" s="1"/>
      <c r="H216" s="1"/>
      <c r="I216" s="77" t="s">
        <v>163</v>
      </c>
      <c r="J216" s="77">
        <v>13319.45</v>
      </c>
      <c r="K216" s="1"/>
      <c r="L216" s="1"/>
      <c r="M216" s="1"/>
      <c r="N216" s="1"/>
      <c r="O216" s="1"/>
      <c r="P216" s="1"/>
      <c r="Q216" s="1"/>
      <c r="R216" s="1"/>
      <c r="S216" s="1"/>
      <c r="T216" s="1"/>
      <c r="U216" s="1"/>
      <c r="V216" s="1"/>
      <c r="W216" s="1"/>
      <c r="X216" s="1"/>
      <c r="Y216" s="1"/>
      <c r="Z216" s="1"/>
      <c r="AA216" s="1"/>
      <c r="AB216" s="1"/>
      <c r="AC216" s="1"/>
      <c r="AD216" s="1"/>
      <c r="AE216" s="1"/>
    </row>
    <row r="217" spans="1:31" x14ac:dyDescent="0.35">
      <c r="A217" s="1"/>
      <c r="B217" s="1"/>
      <c r="C217" s="1"/>
      <c r="D217" s="1"/>
      <c r="E217" s="1"/>
      <c r="F217" s="1"/>
      <c r="G217" s="1"/>
      <c r="H217" s="1"/>
      <c r="I217" s="77" t="s">
        <v>602</v>
      </c>
      <c r="J217" s="77">
        <v>11754.05</v>
      </c>
      <c r="K217" s="1"/>
      <c r="L217" s="1"/>
      <c r="M217" s="1"/>
      <c r="N217" s="1"/>
      <c r="O217" s="1"/>
      <c r="P217" s="1"/>
      <c r="Q217" s="1"/>
      <c r="R217" s="1"/>
      <c r="S217" s="1"/>
      <c r="T217" s="1"/>
      <c r="U217" s="1"/>
      <c r="V217" s="1"/>
      <c r="W217" s="1"/>
      <c r="X217" s="1"/>
      <c r="Y217" s="1"/>
      <c r="Z217" s="1"/>
      <c r="AA217" s="1"/>
      <c r="AB217" s="1"/>
      <c r="AC217" s="1"/>
      <c r="AD217" s="1"/>
      <c r="AE217" s="1"/>
    </row>
    <row r="218" spans="1:31" x14ac:dyDescent="0.35">
      <c r="A218" s="1"/>
      <c r="B218" s="1"/>
      <c r="C218" s="1"/>
      <c r="D218" s="1"/>
      <c r="E218" s="1"/>
      <c r="F218" s="1"/>
      <c r="G218" s="1"/>
      <c r="H218" s="1"/>
      <c r="I218" s="77" t="s">
        <v>616</v>
      </c>
      <c r="J218" s="77">
        <v>11695.9</v>
      </c>
      <c r="K218" s="1"/>
      <c r="L218" s="1"/>
      <c r="M218" s="1"/>
      <c r="N218" s="1"/>
      <c r="O218" s="1"/>
      <c r="P218" s="1"/>
      <c r="Q218" s="1"/>
      <c r="R218" s="1"/>
      <c r="S218" s="1"/>
      <c r="T218" s="1"/>
      <c r="U218" s="1"/>
      <c r="V218" s="1"/>
      <c r="W218" s="1"/>
      <c r="X218" s="1"/>
      <c r="Y218" s="1"/>
      <c r="Z218" s="1"/>
      <c r="AA218" s="1"/>
      <c r="AB218" s="1"/>
      <c r="AC218" s="1"/>
      <c r="AD218" s="1"/>
      <c r="AE218" s="1"/>
    </row>
    <row r="219" spans="1:31" x14ac:dyDescent="0.35">
      <c r="A219" s="1"/>
      <c r="B219" s="1"/>
      <c r="C219" s="1"/>
      <c r="D219" s="1"/>
      <c r="E219" s="1"/>
      <c r="F219" s="1"/>
      <c r="G219" s="1"/>
      <c r="H219" s="1"/>
      <c r="I219" s="77" t="s">
        <v>612</v>
      </c>
      <c r="J219" s="77">
        <v>11596.4</v>
      </c>
      <c r="K219" s="1"/>
      <c r="L219" s="1"/>
      <c r="M219" s="1"/>
      <c r="N219" s="1"/>
      <c r="O219" s="1"/>
      <c r="P219" s="1"/>
      <c r="Q219" s="1"/>
      <c r="R219" s="1"/>
      <c r="S219" s="1"/>
      <c r="T219" s="1"/>
      <c r="U219" s="1"/>
      <c r="V219" s="1"/>
      <c r="W219" s="1"/>
      <c r="X219" s="1"/>
      <c r="Y219" s="1"/>
      <c r="Z219" s="1"/>
      <c r="AA219" s="1"/>
      <c r="AB219" s="1"/>
      <c r="AC219" s="1"/>
      <c r="AD219" s="1"/>
      <c r="AE219" s="1"/>
    </row>
    <row r="220" spans="1:31" x14ac:dyDescent="0.35">
      <c r="A220" s="1"/>
      <c r="B220" s="1"/>
      <c r="C220" s="1"/>
      <c r="D220" s="1"/>
      <c r="E220" s="1"/>
      <c r="F220" s="1"/>
      <c r="G220" s="1"/>
      <c r="H220" s="1"/>
      <c r="I220" s="77" t="s">
        <v>603</v>
      </c>
      <c r="J220" s="77">
        <v>11059.6</v>
      </c>
      <c r="K220" s="1"/>
      <c r="L220" s="1"/>
      <c r="M220" s="1"/>
      <c r="N220" s="1"/>
      <c r="O220" s="1"/>
      <c r="P220" s="1"/>
      <c r="Q220" s="1"/>
      <c r="R220" s="1"/>
      <c r="S220" s="1"/>
      <c r="T220" s="1"/>
      <c r="U220" s="1"/>
      <c r="V220" s="1"/>
      <c r="W220" s="1"/>
      <c r="X220" s="1"/>
      <c r="Y220" s="1"/>
      <c r="Z220" s="1"/>
      <c r="AA220" s="1"/>
      <c r="AB220" s="1"/>
      <c r="AC220" s="1"/>
      <c r="AD220" s="1"/>
      <c r="AE220" s="1"/>
    </row>
    <row r="221" spans="1:31" x14ac:dyDescent="0.35">
      <c r="A221" s="1"/>
      <c r="B221" s="1"/>
      <c r="C221" s="1"/>
      <c r="D221" s="1"/>
      <c r="E221" s="1"/>
      <c r="F221" s="1"/>
      <c r="G221" s="1"/>
      <c r="H221" s="1"/>
      <c r="I221" s="77" t="s">
        <v>589</v>
      </c>
      <c r="J221" s="77">
        <v>10944</v>
      </c>
      <c r="K221" s="1"/>
      <c r="L221" s="1"/>
      <c r="M221" s="1"/>
      <c r="N221" s="1"/>
      <c r="O221" s="1"/>
      <c r="P221" s="1"/>
      <c r="Q221" s="1"/>
      <c r="R221" s="1"/>
      <c r="S221" s="1"/>
      <c r="T221" s="1"/>
      <c r="U221" s="1"/>
      <c r="V221" s="1"/>
      <c r="W221" s="1"/>
      <c r="X221" s="1"/>
      <c r="Y221" s="1"/>
      <c r="Z221" s="1"/>
      <c r="AA221" s="1"/>
      <c r="AB221" s="1"/>
      <c r="AC221" s="1"/>
      <c r="AD221" s="1"/>
      <c r="AE221" s="1"/>
    </row>
    <row r="222" spans="1:31" x14ac:dyDescent="0.35">
      <c r="A222" s="1"/>
      <c r="B222" s="1"/>
      <c r="C222" s="1"/>
      <c r="D222" s="1"/>
      <c r="E222" s="1"/>
      <c r="F222" s="1"/>
      <c r="G222" s="1"/>
      <c r="H222" s="1"/>
      <c r="I222" s="77" t="s">
        <v>285</v>
      </c>
      <c r="J222" s="77">
        <v>9606.5854999999992</v>
      </c>
      <c r="K222" s="1"/>
      <c r="L222" s="1"/>
      <c r="M222" s="1"/>
      <c r="N222" s="1"/>
      <c r="O222" s="1"/>
      <c r="P222" s="1"/>
      <c r="Q222" s="1"/>
      <c r="R222" s="1"/>
      <c r="S222" s="1"/>
      <c r="T222" s="1"/>
      <c r="U222" s="1"/>
      <c r="V222" s="1"/>
      <c r="W222" s="1"/>
      <c r="X222" s="1"/>
      <c r="Y222" s="1"/>
      <c r="Z222" s="1"/>
      <c r="AA222" s="1"/>
      <c r="AB222" s="1"/>
      <c r="AC222" s="1"/>
      <c r="AD222" s="1"/>
      <c r="AE222" s="1"/>
    </row>
    <row r="223" spans="1:31" x14ac:dyDescent="0.35">
      <c r="A223" s="1"/>
      <c r="B223" s="1"/>
      <c r="C223" s="1"/>
      <c r="D223" s="1"/>
      <c r="E223" s="1"/>
      <c r="F223" s="1"/>
      <c r="G223" s="1"/>
      <c r="H223" s="1"/>
      <c r="I223" s="77" t="s">
        <v>605</v>
      </c>
      <c r="J223" s="77">
        <v>9539.8449999999993</v>
      </c>
      <c r="K223" s="1"/>
      <c r="L223" s="1"/>
      <c r="M223" s="1"/>
      <c r="N223" s="1"/>
      <c r="O223" s="1"/>
      <c r="P223" s="1"/>
      <c r="Q223" s="1"/>
      <c r="R223" s="1"/>
      <c r="S223" s="1"/>
      <c r="T223" s="1"/>
      <c r="U223" s="1"/>
      <c r="V223" s="1"/>
      <c r="W223" s="1"/>
      <c r="X223" s="1"/>
      <c r="Y223" s="1"/>
      <c r="Z223" s="1"/>
      <c r="AA223" s="1"/>
      <c r="AB223" s="1"/>
      <c r="AC223" s="1"/>
      <c r="AD223" s="1"/>
      <c r="AE223" s="1"/>
    </row>
    <row r="224" spans="1:31" x14ac:dyDescent="0.35">
      <c r="A224" s="1"/>
      <c r="B224" s="1"/>
      <c r="C224" s="1"/>
      <c r="D224" s="1"/>
      <c r="E224" s="1"/>
      <c r="F224" s="1"/>
      <c r="G224" s="1"/>
      <c r="H224" s="1"/>
      <c r="I224" s="77" t="s">
        <v>70</v>
      </c>
      <c r="J224" s="77">
        <v>8598.5</v>
      </c>
      <c r="K224" s="1"/>
      <c r="L224" s="1"/>
      <c r="M224" s="1"/>
      <c r="N224" s="1"/>
      <c r="O224" s="1"/>
      <c r="P224" s="1"/>
      <c r="Q224" s="1"/>
      <c r="R224" s="1"/>
      <c r="S224" s="1"/>
      <c r="T224" s="1"/>
      <c r="U224" s="1"/>
      <c r="V224" s="1"/>
      <c r="W224" s="1"/>
      <c r="X224" s="1"/>
      <c r="Y224" s="1"/>
      <c r="Z224" s="1"/>
      <c r="AA224" s="1"/>
      <c r="AB224" s="1"/>
      <c r="AC224" s="1"/>
      <c r="AD224" s="1"/>
      <c r="AE224" s="1"/>
    </row>
    <row r="225" spans="1:31" x14ac:dyDescent="0.35">
      <c r="A225" s="1"/>
      <c r="B225" s="1"/>
      <c r="C225" s="1"/>
      <c r="D225" s="1"/>
      <c r="E225" s="1"/>
      <c r="F225" s="1"/>
      <c r="G225" s="1"/>
      <c r="H225" s="1"/>
      <c r="I225" s="77" t="s">
        <v>599</v>
      </c>
      <c r="J225" s="77">
        <v>7827.1854549999998</v>
      </c>
      <c r="K225" s="1"/>
      <c r="L225" s="1"/>
      <c r="M225" s="1"/>
      <c r="N225" s="1"/>
      <c r="O225" s="1"/>
      <c r="P225" s="1"/>
      <c r="Q225" s="1"/>
      <c r="R225" s="1"/>
      <c r="S225" s="1"/>
      <c r="T225" s="1"/>
      <c r="U225" s="1"/>
      <c r="V225" s="1"/>
      <c r="W225" s="1"/>
      <c r="X225" s="1"/>
      <c r="Y225" s="1"/>
      <c r="Z225" s="1"/>
      <c r="AA225" s="1"/>
      <c r="AB225" s="1"/>
      <c r="AC225" s="1"/>
      <c r="AD225" s="1"/>
      <c r="AE225" s="1"/>
    </row>
    <row r="226" spans="1:31" x14ac:dyDescent="0.35">
      <c r="A226" s="1"/>
      <c r="B226" s="1"/>
      <c r="C226" s="1"/>
      <c r="D226" s="1"/>
      <c r="E226" s="1"/>
      <c r="F226" s="1"/>
      <c r="G226" s="1"/>
      <c r="H226" s="1"/>
      <c r="I226" s="77" t="s">
        <v>23</v>
      </c>
      <c r="J226" s="77">
        <v>7585.3</v>
      </c>
      <c r="K226" s="1"/>
      <c r="L226" s="1"/>
      <c r="M226" s="1"/>
      <c r="N226" s="1"/>
      <c r="O226" s="1"/>
      <c r="P226" s="1"/>
      <c r="Q226" s="1"/>
      <c r="R226" s="1"/>
      <c r="S226" s="1"/>
      <c r="T226" s="1"/>
      <c r="U226" s="1"/>
      <c r="V226" s="1"/>
      <c r="W226" s="1"/>
      <c r="X226" s="1"/>
      <c r="Y226" s="1"/>
      <c r="Z226" s="1"/>
      <c r="AA226" s="1"/>
      <c r="AB226" s="1"/>
      <c r="AC226" s="1"/>
      <c r="AD226" s="1"/>
      <c r="AE226" s="1"/>
    </row>
    <row r="227" spans="1:31" x14ac:dyDescent="0.35">
      <c r="A227" s="1"/>
      <c r="B227" s="1"/>
      <c r="C227" s="1"/>
      <c r="D227" s="1"/>
      <c r="E227" s="1"/>
      <c r="F227" s="1"/>
      <c r="G227" s="1"/>
      <c r="H227" s="1"/>
      <c r="I227" s="77" t="s">
        <v>185</v>
      </c>
      <c r="J227" s="77">
        <v>6872.15</v>
      </c>
      <c r="K227" s="1"/>
      <c r="L227" s="1"/>
      <c r="M227" s="1"/>
      <c r="N227" s="1"/>
      <c r="O227" s="1"/>
      <c r="P227" s="1"/>
      <c r="Q227" s="1"/>
      <c r="R227" s="1"/>
      <c r="S227" s="1"/>
      <c r="T227" s="1"/>
      <c r="U227" s="1"/>
      <c r="V227" s="1"/>
      <c r="W227" s="1"/>
      <c r="X227" s="1"/>
      <c r="Y227" s="1"/>
      <c r="Z227" s="1"/>
      <c r="AA227" s="1"/>
      <c r="AB227" s="1"/>
      <c r="AC227" s="1"/>
      <c r="AD227" s="1"/>
      <c r="AE227" s="1"/>
    </row>
    <row r="228" spans="1:31" x14ac:dyDescent="0.35">
      <c r="A228" s="1"/>
      <c r="B228" s="1"/>
      <c r="C228" s="1"/>
      <c r="D228" s="1"/>
      <c r="E228" s="1"/>
      <c r="F228" s="1"/>
      <c r="G228" s="1"/>
      <c r="H228" s="1"/>
      <c r="I228" s="77" t="s">
        <v>608</v>
      </c>
      <c r="J228" s="77">
        <v>6784.4</v>
      </c>
      <c r="K228" s="1"/>
      <c r="L228" s="1"/>
      <c r="M228" s="1"/>
      <c r="N228" s="1"/>
      <c r="O228" s="1"/>
      <c r="P228" s="1"/>
      <c r="Q228" s="1"/>
      <c r="R228" s="1"/>
      <c r="S228" s="1"/>
      <c r="T228" s="1"/>
      <c r="U228" s="1"/>
      <c r="V228" s="1"/>
      <c r="W228" s="1"/>
      <c r="X228" s="1"/>
      <c r="Y228" s="1"/>
      <c r="Z228" s="1"/>
      <c r="AA228" s="1"/>
      <c r="AB228" s="1"/>
      <c r="AC228" s="1"/>
      <c r="AD228" s="1"/>
      <c r="AE228" s="1"/>
    </row>
    <row r="229" spans="1:31" x14ac:dyDescent="0.35">
      <c r="A229" s="1"/>
      <c r="B229" s="1"/>
      <c r="C229" s="1"/>
      <c r="D229" s="1"/>
      <c r="E229" s="1"/>
      <c r="F229" s="1"/>
      <c r="G229" s="1"/>
      <c r="H229" s="1"/>
      <c r="I229" s="77" t="s">
        <v>626</v>
      </c>
      <c r="J229" s="77">
        <v>6783.06</v>
      </c>
      <c r="K229" s="1"/>
      <c r="L229" s="1"/>
      <c r="M229" s="1"/>
      <c r="N229" s="1"/>
      <c r="O229" s="1"/>
      <c r="P229" s="1"/>
      <c r="Q229" s="1"/>
      <c r="R229" s="1"/>
      <c r="S229" s="1"/>
      <c r="T229" s="1"/>
      <c r="U229" s="1"/>
      <c r="V229" s="1"/>
      <c r="W229" s="1"/>
      <c r="X229" s="1"/>
      <c r="Y229" s="1"/>
      <c r="Z229" s="1"/>
      <c r="AA229" s="1"/>
      <c r="AB229" s="1"/>
      <c r="AC229" s="1"/>
      <c r="AD229" s="1"/>
      <c r="AE229" s="1"/>
    </row>
    <row r="230" spans="1:31" x14ac:dyDescent="0.35">
      <c r="A230" s="1"/>
      <c r="B230" s="1"/>
      <c r="C230" s="1"/>
      <c r="D230" s="1"/>
      <c r="E230" s="1"/>
      <c r="F230" s="1"/>
      <c r="G230" s="1"/>
      <c r="H230" s="1"/>
      <c r="I230" s="77" t="s">
        <v>609</v>
      </c>
      <c r="J230" s="77">
        <v>6447.6850000000004</v>
      </c>
      <c r="K230" s="1"/>
      <c r="L230" s="1"/>
      <c r="M230" s="1"/>
      <c r="N230" s="1"/>
      <c r="O230" s="1"/>
      <c r="P230" s="1"/>
      <c r="Q230" s="1"/>
      <c r="R230" s="1"/>
      <c r="S230" s="1"/>
      <c r="T230" s="1"/>
      <c r="U230" s="1"/>
      <c r="V230" s="1"/>
      <c r="W230" s="1"/>
      <c r="X230" s="1"/>
      <c r="Y230" s="1"/>
      <c r="Z230" s="1"/>
      <c r="AA230" s="1"/>
      <c r="AB230" s="1"/>
      <c r="AC230" s="1"/>
      <c r="AD230" s="1"/>
      <c r="AE230" s="1"/>
    </row>
    <row r="231" spans="1:31" x14ac:dyDescent="0.35">
      <c r="A231" s="1"/>
      <c r="B231" s="1"/>
      <c r="C231" s="1"/>
      <c r="D231" s="1"/>
      <c r="E231" s="1"/>
      <c r="F231" s="1"/>
      <c r="G231" s="1"/>
      <c r="H231" s="1"/>
      <c r="I231" s="77" t="s">
        <v>610</v>
      </c>
      <c r="J231" s="77">
        <v>4002.35</v>
      </c>
      <c r="K231" s="1"/>
      <c r="L231" s="1"/>
      <c r="M231" s="1"/>
      <c r="N231" s="1"/>
      <c r="O231" s="1"/>
      <c r="P231" s="1"/>
      <c r="Q231" s="1"/>
      <c r="R231" s="1"/>
      <c r="S231" s="1"/>
      <c r="T231" s="1"/>
      <c r="U231" s="1"/>
      <c r="V231" s="1"/>
      <c r="W231" s="1"/>
      <c r="X231" s="1"/>
      <c r="Y231" s="1"/>
      <c r="Z231" s="1"/>
      <c r="AA231" s="1"/>
      <c r="AB231" s="1"/>
      <c r="AC231" s="1"/>
      <c r="AD231" s="1"/>
      <c r="AE231" s="1"/>
    </row>
    <row r="232" spans="1:31" x14ac:dyDescent="0.35">
      <c r="A232" s="1"/>
      <c r="B232" s="1"/>
      <c r="C232" s="1"/>
      <c r="D232" s="1"/>
      <c r="E232" s="1"/>
      <c r="F232" s="1"/>
      <c r="G232" s="1"/>
      <c r="H232" s="1"/>
      <c r="I232" s="77" t="s">
        <v>607</v>
      </c>
      <c r="J232" s="77">
        <v>3921.85</v>
      </c>
      <c r="K232" s="1"/>
      <c r="L232" s="1"/>
      <c r="M232" s="1"/>
      <c r="N232" s="1"/>
      <c r="O232" s="1"/>
      <c r="P232" s="1"/>
      <c r="Q232" s="1"/>
      <c r="R232" s="1"/>
      <c r="S232" s="1"/>
      <c r="T232" s="1"/>
      <c r="U232" s="1"/>
      <c r="V232" s="1"/>
      <c r="W232" s="1"/>
      <c r="X232" s="1"/>
      <c r="Y232" s="1"/>
      <c r="Z232" s="1"/>
      <c r="AA232" s="1"/>
      <c r="AB232" s="1"/>
      <c r="AC232" s="1"/>
      <c r="AD232" s="1"/>
      <c r="AE232" s="1"/>
    </row>
    <row r="233" spans="1:31" x14ac:dyDescent="0.35">
      <c r="A233" s="1"/>
      <c r="B233" s="1"/>
      <c r="C233" s="1"/>
      <c r="D233" s="1"/>
      <c r="E233" s="1"/>
      <c r="F233" s="1"/>
      <c r="G233" s="1"/>
      <c r="H233" s="1"/>
      <c r="I233" s="77" t="s">
        <v>627</v>
      </c>
      <c r="J233" s="77">
        <v>3651.5832500000001</v>
      </c>
      <c r="K233" s="1"/>
      <c r="L233" s="1"/>
      <c r="M233" s="1"/>
      <c r="N233" s="1"/>
      <c r="O233" s="1"/>
      <c r="P233" s="1"/>
      <c r="Q233" s="1"/>
      <c r="R233" s="1"/>
      <c r="S233" s="1"/>
      <c r="T233" s="1"/>
      <c r="U233" s="1"/>
      <c r="V233" s="1"/>
      <c r="W233" s="1"/>
      <c r="X233" s="1"/>
      <c r="Y233" s="1"/>
      <c r="Z233" s="1"/>
      <c r="AA233" s="1"/>
      <c r="AB233" s="1"/>
      <c r="AC233" s="1"/>
      <c r="AD233" s="1"/>
      <c r="AE233" s="1"/>
    </row>
    <row r="234" spans="1:31" x14ac:dyDescent="0.35">
      <c r="A234" s="1"/>
      <c r="B234" s="1"/>
      <c r="C234" s="1"/>
      <c r="D234" s="1"/>
      <c r="E234" s="1"/>
      <c r="F234" s="1"/>
      <c r="G234" s="1"/>
      <c r="H234" s="1"/>
      <c r="I234" s="77" t="s">
        <v>242</v>
      </c>
      <c r="J234" s="77">
        <v>3283.25</v>
      </c>
      <c r="K234" s="1"/>
      <c r="L234" s="1"/>
      <c r="M234" s="1"/>
      <c r="N234" s="1"/>
      <c r="O234" s="1"/>
      <c r="P234" s="1"/>
      <c r="Q234" s="1"/>
      <c r="R234" s="1"/>
      <c r="S234" s="1"/>
      <c r="T234" s="1"/>
      <c r="U234" s="1"/>
      <c r="V234" s="1"/>
      <c r="W234" s="1"/>
      <c r="X234" s="1"/>
      <c r="Y234" s="1"/>
      <c r="Z234" s="1"/>
      <c r="AA234" s="1"/>
      <c r="AB234" s="1"/>
      <c r="AC234" s="1"/>
      <c r="AD234" s="1"/>
      <c r="AE234" s="1"/>
    </row>
    <row r="235" spans="1:31" x14ac:dyDescent="0.35">
      <c r="A235" s="1"/>
      <c r="B235" s="1"/>
      <c r="C235" s="1"/>
      <c r="D235" s="1"/>
      <c r="E235" s="1"/>
      <c r="F235" s="1"/>
      <c r="G235" s="1"/>
      <c r="H235" s="1"/>
      <c r="I235" s="77" t="s">
        <v>606</v>
      </c>
      <c r="J235" s="77">
        <v>3249.6</v>
      </c>
      <c r="K235" s="1"/>
      <c r="L235" s="1"/>
      <c r="M235" s="1"/>
      <c r="N235" s="1"/>
      <c r="O235" s="1"/>
      <c r="P235" s="1"/>
      <c r="Q235" s="1"/>
      <c r="R235" s="1"/>
      <c r="S235" s="1"/>
      <c r="T235" s="1"/>
      <c r="U235" s="1"/>
      <c r="V235" s="1"/>
      <c r="W235" s="1"/>
      <c r="X235" s="1"/>
      <c r="Y235" s="1"/>
      <c r="Z235" s="1"/>
      <c r="AA235" s="1"/>
      <c r="AB235" s="1"/>
      <c r="AC235" s="1"/>
      <c r="AD235" s="1"/>
      <c r="AE235" s="1"/>
    </row>
    <row r="236" spans="1:31" x14ac:dyDescent="0.35">
      <c r="A236" s="1"/>
      <c r="B236" s="1"/>
      <c r="C236" s="1"/>
      <c r="D236" s="1"/>
      <c r="E236" s="1"/>
      <c r="F236" s="1"/>
      <c r="G236" s="1"/>
      <c r="H236" s="1"/>
      <c r="I236" s="77" t="s">
        <v>621</v>
      </c>
      <c r="J236" s="77">
        <v>2904.05</v>
      </c>
      <c r="K236" s="1"/>
      <c r="L236" s="1"/>
      <c r="M236" s="1"/>
      <c r="N236" s="1"/>
      <c r="O236" s="1"/>
      <c r="P236" s="1"/>
      <c r="Q236" s="1"/>
      <c r="R236" s="1"/>
      <c r="S236" s="1"/>
      <c r="T236" s="1"/>
      <c r="U236" s="1"/>
      <c r="V236" s="1"/>
      <c r="W236" s="1"/>
      <c r="X236" s="1"/>
      <c r="Y236" s="1"/>
      <c r="Z236" s="1"/>
      <c r="AA236" s="1"/>
      <c r="AB236" s="1"/>
      <c r="AC236" s="1"/>
      <c r="AD236" s="1"/>
      <c r="AE236" s="1"/>
    </row>
    <row r="237" spans="1:31" x14ac:dyDescent="0.35">
      <c r="A237" s="1"/>
      <c r="B237" s="1"/>
      <c r="C237" s="1"/>
      <c r="D237" s="1"/>
      <c r="E237" s="1"/>
      <c r="F237" s="1"/>
      <c r="G237" s="1"/>
      <c r="H237" s="1"/>
      <c r="I237" s="77" t="s">
        <v>597</v>
      </c>
      <c r="J237" s="77">
        <v>2791.5</v>
      </c>
      <c r="K237" s="1"/>
      <c r="L237" s="1"/>
      <c r="M237" s="1"/>
      <c r="N237" s="1"/>
      <c r="O237" s="1"/>
      <c r="P237" s="1"/>
      <c r="Q237" s="1"/>
      <c r="R237" s="1"/>
      <c r="S237" s="1"/>
      <c r="T237" s="1"/>
      <c r="U237" s="1"/>
      <c r="V237" s="1"/>
      <c r="W237" s="1"/>
      <c r="X237" s="1"/>
      <c r="Y237" s="1"/>
      <c r="Z237" s="1"/>
      <c r="AA237" s="1"/>
      <c r="AB237" s="1"/>
      <c r="AC237" s="1"/>
      <c r="AD237" s="1"/>
      <c r="AE237" s="1"/>
    </row>
    <row r="238" spans="1:31" x14ac:dyDescent="0.35">
      <c r="A238" s="1"/>
      <c r="B238" s="1"/>
      <c r="C238" s="1"/>
      <c r="D238" s="1"/>
      <c r="E238" s="1"/>
      <c r="F238" s="1"/>
      <c r="G238" s="1"/>
      <c r="H238" s="1"/>
      <c r="I238" s="77" t="s">
        <v>622</v>
      </c>
      <c r="J238" s="77">
        <v>2498.9</v>
      </c>
      <c r="K238" s="1"/>
      <c r="L238" s="1"/>
      <c r="M238" s="1"/>
      <c r="N238" s="1"/>
      <c r="O238" s="1"/>
      <c r="P238" s="1"/>
      <c r="Q238" s="1"/>
      <c r="R238" s="1"/>
      <c r="S238" s="1"/>
      <c r="T238" s="1"/>
      <c r="U238" s="1"/>
      <c r="V238" s="1"/>
      <c r="W238" s="1"/>
      <c r="X238" s="1"/>
      <c r="Y238" s="1"/>
      <c r="Z238" s="1"/>
      <c r="AA238" s="1"/>
      <c r="AB238" s="1"/>
      <c r="AC238" s="1"/>
      <c r="AD238" s="1"/>
      <c r="AE238" s="1"/>
    </row>
    <row r="239" spans="1:31" x14ac:dyDescent="0.35">
      <c r="A239" s="1"/>
      <c r="B239" s="1"/>
      <c r="C239" s="1"/>
      <c r="D239" s="1"/>
      <c r="E239" s="1"/>
      <c r="F239" s="1"/>
      <c r="G239" s="1"/>
      <c r="H239" s="1"/>
      <c r="I239" s="77" t="s">
        <v>601</v>
      </c>
      <c r="J239" s="77">
        <v>2393.35</v>
      </c>
      <c r="K239" s="1"/>
      <c r="L239" s="1"/>
      <c r="M239" s="1"/>
      <c r="N239" s="1"/>
      <c r="O239" s="1"/>
      <c r="P239" s="1"/>
      <c r="Q239" s="1"/>
      <c r="R239" s="1"/>
      <c r="S239" s="1"/>
      <c r="T239" s="1"/>
      <c r="U239" s="1"/>
      <c r="V239" s="1"/>
      <c r="W239" s="1"/>
      <c r="X239" s="1"/>
      <c r="Y239" s="1"/>
      <c r="Z239" s="1"/>
      <c r="AA239" s="1"/>
      <c r="AB239" s="1"/>
      <c r="AC239" s="1"/>
      <c r="AD239" s="1"/>
      <c r="AE239" s="1"/>
    </row>
    <row r="240" spans="1:31" x14ac:dyDescent="0.35">
      <c r="A240" s="1"/>
      <c r="B240" s="1"/>
      <c r="C240" s="1"/>
      <c r="D240" s="1"/>
      <c r="E240" s="1"/>
      <c r="F240" s="1"/>
      <c r="G240" s="1"/>
      <c r="H240" s="1"/>
      <c r="I240" s="77" t="s">
        <v>620</v>
      </c>
      <c r="J240" s="77">
        <v>2186.1</v>
      </c>
      <c r="K240" s="1"/>
      <c r="L240" s="1"/>
      <c r="M240" s="1"/>
      <c r="N240" s="1"/>
      <c r="O240" s="1"/>
      <c r="P240" s="1"/>
      <c r="Q240" s="1"/>
      <c r="R240" s="1"/>
      <c r="S240" s="1"/>
      <c r="T240" s="1"/>
      <c r="U240" s="1"/>
      <c r="V240" s="1"/>
      <c r="W240" s="1"/>
      <c r="X240" s="1"/>
      <c r="Y240" s="1"/>
      <c r="Z240" s="1"/>
      <c r="AA240" s="1"/>
      <c r="AB240" s="1"/>
      <c r="AC240" s="1"/>
      <c r="AD240" s="1"/>
      <c r="AE240" s="1"/>
    </row>
    <row r="241" spans="1:31" x14ac:dyDescent="0.35">
      <c r="A241" s="1"/>
      <c r="B241" s="1"/>
      <c r="C241" s="1"/>
      <c r="D241" s="1"/>
      <c r="E241" s="1"/>
      <c r="F241" s="1"/>
      <c r="G241" s="1"/>
      <c r="H241" s="1"/>
      <c r="I241" s="77" t="s">
        <v>604</v>
      </c>
      <c r="J241" s="77">
        <v>1970</v>
      </c>
      <c r="K241" s="1"/>
      <c r="L241" s="1"/>
      <c r="M241" s="1"/>
      <c r="N241" s="1"/>
      <c r="O241" s="1"/>
      <c r="P241" s="1"/>
      <c r="Q241" s="1"/>
      <c r="R241" s="1"/>
      <c r="S241" s="1"/>
      <c r="T241" s="1"/>
      <c r="U241" s="1"/>
      <c r="V241" s="1"/>
      <c r="W241" s="1"/>
      <c r="X241" s="1"/>
      <c r="Y241" s="1"/>
      <c r="Z241" s="1"/>
      <c r="AA241" s="1"/>
      <c r="AB241" s="1"/>
      <c r="AC241" s="1"/>
      <c r="AD241" s="1"/>
      <c r="AE241" s="1"/>
    </row>
    <row r="242" spans="1:31" x14ac:dyDescent="0.35">
      <c r="A242" s="1"/>
      <c r="B242" s="1"/>
      <c r="C242" s="1"/>
      <c r="D242" s="1"/>
      <c r="E242" s="1"/>
      <c r="F242" s="1"/>
      <c r="G242" s="1"/>
      <c r="H242" s="1"/>
      <c r="I242" s="77" t="s">
        <v>600</v>
      </c>
      <c r="J242" s="77">
        <v>1866.85</v>
      </c>
      <c r="K242" s="1"/>
      <c r="L242" s="1"/>
      <c r="M242" s="1"/>
      <c r="N242" s="1"/>
      <c r="O242" s="1"/>
      <c r="P242" s="1"/>
      <c r="Q242" s="1"/>
      <c r="R242" s="1"/>
      <c r="S242" s="1"/>
      <c r="T242" s="1"/>
      <c r="U242" s="1"/>
      <c r="V242" s="1"/>
      <c r="W242" s="1"/>
      <c r="X242" s="1"/>
      <c r="Y242" s="1"/>
      <c r="Z242" s="1"/>
      <c r="AA242" s="1"/>
      <c r="AB242" s="1"/>
      <c r="AC242" s="1"/>
      <c r="AD242" s="1"/>
      <c r="AE242" s="1"/>
    </row>
    <row r="243" spans="1:31" x14ac:dyDescent="0.35">
      <c r="A243" s="1"/>
      <c r="B243" s="1"/>
      <c r="C243" s="1"/>
      <c r="D243" s="1"/>
      <c r="E243" s="1"/>
      <c r="F243" s="1"/>
      <c r="G243" s="1"/>
      <c r="H243" s="1"/>
      <c r="I243" s="77" t="s">
        <v>611</v>
      </c>
      <c r="J243" s="77">
        <v>1804.95</v>
      </c>
      <c r="K243" s="1"/>
      <c r="L243" s="1"/>
      <c r="M243" s="1"/>
      <c r="N243" s="1"/>
      <c r="O243" s="1"/>
      <c r="P243" s="1"/>
      <c r="Q243" s="1"/>
      <c r="R243" s="1"/>
      <c r="S243" s="1"/>
      <c r="T243" s="1"/>
      <c r="U243" s="1"/>
      <c r="V243" s="1"/>
      <c r="W243" s="1"/>
      <c r="X243" s="1"/>
      <c r="Y243" s="1"/>
      <c r="Z243" s="1"/>
      <c r="AA243" s="1"/>
      <c r="AB243" s="1"/>
      <c r="AC243" s="1"/>
      <c r="AD243" s="1"/>
      <c r="AE243" s="1"/>
    </row>
    <row r="244" spans="1:31" x14ac:dyDescent="0.35">
      <c r="A244" s="1"/>
      <c r="B244" s="1"/>
      <c r="C244" s="1"/>
      <c r="D244" s="1"/>
      <c r="E244" s="1"/>
      <c r="F244" s="1"/>
      <c r="G244" s="1"/>
      <c r="H244" s="1"/>
      <c r="I244" s="77" t="s">
        <v>359</v>
      </c>
      <c r="J244" s="77">
        <v>1637.55</v>
      </c>
      <c r="K244" s="1"/>
      <c r="L244" s="1"/>
      <c r="M244" s="1"/>
      <c r="N244" s="1"/>
      <c r="O244" s="1"/>
      <c r="P244" s="1"/>
      <c r="Q244" s="1"/>
      <c r="R244" s="1"/>
      <c r="S244" s="1"/>
      <c r="T244" s="1"/>
      <c r="U244" s="1"/>
      <c r="V244" s="1"/>
      <c r="W244" s="1"/>
      <c r="X244" s="1"/>
      <c r="Y244" s="1"/>
      <c r="Z244" s="1"/>
      <c r="AA244" s="1"/>
      <c r="AB244" s="1"/>
      <c r="AC244" s="1"/>
      <c r="AD244" s="1"/>
      <c r="AE244" s="1"/>
    </row>
    <row r="245" spans="1:31" x14ac:dyDescent="0.35">
      <c r="A245" s="1"/>
      <c r="B245" s="1"/>
      <c r="C245" s="1"/>
      <c r="D245" s="1"/>
      <c r="E245" s="1"/>
      <c r="F245" s="1"/>
      <c r="G245" s="1"/>
      <c r="H245" s="1"/>
      <c r="I245" s="77" t="s">
        <v>593</v>
      </c>
      <c r="J245" s="77">
        <v>1480</v>
      </c>
      <c r="K245" s="1"/>
      <c r="L245" s="1"/>
      <c r="M245" s="1"/>
      <c r="N245" s="1"/>
      <c r="O245" s="1"/>
      <c r="P245" s="1"/>
      <c r="Q245" s="1"/>
      <c r="R245" s="1"/>
      <c r="S245" s="1"/>
      <c r="T245" s="1"/>
      <c r="U245" s="1"/>
      <c r="V245" s="1"/>
      <c r="W245" s="1"/>
      <c r="X245" s="1"/>
      <c r="Y245" s="1"/>
      <c r="Z245" s="1"/>
      <c r="AA245" s="1"/>
      <c r="AB245" s="1"/>
      <c r="AC245" s="1"/>
      <c r="AD245" s="1"/>
      <c r="AE245" s="1"/>
    </row>
    <row r="246" spans="1:31" x14ac:dyDescent="0.35">
      <c r="A246" s="1"/>
      <c r="B246" s="1"/>
      <c r="C246" s="1"/>
      <c r="D246" s="1"/>
      <c r="E246" s="1"/>
      <c r="F246" s="1"/>
      <c r="G246" s="1"/>
      <c r="H246" s="1"/>
      <c r="I246" s="77" t="s">
        <v>582</v>
      </c>
      <c r="J246" s="77">
        <v>1427.6687099999999</v>
      </c>
      <c r="K246" s="1"/>
      <c r="L246" s="1"/>
      <c r="M246" s="1"/>
      <c r="N246" s="1"/>
      <c r="O246" s="1"/>
      <c r="P246" s="1"/>
      <c r="Q246" s="1"/>
      <c r="R246" s="1"/>
      <c r="S246" s="1"/>
      <c r="T246" s="1"/>
      <c r="U246" s="1"/>
      <c r="V246" s="1"/>
      <c r="W246" s="1"/>
      <c r="X246" s="1"/>
      <c r="Y246" s="1"/>
      <c r="Z246" s="1"/>
      <c r="AA246" s="1"/>
      <c r="AB246" s="1"/>
      <c r="AC246" s="1"/>
      <c r="AD246" s="1"/>
      <c r="AE246" s="1"/>
    </row>
    <row r="247" spans="1:31" x14ac:dyDescent="0.35">
      <c r="A247" s="1"/>
      <c r="B247" s="1"/>
      <c r="C247" s="1"/>
      <c r="D247" s="1"/>
      <c r="E247" s="1"/>
      <c r="F247" s="1"/>
      <c r="G247" s="1"/>
      <c r="H247" s="1"/>
      <c r="I247" s="77" t="s">
        <v>613</v>
      </c>
      <c r="J247" s="77">
        <v>1162</v>
      </c>
      <c r="K247" s="1"/>
      <c r="L247" s="1"/>
      <c r="M247" s="1"/>
      <c r="N247" s="1"/>
      <c r="O247" s="1"/>
      <c r="P247" s="1"/>
      <c r="Q247" s="1"/>
      <c r="R247" s="1"/>
      <c r="S247" s="1"/>
      <c r="T247" s="1"/>
      <c r="U247" s="1"/>
      <c r="V247" s="1"/>
      <c r="W247" s="1"/>
      <c r="X247" s="1"/>
      <c r="Y247" s="1"/>
      <c r="Z247" s="1"/>
      <c r="AA247" s="1"/>
      <c r="AB247" s="1"/>
      <c r="AC247" s="1"/>
      <c r="AD247" s="1"/>
      <c r="AE247" s="1"/>
    </row>
    <row r="248" spans="1:31" x14ac:dyDescent="0.35">
      <c r="A248" s="1"/>
      <c r="B248" s="1"/>
      <c r="C248" s="1"/>
      <c r="D248" s="1"/>
      <c r="E248" s="1"/>
      <c r="F248" s="1"/>
      <c r="G248" s="1"/>
      <c r="H248" s="1"/>
      <c r="I248" s="77" t="s">
        <v>149</v>
      </c>
      <c r="J248" s="77">
        <v>1142.75</v>
      </c>
      <c r="K248" s="1"/>
      <c r="L248" s="1"/>
      <c r="M248" s="1"/>
      <c r="N248" s="1"/>
      <c r="O248" s="1"/>
      <c r="P248" s="1"/>
      <c r="Q248" s="1"/>
      <c r="R248" s="1"/>
      <c r="S248" s="1"/>
      <c r="T248" s="1"/>
      <c r="U248" s="1"/>
      <c r="V248" s="1"/>
      <c r="W248" s="1"/>
      <c r="X248" s="1"/>
      <c r="Y248" s="1"/>
      <c r="Z248" s="1"/>
      <c r="AA248" s="1"/>
      <c r="AB248" s="1"/>
      <c r="AC248" s="1"/>
      <c r="AD248" s="1"/>
      <c r="AE248" s="1"/>
    </row>
    <row r="249" spans="1:31" x14ac:dyDescent="0.35">
      <c r="A249" s="1"/>
      <c r="B249" s="1"/>
      <c r="C249" s="1"/>
      <c r="D249" s="1"/>
      <c r="E249" s="1"/>
      <c r="F249" s="1"/>
      <c r="G249" s="1"/>
      <c r="H249" s="1"/>
      <c r="I249" s="77" t="s">
        <v>592</v>
      </c>
      <c r="J249" s="77">
        <v>733.55</v>
      </c>
      <c r="K249" s="1"/>
      <c r="L249" s="1"/>
      <c r="M249" s="1"/>
      <c r="N249" s="1"/>
      <c r="O249" s="1"/>
      <c r="P249" s="1"/>
      <c r="Q249" s="1"/>
      <c r="R249" s="1"/>
      <c r="S249" s="1"/>
      <c r="T249" s="1"/>
      <c r="U249" s="1"/>
      <c r="V249" s="1"/>
      <c r="W249" s="1"/>
      <c r="X249" s="1"/>
      <c r="Y249" s="1"/>
      <c r="Z249" s="1"/>
      <c r="AA249" s="1"/>
      <c r="AB249" s="1"/>
      <c r="AC249" s="1"/>
      <c r="AD249" s="1"/>
      <c r="AE249" s="1"/>
    </row>
    <row r="250" spans="1:31" x14ac:dyDescent="0.35">
      <c r="A250" s="1"/>
      <c r="B250" s="1"/>
      <c r="C250" s="1"/>
      <c r="D250" s="1"/>
      <c r="E250" s="1"/>
      <c r="F250" s="1"/>
      <c r="G250" s="1"/>
      <c r="H250" s="1"/>
      <c r="I250" s="77" t="s">
        <v>594</v>
      </c>
      <c r="J250" s="77">
        <v>125.55</v>
      </c>
      <c r="K250" s="1"/>
      <c r="L250" s="1"/>
      <c r="M250" s="1"/>
      <c r="N250" s="1"/>
      <c r="O250" s="1"/>
      <c r="P250" s="1"/>
      <c r="Q250" s="1"/>
      <c r="R250" s="1"/>
      <c r="S250" s="1"/>
      <c r="T250" s="1"/>
      <c r="U250" s="1"/>
      <c r="V250" s="1"/>
      <c r="W250" s="1"/>
      <c r="X250" s="1"/>
      <c r="Y250" s="1"/>
      <c r="Z250" s="1"/>
      <c r="AA250" s="1"/>
      <c r="AB250" s="1"/>
      <c r="AC250" s="1"/>
      <c r="AD250" s="1"/>
      <c r="AE250" s="1"/>
    </row>
    <row r="251" spans="1:31" x14ac:dyDescent="0.35">
      <c r="A251" s="1"/>
      <c r="B251" s="1"/>
      <c r="C251" s="1"/>
      <c r="D251" s="1"/>
      <c r="E251" s="1"/>
      <c r="F251" s="1"/>
      <c r="G251" s="1"/>
      <c r="H251" s="1"/>
      <c r="I251" s="77" t="s">
        <v>584</v>
      </c>
      <c r="J251" s="77">
        <v>116.27500000000001</v>
      </c>
      <c r="K251" s="1"/>
      <c r="L251" s="1"/>
      <c r="M251" s="1"/>
      <c r="N251" s="1"/>
      <c r="O251" s="1"/>
      <c r="P251" s="1"/>
      <c r="Q251" s="1"/>
      <c r="R251" s="1"/>
      <c r="S251" s="1"/>
      <c r="T251" s="1"/>
      <c r="U251" s="1"/>
      <c r="V251" s="1"/>
      <c r="W251" s="1"/>
      <c r="X251" s="1"/>
      <c r="Y251" s="1"/>
      <c r="Z251" s="1"/>
      <c r="AA251" s="1"/>
      <c r="AB251" s="1"/>
      <c r="AC251" s="1"/>
      <c r="AD251" s="1"/>
      <c r="AE251" s="1"/>
    </row>
    <row r="252" spans="1:31" x14ac:dyDescent="0.35">
      <c r="A252" s="1"/>
      <c r="B252" s="1"/>
      <c r="C252" s="1"/>
      <c r="D252" s="1"/>
      <c r="E252" s="1"/>
      <c r="F252" s="1"/>
      <c r="G252" s="1"/>
      <c r="H252" s="1"/>
      <c r="I252" s="77" t="s">
        <v>598</v>
      </c>
      <c r="J252" s="77">
        <v>43</v>
      </c>
      <c r="K252" s="1"/>
      <c r="L252" s="1"/>
      <c r="M252" s="1"/>
      <c r="N252" s="1"/>
      <c r="O252" s="1"/>
      <c r="P252" s="1"/>
      <c r="Q252" s="1"/>
      <c r="R252" s="1"/>
      <c r="S252" s="1"/>
      <c r="T252" s="1"/>
      <c r="U252" s="1"/>
      <c r="V252" s="1"/>
      <c r="W252" s="1"/>
      <c r="X252" s="1"/>
      <c r="Y252" s="1"/>
      <c r="Z252" s="1"/>
      <c r="AA252" s="1"/>
      <c r="AB252" s="1"/>
      <c r="AC252" s="1"/>
      <c r="AD252" s="1"/>
      <c r="AE252" s="1"/>
    </row>
    <row r="253" spans="1:31" x14ac:dyDescent="0.35">
      <c r="A253" s="1"/>
      <c r="B253" s="1"/>
      <c r="C253" s="1"/>
      <c r="D253" s="1"/>
      <c r="E253" s="1"/>
      <c r="F253" s="1"/>
      <c r="G253" s="1"/>
      <c r="H253" s="1"/>
      <c r="I253" s="77" t="s">
        <v>614</v>
      </c>
      <c r="J253" s="77">
        <v>36.65</v>
      </c>
      <c r="K253" s="1"/>
      <c r="L253" s="1"/>
      <c r="M253" s="1"/>
      <c r="N253" s="1"/>
      <c r="O253" s="1"/>
      <c r="P253" s="1"/>
      <c r="Q253" s="1"/>
      <c r="R253" s="1"/>
      <c r="S253" s="1"/>
      <c r="T253" s="1"/>
      <c r="U253" s="1"/>
      <c r="V253" s="1"/>
      <c r="W253" s="1"/>
      <c r="X253" s="1"/>
      <c r="Y253" s="1"/>
      <c r="Z253" s="1"/>
      <c r="AA253" s="1"/>
      <c r="AB253" s="1"/>
      <c r="AC253" s="1"/>
      <c r="AD253" s="1"/>
      <c r="AE253" s="1"/>
    </row>
    <row r="254" spans="1:31" x14ac:dyDescent="0.35">
      <c r="A254" s="1"/>
      <c r="B254" s="1"/>
      <c r="C254" s="1"/>
      <c r="D254" s="1"/>
      <c r="E254" s="1"/>
      <c r="F254" s="1"/>
      <c r="G254" s="1"/>
      <c r="H254" s="1"/>
      <c r="I254" s="77" t="s">
        <v>586</v>
      </c>
      <c r="J254" s="77">
        <v>33.6</v>
      </c>
      <c r="K254" s="1"/>
      <c r="L254" s="1"/>
      <c r="M254" s="1"/>
      <c r="N254" s="1"/>
      <c r="O254" s="1"/>
      <c r="P254" s="1"/>
      <c r="Q254" s="1"/>
      <c r="R254" s="1"/>
      <c r="S254" s="1"/>
      <c r="T254" s="1"/>
      <c r="U254" s="1"/>
      <c r="V254" s="1"/>
      <c r="W254" s="1"/>
      <c r="X254" s="1"/>
      <c r="Y254" s="1"/>
      <c r="Z254" s="1"/>
      <c r="AA254" s="1"/>
      <c r="AB254" s="1"/>
      <c r="AC254" s="1"/>
      <c r="AD254" s="1"/>
      <c r="AE254" s="1"/>
    </row>
    <row r="255" spans="1:31" x14ac:dyDescent="0.35">
      <c r="A255" s="1"/>
      <c r="B255" s="1"/>
      <c r="C255" s="1"/>
      <c r="D255" s="1"/>
      <c r="E255" s="1"/>
      <c r="F255" s="1"/>
      <c r="G255" s="1"/>
      <c r="H255" s="1"/>
      <c r="I255" s="77"/>
      <c r="J255" s="77"/>
      <c r="K255" s="1"/>
      <c r="L255" s="1"/>
      <c r="M255" s="1"/>
      <c r="N255" s="1"/>
      <c r="O255" s="1"/>
      <c r="P255" s="1"/>
      <c r="Q255" s="1"/>
      <c r="R255" s="1"/>
      <c r="S255" s="1"/>
      <c r="T255" s="1"/>
      <c r="U255" s="1"/>
      <c r="V255" s="1"/>
      <c r="W255" s="1"/>
      <c r="X255" s="1"/>
      <c r="Y255" s="1"/>
      <c r="Z255" s="1"/>
      <c r="AA255" s="1"/>
      <c r="AB255" s="1"/>
      <c r="AC255" s="1"/>
      <c r="AD255" s="1"/>
      <c r="AE255" s="1"/>
    </row>
  </sheetData>
  <mergeCells count="13">
    <mergeCell ref="B3:G3"/>
    <mergeCell ref="B6:B7"/>
    <mergeCell ref="C6:C7"/>
    <mergeCell ref="D6:D7"/>
    <mergeCell ref="E6:E7"/>
    <mergeCell ref="F6:AE6"/>
    <mergeCell ref="F172:AE172"/>
    <mergeCell ref="B183:E183"/>
    <mergeCell ref="B168:E168"/>
    <mergeCell ref="B172:B173"/>
    <mergeCell ref="C172:C173"/>
    <mergeCell ref="D172:D173"/>
    <mergeCell ref="E172:E17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8" t="s">
        <v>572</v>
      </c>
      <c r="C5" s="224" t="s">
        <v>1158</v>
      </c>
      <c r="D5" s="224" t="s">
        <v>1158</v>
      </c>
      <c r="E5" s="224" t="s">
        <v>1158</v>
      </c>
      <c r="F5" s="224" t="s">
        <v>1158</v>
      </c>
      <c r="G5" s="224" t="s">
        <v>1158</v>
      </c>
      <c r="H5" s="224" t="s">
        <v>1158</v>
      </c>
      <c r="I5" s="224" t="s">
        <v>1158</v>
      </c>
      <c r="J5" s="224" t="s">
        <v>1158</v>
      </c>
      <c r="K5" s="224" t="s">
        <v>1158</v>
      </c>
      <c r="L5" s="224" t="s">
        <v>1158</v>
      </c>
      <c r="M5" s="224" t="s">
        <v>1158</v>
      </c>
      <c r="N5" s="224" t="s">
        <v>1158</v>
      </c>
      <c r="O5" s="224" t="s">
        <v>1158</v>
      </c>
      <c r="P5" s="224" t="s">
        <v>1158</v>
      </c>
      <c r="Q5" s="224" t="s">
        <v>1158</v>
      </c>
      <c r="R5" s="224" t="s">
        <v>1158</v>
      </c>
      <c r="S5" s="228" t="s">
        <v>572</v>
      </c>
      <c r="T5" s="225" t="s">
        <v>1159</v>
      </c>
      <c r="U5" s="225" t="s">
        <v>1159</v>
      </c>
      <c r="V5" s="225" t="s">
        <v>1159</v>
      </c>
      <c r="W5" s="225" t="s">
        <v>1159</v>
      </c>
      <c r="X5" s="225" t="s">
        <v>1159</v>
      </c>
      <c r="Y5" s="228" t="s">
        <v>572</v>
      </c>
      <c r="Z5" s="226" t="s">
        <v>1159</v>
      </c>
      <c r="AA5" s="226" t="s">
        <v>1159</v>
      </c>
      <c r="AB5" s="226" t="s">
        <v>1159</v>
      </c>
      <c r="AC5" s="226" t="s">
        <v>1159</v>
      </c>
      <c r="AD5" s="226" t="s">
        <v>1159</v>
      </c>
    </row>
    <row r="6" spans="1:30" ht="20" x14ac:dyDescent="0.35">
      <c r="A6" s="1"/>
      <c r="B6" s="228"/>
      <c r="C6" s="227" t="s">
        <v>576</v>
      </c>
      <c r="D6" s="227" t="s">
        <v>576</v>
      </c>
      <c r="E6" s="227" t="s">
        <v>576</v>
      </c>
      <c r="F6" s="227" t="s">
        <v>576</v>
      </c>
      <c r="G6" s="227" t="s">
        <v>575</v>
      </c>
      <c r="H6" s="227" t="s">
        <v>575</v>
      </c>
      <c r="I6" s="227" t="s">
        <v>575</v>
      </c>
      <c r="J6" s="227" t="s">
        <v>575</v>
      </c>
      <c r="K6" s="227" t="s">
        <v>577</v>
      </c>
      <c r="L6" s="227" t="s">
        <v>577</v>
      </c>
      <c r="M6" s="227" t="s">
        <v>577</v>
      </c>
      <c r="N6" s="227" t="s">
        <v>577</v>
      </c>
      <c r="O6" s="224" t="s">
        <v>1160</v>
      </c>
      <c r="P6" s="224" t="s">
        <v>1160</v>
      </c>
      <c r="Q6" s="224" t="s">
        <v>1160</v>
      </c>
      <c r="R6" s="224" t="s">
        <v>1160</v>
      </c>
      <c r="S6" s="228"/>
      <c r="T6" s="225" t="s">
        <v>1161</v>
      </c>
      <c r="U6" s="225" t="s">
        <v>1161</v>
      </c>
      <c r="V6" s="225" t="s">
        <v>1161</v>
      </c>
      <c r="W6" s="225" t="s">
        <v>1161</v>
      </c>
      <c r="X6" s="225" t="s">
        <v>1161</v>
      </c>
      <c r="Y6" s="228"/>
      <c r="Z6" s="226" t="s">
        <v>1162</v>
      </c>
      <c r="AA6" s="226" t="s">
        <v>1162</v>
      </c>
      <c r="AB6" s="226" t="s">
        <v>1162</v>
      </c>
      <c r="AC6" s="226" t="s">
        <v>1162</v>
      </c>
      <c r="AD6" s="226" t="s">
        <v>1162</v>
      </c>
    </row>
    <row r="7" spans="1:30" ht="31.5" x14ac:dyDescent="0.35">
      <c r="A7" s="1"/>
      <c r="B7" s="228"/>
      <c r="C7" s="78" t="s">
        <v>1163</v>
      </c>
      <c r="D7" s="78" t="s">
        <v>1164</v>
      </c>
      <c r="E7" s="78" t="s">
        <v>1165</v>
      </c>
      <c r="F7" s="78" t="s">
        <v>1166</v>
      </c>
      <c r="G7" s="78" t="s">
        <v>1167</v>
      </c>
      <c r="H7" s="78" t="s">
        <v>1168</v>
      </c>
      <c r="I7" s="78" t="s">
        <v>1169</v>
      </c>
      <c r="J7" s="78" t="s">
        <v>1170</v>
      </c>
      <c r="K7" s="78" t="s">
        <v>1171</v>
      </c>
      <c r="L7" s="78" t="s">
        <v>1172</v>
      </c>
      <c r="M7" s="78" t="s">
        <v>1173</v>
      </c>
      <c r="N7" s="78" t="s">
        <v>1174</v>
      </c>
      <c r="O7" s="63" t="s">
        <v>1175</v>
      </c>
      <c r="P7" s="63" t="s">
        <v>1176</v>
      </c>
      <c r="Q7" s="63" t="s">
        <v>1177</v>
      </c>
      <c r="R7" s="63" t="s">
        <v>1178</v>
      </c>
      <c r="S7" s="229"/>
      <c r="T7" s="79" t="s">
        <v>578</v>
      </c>
      <c r="U7" s="79" t="s">
        <v>579</v>
      </c>
      <c r="V7" s="79" t="s">
        <v>580</v>
      </c>
      <c r="W7" s="79" t="s">
        <v>581</v>
      </c>
      <c r="X7" s="79" t="s">
        <v>1178</v>
      </c>
      <c r="Y7" s="229"/>
      <c r="Z7" s="80" t="s">
        <v>1179</v>
      </c>
      <c r="AA7" s="80" t="s">
        <v>1180</v>
      </c>
      <c r="AB7" s="80" t="s">
        <v>1181</v>
      </c>
      <c r="AC7" s="80" t="s">
        <v>1182</v>
      </c>
      <c r="AD7" s="80" t="s">
        <v>1009</v>
      </c>
    </row>
    <row r="8" spans="1:30" x14ac:dyDescent="0.35">
      <c r="A8" s="1"/>
      <c r="B8" s="81" t="s">
        <v>792</v>
      </c>
      <c r="C8" s="82">
        <v>375.8</v>
      </c>
      <c r="D8" s="82">
        <v>56</v>
      </c>
      <c r="E8" s="82">
        <v>0</v>
      </c>
      <c r="F8" s="82">
        <v>9.9</v>
      </c>
      <c r="G8" s="82">
        <v>3401.3</v>
      </c>
      <c r="H8" s="82">
        <v>1963.8</v>
      </c>
      <c r="I8" s="82">
        <v>0</v>
      </c>
      <c r="J8" s="82">
        <v>409.6</v>
      </c>
      <c r="K8" s="82">
        <v>596</v>
      </c>
      <c r="L8" s="82">
        <v>0</v>
      </c>
      <c r="M8" s="82">
        <v>0</v>
      </c>
      <c r="N8" s="82">
        <v>0</v>
      </c>
      <c r="O8" s="82">
        <v>441.7</v>
      </c>
      <c r="P8" s="82">
        <v>5774.7</v>
      </c>
      <c r="Q8" s="82">
        <v>596</v>
      </c>
      <c r="R8" s="83">
        <v>6812.4</v>
      </c>
      <c r="S8" s="81" t="s">
        <v>792</v>
      </c>
      <c r="T8" s="82">
        <v>4373.1000000000004</v>
      </c>
      <c r="U8" s="82">
        <v>2019.8</v>
      </c>
      <c r="V8" s="82">
        <v>0</v>
      </c>
      <c r="W8" s="82">
        <v>419.5</v>
      </c>
      <c r="X8" s="83">
        <v>6812.4</v>
      </c>
      <c r="Y8" s="81" t="s">
        <v>792</v>
      </c>
      <c r="Z8" s="82">
        <v>306</v>
      </c>
      <c r="AA8" s="82">
        <v>30.6</v>
      </c>
      <c r="AB8" s="82">
        <v>0</v>
      </c>
      <c r="AC8" s="82">
        <v>419.5</v>
      </c>
      <c r="AD8" s="83">
        <v>756.1</v>
      </c>
    </row>
    <row r="9" spans="1:30" x14ac:dyDescent="0.35">
      <c r="A9" s="1"/>
      <c r="B9" s="81" t="s">
        <v>793</v>
      </c>
      <c r="C9" s="82">
        <v>382.5</v>
      </c>
      <c r="D9" s="82">
        <v>53.4</v>
      </c>
      <c r="E9" s="82">
        <v>0</v>
      </c>
      <c r="F9" s="82">
        <v>11.3</v>
      </c>
      <c r="G9" s="82">
        <v>3432.1</v>
      </c>
      <c r="H9" s="82">
        <v>1931.3</v>
      </c>
      <c r="I9" s="82">
        <v>0</v>
      </c>
      <c r="J9" s="82">
        <v>327.39999999999998</v>
      </c>
      <c r="K9" s="82">
        <v>600.9</v>
      </c>
      <c r="L9" s="82">
        <v>0</v>
      </c>
      <c r="M9" s="82">
        <v>0</v>
      </c>
      <c r="N9" s="82">
        <v>0</v>
      </c>
      <c r="O9" s="82">
        <v>447.2</v>
      </c>
      <c r="P9" s="82">
        <v>5690.8</v>
      </c>
      <c r="Q9" s="82">
        <v>600.9</v>
      </c>
      <c r="R9" s="83">
        <v>6738.9</v>
      </c>
      <c r="S9" s="81" t="s">
        <v>793</v>
      </c>
      <c r="T9" s="82">
        <v>4415.5</v>
      </c>
      <c r="U9" s="82">
        <v>1984.7</v>
      </c>
      <c r="V9" s="82">
        <v>0</v>
      </c>
      <c r="W9" s="82">
        <v>338.7</v>
      </c>
      <c r="X9" s="83">
        <v>6738.9</v>
      </c>
      <c r="Y9" s="81" t="s">
        <v>793</v>
      </c>
      <c r="Z9" s="82">
        <v>308.10000000000002</v>
      </c>
      <c r="AA9" s="82">
        <v>28</v>
      </c>
      <c r="AB9" s="82">
        <v>0</v>
      </c>
      <c r="AC9" s="82">
        <v>338.7</v>
      </c>
      <c r="AD9" s="83">
        <v>674.8</v>
      </c>
    </row>
    <row r="10" spans="1:30" x14ac:dyDescent="0.35">
      <c r="A10" s="1"/>
      <c r="B10" s="81" t="s">
        <v>794</v>
      </c>
      <c r="C10" s="82">
        <v>381.1</v>
      </c>
      <c r="D10" s="82">
        <v>52.7</v>
      </c>
      <c r="E10" s="82">
        <v>0</v>
      </c>
      <c r="F10" s="82">
        <v>9</v>
      </c>
      <c r="G10" s="82">
        <v>3507.2</v>
      </c>
      <c r="H10" s="82">
        <v>1889.7</v>
      </c>
      <c r="I10" s="82">
        <v>0</v>
      </c>
      <c r="J10" s="82">
        <v>295.5</v>
      </c>
      <c r="K10" s="82">
        <v>597.9</v>
      </c>
      <c r="L10" s="82">
        <v>0</v>
      </c>
      <c r="M10" s="82">
        <v>0</v>
      </c>
      <c r="N10" s="82">
        <v>0</v>
      </c>
      <c r="O10" s="82">
        <v>442.8</v>
      </c>
      <c r="P10" s="82">
        <v>5692.4</v>
      </c>
      <c r="Q10" s="82">
        <v>597.9</v>
      </c>
      <c r="R10" s="83">
        <v>6733.1</v>
      </c>
      <c r="S10" s="81" t="s">
        <v>794</v>
      </c>
      <c r="T10" s="82">
        <v>4486.2</v>
      </c>
      <c r="U10" s="82">
        <v>1942.4</v>
      </c>
      <c r="V10" s="82">
        <v>0</v>
      </c>
      <c r="W10" s="82">
        <v>304.5</v>
      </c>
      <c r="X10" s="83">
        <v>6733.1</v>
      </c>
      <c r="Y10" s="81" t="s">
        <v>794</v>
      </c>
      <c r="Z10" s="82">
        <v>304.39999999999998</v>
      </c>
      <c r="AA10" s="82">
        <v>27</v>
      </c>
      <c r="AB10" s="82">
        <v>0</v>
      </c>
      <c r="AC10" s="82">
        <v>304.5</v>
      </c>
      <c r="AD10" s="83">
        <v>635.9</v>
      </c>
    </row>
    <row r="11" spans="1:30" x14ac:dyDescent="0.35">
      <c r="A11" s="1"/>
      <c r="B11" s="81" t="s">
        <v>795</v>
      </c>
      <c r="C11" s="82">
        <v>401.1</v>
      </c>
      <c r="D11" s="82">
        <v>53.2</v>
      </c>
      <c r="E11" s="82">
        <v>0</v>
      </c>
      <c r="F11" s="82">
        <v>10</v>
      </c>
      <c r="G11" s="82">
        <v>3459.9</v>
      </c>
      <c r="H11" s="82">
        <v>1799.9</v>
      </c>
      <c r="I11" s="82">
        <v>0</v>
      </c>
      <c r="J11" s="82">
        <v>280.3</v>
      </c>
      <c r="K11" s="82">
        <v>595.6</v>
      </c>
      <c r="L11" s="82">
        <v>0</v>
      </c>
      <c r="M11" s="82">
        <v>0</v>
      </c>
      <c r="N11" s="82">
        <v>0</v>
      </c>
      <c r="O11" s="82">
        <v>464.3</v>
      </c>
      <c r="P11" s="82">
        <v>5540.1</v>
      </c>
      <c r="Q11" s="82">
        <v>595.6</v>
      </c>
      <c r="R11" s="83">
        <v>6600</v>
      </c>
      <c r="S11" s="81" t="s">
        <v>795</v>
      </c>
      <c r="T11" s="82">
        <v>4456.6000000000004</v>
      </c>
      <c r="U11" s="82">
        <v>1853.1</v>
      </c>
      <c r="V11" s="82">
        <v>0</v>
      </c>
      <c r="W11" s="82">
        <v>290.3</v>
      </c>
      <c r="X11" s="83">
        <v>6600</v>
      </c>
      <c r="Y11" s="81" t="s">
        <v>795</v>
      </c>
      <c r="Z11" s="82">
        <v>297.7</v>
      </c>
      <c r="AA11" s="82">
        <v>27.4</v>
      </c>
      <c r="AB11" s="82">
        <v>0</v>
      </c>
      <c r="AC11" s="82">
        <v>290.3</v>
      </c>
      <c r="AD11" s="83">
        <v>615.4</v>
      </c>
    </row>
    <row r="12" spans="1:30" x14ac:dyDescent="0.35">
      <c r="A12" s="1"/>
      <c r="B12" s="81" t="s">
        <v>796</v>
      </c>
      <c r="C12" s="82">
        <v>487.4</v>
      </c>
      <c r="D12" s="82">
        <v>54.4</v>
      </c>
      <c r="E12" s="82">
        <v>0</v>
      </c>
      <c r="F12" s="82">
        <v>15.9</v>
      </c>
      <c r="G12" s="82">
        <v>3423</v>
      </c>
      <c r="H12" s="82">
        <v>1707</v>
      </c>
      <c r="I12" s="82">
        <v>0</v>
      </c>
      <c r="J12" s="82">
        <v>241.3</v>
      </c>
      <c r="K12" s="82">
        <v>601.4</v>
      </c>
      <c r="L12" s="82">
        <v>0</v>
      </c>
      <c r="M12" s="82">
        <v>0</v>
      </c>
      <c r="N12" s="82">
        <v>0</v>
      </c>
      <c r="O12" s="82">
        <v>557.70000000000005</v>
      </c>
      <c r="P12" s="82">
        <v>5371.3</v>
      </c>
      <c r="Q12" s="82">
        <v>601.4</v>
      </c>
      <c r="R12" s="83">
        <v>6530.4</v>
      </c>
      <c r="S12" s="81" t="s">
        <v>796</v>
      </c>
      <c r="T12" s="82">
        <v>4511.8</v>
      </c>
      <c r="U12" s="82">
        <v>1761.4</v>
      </c>
      <c r="V12" s="82">
        <v>0</v>
      </c>
      <c r="W12" s="82">
        <v>257.2</v>
      </c>
      <c r="X12" s="83">
        <v>6530.4</v>
      </c>
      <c r="Y12" s="81" t="s">
        <v>796</v>
      </c>
      <c r="Z12" s="82">
        <v>311.60000000000002</v>
      </c>
      <c r="AA12" s="82">
        <v>28.8</v>
      </c>
      <c r="AB12" s="82">
        <v>0</v>
      </c>
      <c r="AC12" s="82">
        <v>257.2</v>
      </c>
      <c r="AD12" s="83">
        <v>597.6</v>
      </c>
    </row>
    <row r="13" spans="1:30" x14ac:dyDescent="0.35">
      <c r="A13" s="1"/>
      <c r="B13" s="81" t="s">
        <v>797</v>
      </c>
      <c r="C13" s="82">
        <v>485.4</v>
      </c>
      <c r="D13" s="82">
        <v>54.1</v>
      </c>
      <c r="E13" s="82">
        <v>0</v>
      </c>
      <c r="F13" s="82">
        <v>12.3</v>
      </c>
      <c r="G13" s="82">
        <v>3435.9</v>
      </c>
      <c r="H13" s="82">
        <v>1666.6</v>
      </c>
      <c r="I13" s="82">
        <v>0</v>
      </c>
      <c r="J13" s="82">
        <v>201.7</v>
      </c>
      <c r="K13" s="82">
        <v>597.29999999999995</v>
      </c>
      <c r="L13" s="82">
        <v>0</v>
      </c>
      <c r="M13" s="82">
        <v>0</v>
      </c>
      <c r="N13" s="82">
        <v>0</v>
      </c>
      <c r="O13" s="82">
        <v>551.79999999999995</v>
      </c>
      <c r="P13" s="82">
        <v>5304.2</v>
      </c>
      <c r="Q13" s="82">
        <v>597.29999999999995</v>
      </c>
      <c r="R13" s="83">
        <v>6453.3</v>
      </c>
      <c r="S13" s="81" t="s">
        <v>797</v>
      </c>
      <c r="T13" s="82">
        <v>4518.6000000000004</v>
      </c>
      <c r="U13" s="82">
        <v>1720.7</v>
      </c>
      <c r="V13" s="82">
        <v>0</v>
      </c>
      <c r="W13" s="82">
        <v>214</v>
      </c>
      <c r="X13" s="83">
        <v>6453.3</v>
      </c>
      <c r="Y13" s="81" t="s">
        <v>797</v>
      </c>
      <c r="Z13" s="82">
        <v>312</v>
      </c>
      <c r="AA13" s="82">
        <v>28.6</v>
      </c>
      <c r="AB13" s="82">
        <v>0</v>
      </c>
      <c r="AC13" s="82">
        <v>214</v>
      </c>
      <c r="AD13" s="83">
        <v>554.6</v>
      </c>
    </row>
    <row r="14" spans="1:30" x14ac:dyDescent="0.35">
      <c r="A14" s="1"/>
      <c r="B14" s="81" t="s">
        <v>798</v>
      </c>
      <c r="C14" s="82">
        <v>486</v>
      </c>
      <c r="D14" s="82">
        <v>53.5</v>
      </c>
      <c r="E14" s="82">
        <v>0</v>
      </c>
      <c r="F14" s="82">
        <v>14</v>
      </c>
      <c r="G14" s="82">
        <v>3462</v>
      </c>
      <c r="H14" s="82">
        <v>1742</v>
      </c>
      <c r="I14" s="82">
        <v>0</v>
      </c>
      <c r="J14" s="82">
        <v>172</v>
      </c>
      <c r="K14" s="82">
        <v>595.70000000000005</v>
      </c>
      <c r="L14" s="82">
        <v>0</v>
      </c>
      <c r="M14" s="82">
        <v>0</v>
      </c>
      <c r="N14" s="82">
        <v>0</v>
      </c>
      <c r="O14" s="82">
        <v>553.5</v>
      </c>
      <c r="P14" s="82">
        <v>5376</v>
      </c>
      <c r="Q14" s="82">
        <v>595.70000000000005</v>
      </c>
      <c r="R14" s="83">
        <v>6525.2</v>
      </c>
      <c r="S14" s="81" t="s">
        <v>798</v>
      </c>
      <c r="T14" s="82">
        <v>4543.7</v>
      </c>
      <c r="U14" s="82">
        <v>1795.5</v>
      </c>
      <c r="V14" s="82">
        <v>0</v>
      </c>
      <c r="W14" s="82">
        <v>186</v>
      </c>
      <c r="X14" s="83">
        <v>6525.2</v>
      </c>
      <c r="Y14" s="81" t="s">
        <v>798</v>
      </c>
      <c r="Z14" s="82">
        <v>312.3</v>
      </c>
      <c r="AA14" s="82">
        <v>27.8</v>
      </c>
      <c r="AB14" s="82">
        <v>0</v>
      </c>
      <c r="AC14" s="82">
        <v>186</v>
      </c>
      <c r="AD14" s="83">
        <v>526.1</v>
      </c>
    </row>
    <row r="15" spans="1:30" x14ac:dyDescent="0.35">
      <c r="A15" s="1"/>
      <c r="B15" s="81" t="s">
        <v>799</v>
      </c>
      <c r="C15" s="82">
        <v>480.6</v>
      </c>
      <c r="D15" s="82">
        <v>54.2</v>
      </c>
      <c r="E15" s="82">
        <v>0</v>
      </c>
      <c r="F15" s="82">
        <v>13.5</v>
      </c>
      <c r="G15" s="82">
        <v>3368.8</v>
      </c>
      <c r="H15" s="82">
        <v>1810.5</v>
      </c>
      <c r="I15" s="82">
        <v>0</v>
      </c>
      <c r="J15" s="82">
        <v>136.69999999999999</v>
      </c>
      <c r="K15" s="82">
        <v>585.5</v>
      </c>
      <c r="L15" s="82">
        <v>0</v>
      </c>
      <c r="M15" s="82">
        <v>0</v>
      </c>
      <c r="N15" s="82">
        <v>0</v>
      </c>
      <c r="O15" s="82">
        <v>548.29999999999995</v>
      </c>
      <c r="P15" s="82">
        <v>5316</v>
      </c>
      <c r="Q15" s="82">
        <v>585.5</v>
      </c>
      <c r="R15" s="83">
        <v>6449.8</v>
      </c>
      <c r="S15" s="81" t="s">
        <v>799</v>
      </c>
      <c r="T15" s="82">
        <v>4434.8999999999996</v>
      </c>
      <c r="U15" s="82">
        <v>1864.7</v>
      </c>
      <c r="V15" s="82">
        <v>0</v>
      </c>
      <c r="W15" s="82">
        <v>150.19999999999999</v>
      </c>
      <c r="X15" s="83">
        <v>6449.8</v>
      </c>
      <c r="Y15" s="81" t="s">
        <v>799</v>
      </c>
      <c r="Z15" s="82">
        <v>311.5</v>
      </c>
      <c r="AA15" s="82">
        <v>28.1</v>
      </c>
      <c r="AB15" s="82">
        <v>0</v>
      </c>
      <c r="AC15" s="82">
        <v>150.19999999999999</v>
      </c>
      <c r="AD15" s="83">
        <v>489.8</v>
      </c>
    </row>
    <row r="16" spans="1:30" x14ac:dyDescent="0.35">
      <c r="A16" s="1"/>
      <c r="B16" s="81" t="s">
        <v>800</v>
      </c>
      <c r="C16" s="82">
        <v>481.2</v>
      </c>
      <c r="D16" s="82">
        <v>55.4</v>
      </c>
      <c r="E16" s="82">
        <v>0</v>
      </c>
      <c r="F16" s="82">
        <v>9.9</v>
      </c>
      <c r="G16" s="82">
        <v>3403.4</v>
      </c>
      <c r="H16" s="82">
        <v>1821.9</v>
      </c>
      <c r="I16" s="82">
        <v>0</v>
      </c>
      <c r="J16" s="82">
        <v>106.6</v>
      </c>
      <c r="K16" s="82">
        <v>586.70000000000005</v>
      </c>
      <c r="L16" s="82">
        <v>0</v>
      </c>
      <c r="M16" s="82">
        <v>0</v>
      </c>
      <c r="N16" s="82">
        <v>0</v>
      </c>
      <c r="O16" s="82">
        <v>546.5</v>
      </c>
      <c r="P16" s="82">
        <v>5331.9</v>
      </c>
      <c r="Q16" s="82">
        <v>586.70000000000005</v>
      </c>
      <c r="R16" s="83">
        <v>6465.1</v>
      </c>
      <c r="S16" s="81" t="s">
        <v>800</v>
      </c>
      <c r="T16" s="82">
        <v>4471.3</v>
      </c>
      <c r="U16" s="82">
        <v>1877.3</v>
      </c>
      <c r="V16" s="82">
        <v>0</v>
      </c>
      <c r="W16" s="82">
        <v>116.5</v>
      </c>
      <c r="X16" s="83">
        <v>6465.1</v>
      </c>
      <c r="Y16" s="81" t="s">
        <v>800</v>
      </c>
      <c r="Z16" s="82">
        <v>311.10000000000002</v>
      </c>
      <c r="AA16" s="82">
        <v>29.1</v>
      </c>
      <c r="AB16" s="82">
        <v>0</v>
      </c>
      <c r="AC16" s="82">
        <v>116.5</v>
      </c>
      <c r="AD16" s="83">
        <v>456.7</v>
      </c>
    </row>
    <row r="17" spans="1:30" x14ac:dyDescent="0.35">
      <c r="A17" s="1"/>
      <c r="B17" s="81" t="s">
        <v>801</v>
      </c>
      <c r="C17" s="82">
        <v>488.6</v>
      </c>
      <c r="D17" s="82">
        <v>56.3</v>
      </c>
      <c r="E17" s="82">
        <v>0</v>
      </c>
      <c r="F17" s="82">
        <v>11.2</v>
      </c>
      <c r="G17" s="82">
        <v>3443.6</v>
      </c>
      <c r="H17" s="82">
        <v>1836.8</v>
      </c>
      <c r="I17" s="82">
        <v>0</v>
      </c>
      <c r="J17" s="82">
        <v>61.2</v>
      </c>
      <c r="K17" s="82">
        <v>598</v>
      </c>
      <c r="L17" s="82">
        <v>0</v>
      </c>
      <c r="M17" s="82">
        <v>0</v>
      </c>
      <c r="N17" s="82">
        <v>0</v>
      </c>
      <c r="O17" s="82">
        <v>556.1</v>
      </c>
      <c r="P17" s="82">
        <v>5341.6</v>
      </c>
      <c r="Q17" s="82">
        <v>598</v>
      </c>
      <c r="R17" s="83">
        <v>6495.7</v>
      </c>
      <c r="S17" s="81" t="s">
        <v>801</v>
      </c>
      <c r="T17" s="82">
        <v>4530.2</v>
      </c>
      <c r="U17" s="82">
        <v>1893.1</v>
      </c>
      <c r="V17" s="82">
        <v>0</v>
      </c>
      <c r="W17" s="82">
        <v>72.400000000000006</v>
      </c>
      <c r="X17" s="83">
        <v>6495.7</v>
      </c>
      <c r="Y17" s="81" t="s">
        <v>801</v>
      </c>
      <c r="Z17" s="82">
        <v>311.3</v>
      </c>
      <c r="AA17" s="82">
        <v>30.1</v>
      </c>
      <c r="AB17" s="82">
        <v>0</v>
      </c>
      <c r="AC17" s="82">
        <v>72.400000000000006</v>
      </c>
      <c r="AD17" s="83">
        <v>413.8</v>
      </c>
    </row>
    <row r="18" spans="1:30" x14ac:dyDescent="0.35">
      <c r="A18" s="1"/>
      <c r="B18" s="81" t="s">
        <v>802</v>
      </c>
      <c r="C18" s="82">
        <v>486.7</v>
      </c>
      <c r="D18" s="82">
        <v>55.3</v>
      </c>
      <c r="E18" s="82">
        <v>0</v>
      </c>
      <c r="F18" s="82">
        <v>11.7</v>
      </c>
      <c r="G18" s="82">
        <v>3505.7</v>
      </c>
      <c r="H18" s="82">
        <v>1893.2</v>
      </c>
      <c r="I18" s="82">
        <v>0</v>
      </c>
      <c r="J18" s="82">
        <v>36.6</v>
      </c>
      <c r="K18" s="82">
        <v>598.6</v>
      </c>
      <c r="L18" s="82">
        <v>0</v>
      </c>
      <c r="M18" s="82">
        <v>0.1</v>
      </c>
      <c r="N18" s="82">
        <v>0</v>
      </c>
      <c r="O18" s="82">
        <v>553.70000000000005</v>
      </c>
      <c r="P18" s="82">
        <v>5435.5</v>
      </c>
      <c r="Q18" s="82">
        <v>598.70000000000005</v>
      </c>
      <c r="R18" s="83">
        <v>6587.9</v>
      </c>
      <c r="S18" s="81" t="s">
        <v>802</v>
      </c>
      <c r="T18" s="82">
        <v>4591</v>
      </c>
      <c r="U18" s="82">
        <v>1948.5</v>
      </c>
      <c r="V18" s="82">
        <v>0.1</v>
      </c>
      <c r="W18" s="82">
        <v>48.3</v>
      </c>
      <c r="X18" s="83">
        <v>6587.9</v>
      </c>
      <c r="Y18" s="81" t="s">
        <v>802</v>
      </c>
      <c r="Z18" s="82">
        <v>311.8</v>
      </c>
      <c r="AA18" s="82">
        <v>29.3</v>
      </c>
      <c r="AB18" s="82">
        <v>0.1</v>
      </c>
      <c r="AC18" s="82">
        <v>48.3</v>
      </c>
      <c r="AD18" s="83">
        <v>389.5</v>
      </c>
    </row>
    <row r="19" spans="1:30" x14ac:dyDescent="0.35">
      <c r="A19" s="1"/>
      <c r="B19" s="81" t="s">
        <v>803</v>
      </c>
      <c r="C19" s="82">
        <v>483</v>
      </c>
      <c r="D19" s="82">
        <v>55.8</v>
      </c>
      <c r="E19" s="82">
        <v>0</v>
      </c>
      <c r="F19" s="82">
        <v>20.3</v>
      </c>
      <c r="G19" s="82">
        <v>3472.8</v>
      </c>
      <c r="H19" s="82">
        <v>1917.8</v>
      </c>
      <c r="I19" s="82">
        <v>0</v>
      </c>
      <c r="J19" s="82">
        <v>39.700000000000003</v>
      </c>
      <c r="K19" s="82">
        <v>533.79999999999995</v>
      </c>
      <c r="L19" s="82">
        <v>0</v>
      </c>
      <c r="M19" s="82">
        <v>12.9</v>
      </c>
      <c r="N19" s="82">
        <v>0</v>
      </c>
      <c r="O19" s="82">
        <v>559.1</v>
      </c>
      <c r="P19" s="82">
        <v>5430.3</v>
      </c>
      <c r="Q19" s="82">
        <v>546.70000000000005</v>
      </c>
      <c r="R19" s="83">
        <v>6536.1</v>
      </c>
      <c r="S19" s="81" t="s">
        <v>803</v>
      </c>
      <c r="T19" s="82">
        <v>4489.6000000000004</v>
      </c>
      <c r="U19" s="82">
        <v>1973.6</v>
      </c>
      <c r="V19" s="82">
        <v>12.9</v>
      </c>
      <c r="W19" s="82">
        <v>60</v>
      </c>
      <c r="X19" s="83">
        <v>6536.1</v>
      </c>
      <c r="Y19" s="81" t="s">
        <v>803</v>
      </c>
      <c r="Z19" s="82">
        <v>251.8</v>
      </c>
      <c r="AA19" s="82">
        <v>29.5</v>
      </c>
      <c r="AB19" s="82">
        <v>12.9</v>
      </c>
      <c r="AC19" s="82">
        <v>60</v>
      </c>
      <c r="AD19" s="83">
        <v>354.2</v>
      </c>
    </row>
    <row r="20" spans="1:30" x14ac:dyDescent="0.35">
      <c r="A20" s="1"/>
      <c r="B20" s="81" t="s">
        <v>804</v>
      </c>
      <c r="C20" s="82">
        <v>485.8</v>
      </c>
      <c r="D20" s="82">
        <v>55.2</v>
      </c>
      <c r="E20" s="82">
        <v>0</v>
      </c>
      <c r="F20" s="82">
        <v>22.7</v>
      </c>
      <c r="G20" s="82">
        <v>3489.4</v>
      </c>
      <c r="H20" s="82">
        <v>2034.4</v>
      </c>
      <c r="I20" s="82">
        <v>0</v>
      </c>
      <c r="J20" s="82">
        <v>35.299999999999997</v>
      </c>
      <c r="K20" s="82">
        <v>438.2</v>
      </c>
      <c r="L20" s="82">
        <v>0</v>
      </c>
      <c r="M20" s="82">
        <v>100.1</v>
      </c>
      <c r="N20" s="82">
        <v>0</v>
      </c>
      <c r="O20" s="82">
        <v>563.70000000000005</v>
      </c>
      <c r="P20" s="82">
        <v>5559.1</v>
      </c>
      <c r="Q20" s="82">
        <v>538.29999999999995</v>
      </c>
      <c r="R20" s="83">
        <v>6661.1</v>
      </c>
      <c r="S20" s="81" t="s">
        <v>804</v>
      </c>
      <c r="T20" s="82">
        <v>4413.3999999999996</v>
      </c>
      <c r="U20" s="82">
        <v>2089.6</v>
      </c>
      <c r="V20" s="82">
        <v>100.1</v>
      </c>
      <c r="W20" s="82">
        <v>58</v>
      </c>
      <c r="X20" s="83">
        <v>6661.1</v>
      </c>
      <c r="Y20" s="81" t="s">
        <v>804</v>
      </c>
      <c r="Z20" s="82">
        <v>252</v>
      </c>
      <c r="AA20" s="82">
        <v>29.1</v>
      </c>
      <c r="AB20" s="82">
        <v>100.1</v>
      </c>
      <c r="AC20" s="82">
        <v>58</v>
      </c>
      <c r="AD20" s="83">
        <v>439.2</v>
      </c>
    </row>
    <row r="21" spans="1:30" x14ac:dyDescent="0.35">
      <c r="A21" s="1"/>
      <c r="B21" s="81" t="s">
        <v>805</v>
      </c>
      <c r="C21" s="82">
        <v>485.3</v>
      </c>
      <c r="D21" s="82">
        <v>55.5</v>
      </c>
      <c r="E21" s="82">
        <v>0</v>
      </c>
      <c r="F21" s="82">
        <v>25.6</v>
      </c>
      <c r="G21" s="82">
        <v>3403.5</v>
      </c>
      <c r="H21" s="82">
        <v>2011.4</v>
      </c>
      <c r="I21" s="82">
        <v>0.1</v>
      </c>
      <c r="J21" s="82">
        <v>44.4</v>
      </c>
      <c r="K21" s="82">
        <v>441.2</v>
      </c>
      <c r="L21" s="82">
        <v>0</v>
      </c>
      <c r="M21" s="82">
        <v>233</v>
      </c>
      <c r="N21" s="82">
        <v>0</v>
      </c>
      <c r="O21" s="82">
        <v>566.4</v>
      </c>
      <c r="P21" s="82">
        <v>5459.4</v>
      </c>
      <c r="Q21" s="82">
        <v>674.2</v>
      </c>
      <c r="R21" s="83">
        <v>6700</v>
      </c>
      <c r="S21" s="81" t="s">
        <v>805</v>
      </c>
      <c r="T21" s="82">
        <v>4330</v>
      </c>
      <c r="U21" s="82">
        <v>2066.9</v>
      </c>
      <c r="V21" s="82">
        <v>233.1</v>
      </c>
      <c r="W21" s="82">
        <v>70</v>
      </c>
      <c r="X21" s="83">
        <v>6700</v>
      </c>
      <c r="Y21" s="81" t="s">
        <v>805</v>
      </c>
      <c r="Z21" s="82">
        <v>251.3</v>
      </c>
      <c r="AA21" s="82">
        <v>29.4</v>
      </c>
      <c r="AB21" s="82">
        <v>233.1</v>
      </c>
      <c r="AC21" s="82">
        <v>70</v>
      </c>
      <c r="AD21" s="83">
        <v>583.79999999999995</v>
      </c>
    </row>
    <row r="22" spans="1:30" x14ac:dyDescent="0.35">
      <c r="A22" s="1"/>
      <c r="B22" s="81" t="s">
        <v>806</v>
      </c>
      <c r="C22" s="82">
        <v>478.5</v>
      </c>
      <c r="D22" s="82">
        <v>98.4</v>
      </c>
      <c r="E22" s="82">
        <v>0</v>
      </c>
      <c r="F22" s="82">
        <v>33.5</v>
      </c>
      <c r="G22" s="82">
        <v>3423.9</v>
      </c>
      <c r="H22" s="82">
        <v>2014.7</v>
      </c>
      <c r="I22" s="82">
        <v>0.2</v>
      </c>
      <c r="J22" s="82">
        <v>64.099999999999994</v>
      </c>
      <c r="K22" s="82">
        <v>436.6</v>
      </c>
      <c r="L22" s="82">
        <v>0</v>
      </c>
      <c r="M22" s="82">
        <v>351.6</v>
      </c>
      <c r="N22" s="82">
        <v>0</v>
      </c>
      <c r="O22" s="82">
        <v>610.4</v>
      </c>
      <c r="P22" s="82">
        <v>5502.9</v>
      </c>
      <c r="Q22" s="82">
        <v>788.2</v>
      </c>
      <c r="R22" s="83">
        <v>6901.5</v>
      </c>
      <c r="S22" s="81" t="s">
        <v>806</v>
      </c>
      <c r="T22" s="82">
        <v>4339</v>
      </c>
      <c r="U22" s="82">
        <v>2113.1</v>
      </c>
      <c r="V22" s="82">
        <v>351.8</v>
      </c>
      <c r="W22" s="82">
        <v>97.6</v>
      </c>
      <c r="X22" s="83">
        <v>6901.5</v>
      </c>
      <c r="Y22" s="81" t="s">
        <v>806</v>
      </c>
      <c r="Z22" s="82">
        <v>247</v>
      </c>
      <c r="AA22" s="82">
        <v>29.8</v>
      </c>
      <c r="AB22" s="82">
        <v>351.8</v>
      </c>
      <c r="AC22" s="82">
        <v>97.6</v>
      </c>
      <c r="AD22" s="83">
        <v>726.2</v>
      </c>
    </row>
    <row r="23" spans="1:30" x14ac:dyDescent="0.35">
      <c r="A23" s="1"/>
      <c r="B23" s="81" t="s">
        <v>807</v>
      </c>
      <c r="C23" s="82">
        <v>480.7</v>
      </c>
      <c r="D23" s="82">
        <v>99.6</v>
      </c>
      <c r="E23" s="82">
        <v>0.1</v>
      </c>
      <c r="F23" s="82">
        <v>42.5</v>
      </c>
      <c r="G23" s="82">
        <v>3558.3</v>
      </c>
      <c r="H23" s="82">
        <v>2132.1</v>
      </c>
      <c r="I23" s="82">
        <v>0.3</v>
      </c>
      <c r="J23" s="82">
        <v>79.5</v>
      </c>
      <c r="K23" s="82">
        <v>440.6</v>
      </c>
      <c r="L23" s="82">
        <v>0</v>
      </c>
      <c r="M23" s="82">
        <v>395.8</v>
      </c>
      <c r="N23" s="82">
        <v>0</v>
      </c>
      <c r="O23" s="82">
        <v>622.9</v>
      </c>
      <c r="P23" s="82">
        <v>5770.2</v>
      </c>
      <c r="Q23" s="82">
        <v>836.4</v>
      </c>
      <c r="R23" s="83">
        <v>7229.5</v>
      </c>
      <c r="S23" s="81" t="s">
        <v>807</v>
      </c>
      <c r="T23" s="82">
        <v>4479.6000000000004</v>
      </c>
      <c r="U23" s="82">
        <v>2231.6999999999998</v>
      </c>
      <c r="V23" s="82">
        <v>396.2</v>
      </c>
      <c r="W23" s="82">
        <v>122</v>
      </c>
      <c r="X23" s="83">
        <v>7229.5</v>
      </c>
      <c r="Y23" s="81" t="s">
        <v>807</v>
      </c>
      <c r="Z23" s="82">
        <v>245.7</v>
      </c>
      <c r="AA23" s="82">
        <v>29.4</v>
      </c>
      <c r="AB23" s="82">
        <v>396.2</v>
      </c>
      <c r="AC23" s="82">
        <v>122</v>
      </c>
      <c r="AD23" s="83">
        <v>793.3</v>
      </c>
    </row>
    <row r="24" spans="1:30" x14ac:dyDescent="0.35">
      <c r="A24" s="1"/>
      <c r="B24" s="81" t="s">
        <v>808</v>
      </c>
      <c r="C24" s="82">
        <v>479.3</v>
      </c>
      <c r="D24" s="82">
        <v>97.9</v>
      </c>
      <c r="E24" s="82">
        <v>0.2</v>
      </c>
      <c r="F24" s="82">
        <v>48.4</v>
      </c>
      <c r="G24" s="82">
        <v>3516.7</v>
      </c>
      <c r="H24" s="82">
        <v>2446.9</v>
      </c>
      <c r="I24" s="82">
        <v>0.4</v>
      </c>
      <c r="J24" s="82">
        <v>89.2</v>
      </c>
      <c r="K24" s="82">
        <v>446</v>
      </c>
      <c r="L24" s="82">
        <v>0</v>
      </c>
      <c r="M24" s="82">
        <v>415.5</v>
      </c>
      <c r="N24" s="82">
        <v>0</v>
      </c>
      <c r="O24" s="82">
        <v>625.79999999999995</v>
      </c>
      <c r="P24" s="82">
        <v>6053.2</v>
      </c>
      <c r="Q24" s="82">
        <v>861.5</v>
      </c>
      <c r="R24" s="83">
        <v>7540.5</v>
      </c>
      <c r="S24" s="81" t="s">
        <v>808</v>
      </c>
      <c r="T24" s="82">
        <v>4442</v>
      </c>
      <c r="U24" s="82">
        <v>2544.8000000000002</v>
      </c>
      <c r="V24" s="82">
        <v>416.1</v>
      </c>
      <c r="W24" s="82">
        <v>137.6</v>
      </c>
      <c r="X24" s="83">
        <v>7540.5</v>
      </c>
      <c r="Y24" s="81" t="s">
        <v>808</v>
      </c>
      <c r="Z24" s="82">
        <v>246</v>
      </c>
      <c r="AA24" s="82">
        <v>28</v>
      </c>
      <c r="AB24" s="82">
        <v>416.1</v>
      </c>
      <c r="AC24" s="82">
        <v>137.6</v>
      </c>
      <c r="AD24" s="83">
        <v>827.7</v>
      </c>
    </row>
    <row r="25" spans="1:30" x14ac:dyDescent="0.35">
      <c r="A25" s="1"/>
      <c r="B25" s="81" t="s">
        <v>809</v>
      </c>
      <c r="C25" s="82">
        <v>471.8</v>
      </c>
      <c r="D25" s="82">
        <v>99.9</v>
      </c>
      <c r="E25" s="82">
        <v>0.1</v>
      </c>
      <c r="F25" s="82">
        <v>54.6</v>
      </c>
      <c r="G25" s="82">
        <v>3431.1</v>
      </c>
      <c r="H25" s="82">
        <v>2548.5</v>
      </c>
      <c r="I25" s="82">
        <v>0.5</v>
      </c>
      <c r="J25" s="82">
        <v>104.2</v>
      </c>
      <c r="K25" s="82">
        <v>452.2</v>
      </c>
      <c r="L25" s="82">
        <v>0</v>
      </c>
      <c r="M25" s="82">
        <v>431.2</v>
      </c>
      <c r="N25" s="82">
        <v>0</v>
      </c>
      <c r="O25" s="82">
        <v>626.4</v>
      </c>
      <c r="P25" s="82">
        <v>6084.3</v>
      </c>
      <c r="Q25" s="82">
        <v>883.4</v>
      </c>
      <c r="R25" s="83">
        <v>7594.1</v>
      </c>
      <c r="S25" s="81" t="s">
        <v>809</v>
      </c>
      <c r="T25" s="82">
        <v>4355.1000000000004</v>
      </c>
      <c r="U25" s="82">
        <v>2648.4</v>
      </c>
      <c r="V25" s="82">
        <v>431.8</v>
      </c>
      <c r="W25" s="82">
        <v>158.80000000000001</v>
      </c>
      <c r="X25" s="83">
        <v>7594.1</v>
      </c>
      <c r="Y25" s="81" t="s">
        <v>809</v>
      </c>
      <c r="Z25" s="82">
        <v>244.9</v>
      </c>
      <c r="AA25" s="82">
        <v>29.3</v>
      </c>
      <c r="AB25" s="82">
        <v>431.8</v>
      </c>
      <c r="AC25" s="82">
        <v>158.80000000000001</v>
      </c>
      <c r="AD25" s="83">
        <v>864.8</v>
      </c>
    </row>
    <row r="26" spans="1:30" x14ac:dyDescent="0.35">
      <c r="A26" s="1"/>
      <c r="B26" s="81" t="s">
        <v>810</v>
      </c>
      <c r="C26" s="82">
        <v>479.4</v>
      </c>
      <c r="D26" s="82">
        <v>100</v>
      </c>
      <c r="E26" s="82">
        <v>0.1</v>
      </c>
      <c r="F26" s="82">
        <v>45.5</v>
      </c>
      <c r="G26" s="82">
        <v>3487</v>
      </c>
      <c r="H26" s="82">
        <v>2679.6</v>
      </c>
      <c r="I26" s="82">
        <v>0.5</v>
      </c>
      <c r="J26" s="82">
        <v>142.19999999999999</v>
      </c>
      <c r="K26" s="82">
        <v>459.5</v>
      </c>
      <c r="L26" s="82">
        <v>0</v>
      </c>
      <c r="M26" s="82">
        <v>442.3</v>
      </c>
      <c r="N26" s="82">
        <v>0</v>
      </c>
      <c r="O26" s="82">
        <v>625</v>
      </c>
      <c r="P26" s="82">
        <v>6309.3</v>
      </c>
      <c r="Q26" s="82">
        <v>901.8</v>
      </c>
      <c r="R26" s="83">
        <v>7836.1</v>
      </c>
      <c r="S26" s="81" t="s">
        <v>810</v>
      </c>
      <c r="T26" s="82">
        <v>4425.8999999999996</v>
      </c>
      <c r="U26" s="82">
        <v>2779.6</v>
      </c>
      <c r="V26" s="82">
        <v>442.9</v>
      </c>
      <c r="W26" s="82">
        <v>187.7</v>
      </c>
      <c r="X26" s="83">
        <v>7836.1</v>
      </c>
      <c r="Y26" s="81" t="s">
        <v>810</v>
      </c>
      <c r="Z26" s="82">
        <v>247.5</v>
      </c>
      <c r="AA26" s="82">
        <v>29.4</v>
      </c>
      <c r="AB26" s="82">
        <v>442.9</v>
      </c>
      <c r="AC26" s="82">
        <v>187.7</v>
      </c>
      <c r="AD26" s="83">
        <v>907.5</v>
      </c>
    </row>
    <row r="27" spans="1:30" x14ac:dyDescent="0.35">
      <c r="A27" s="1"/>
      <c r="B27" s="81" t="s">
        <v>811</v>
      </c>
      <c r="C27" s="82">
        <v>483.4</v>
      </c>
      <c r="D27" s="82">
        <v>98.1</v>
      </c>
      <c r="E27" s="82">
        <v>0.2</v>
      </c>
      <c r="F27" s="82">
        <v>50.5</v>
      </c>
      <c r="G27" s="82">
        <v>3500</v>
      </c>
      <c r="H27" s="82">
        <v>2747.2</v>
      </c>
      <c r="I27" s="82">
        <v>1.1000000000000001</v>
      </c>
      <c r="J27" s="82">
        <v>178.3</v>
      </c>
      <c r="K27" s="82">
        <v>451</v>
      </c>
      <c r="L27" s="82">
        <v>0</v>
      </c>
      <c r="M27" s="82">
        <v>446.6</v>
      </c>
      <c r="N27" s="82">
        <v>0</v>
      </c>
      <c r="O27" s="82">
        <v>632.20000000000005</v>
      </c>
      <c r="P27" s="82">
        <v>6426.6</v>
      </c>
      <c r="Q27" s="82">
        <v>897.6</v>
      </c>
      <c r="R27" s="83">
        <v>7956.4</v>
      </c>
      <c r="S27" s="81" t="s">
        <v>811</v>
      </c>
      <c r="T27" s="82">
        <v>4434.3999999999996</v>
      </c>
      <c r="U27" s="82">
        <v>2845.3</v>
      </c>
      <c r="V27" s="82">
        <v>447.9</v>
      </c>
      <c r="W27" s="82">
        <v>228.8</v>
      </c>
      <c r="X27" s="83">
        <v>7956.4</v>
      </c>
      <c r="Y27" s="81" t="s">
        <v>811</v>
      </c>
      <c r="Z27" s="82">
        <v>248.1</v>
      </c>
      <c r="AA27" s="82">
        <v>27.6</v>
      </c>
      <c r="AB27" s="82">
        <v>447.9</v>
      </c>
      <c r="AC27" s="82">
        <v>228.8</v>
      </c>
      <c r="AD27" s="83">
        <v>952.4</v>
      </c>
    </row>
    <row r="28" spans="1:30" x14ac:dyDescent="0.35">
      <c r="A28" s="1"/>
      <c r="B28" s="81" t="s">
        <v>812</v>
      </c>
      <c r="C28" s="82">
        <v>484.5</v>
      </c>
      <c r="D28" s="82">
        <v>97.9</v>
      </c>
      <c r="E28" s="82">
        <v>0.4</v>
      </c>
      <c r="F28" s="82">
        <v>82.5</v>
      </c>
      <c r="G28" s="82">
        <v>3446</v>
      </c>
      <c r="H28" s="82">
        <v>2767.7</v>
      </c>
      <c r="I28" s="82">
        <v>1.3</v>
      </c>
      <c r="J28" s="82">
        <v>192.1</v>
      </c>
      <c r="K28" s="82">
        <v>446.9</v>
      </c>
      <c r="L28" s="82">
        <v>0</v>
      </c>
      <c r="M28" s="82">
        <v>451.2</v>
      </c>
      <c r="N28" s="82">
        <v>0</v>
      </c>
      <c r="O28" s="82">
        <v>665.3</v>
      </c>
      <c r="P28" s="82">
        <v>6407.1</v>
      </c>
      <c r="Q28" s="82">
        <v>898.1</v>
      </c>
      <c r="R28" s="83">
        <v>7970.5</v>
      </c>
      <c r="S28" s="81" t="s">
        <v>812</v>
      </c>
      <c r="T28" s="82">
        <v>4377.3999999999996</v>
      </c>
      <c r="U28" s="82">
        <v>2865.6</v>
      </c>
      <c r="V28" s="82">
        <v>452.9</v>
      </c>
      <c r="W28" s="82">
        <v>274.60000000000002</v>
      </c>
      <c r="X28" s="83">
        <v>7970.5</v>
      </c>
      <c r="Y28" s="81" t="s">
        <v>812</v>
      </c>
      <c r="Z28" s="82">
        <v>246.9</v>
      </c>
      <c r="AA28" s="82">
        <v>28.3</v>
      </c>
      <c r="AB28" s="82">
        <v>452.9</v>
      </c>
      <c r="AC28" s="82">
        <v>274.60000000000002</v>
      </c>
      <c r="AD28" s="83">
        <v>1002.7</v>
      </c>
    </row>
    <row r="29" spans="1:30" x14ac:dyDescent="0.35">
      <c r="A29" s="1"/>
      <c r="B29" s="81" t="s">
        <v>813</v>
      </c>
      <c r="C29" s="82">
        <v>483.2</v>
      </c>
      <c r="D29" s="82">
        <v>99.5</v>
      </c>
      <c r="E29" s="82">
        <v>0.2</v>
      </c>
      <c r="F29" s="82">
        <v>77.5</v>
      </c>
      <c r="G29" s="82">
        <v>3488.4</v>
      </c>
      <c r="H29" s="82">
        <v>2895.2</v>
      </c>
      <c r="I29" s="82">
        <v>1.3</v>
      </c>
      <c r="J29" s="82">
        <v>214.3</v>
      </c>
      <c r="K29" s="82">
        <v>458.1</v>
      </c>
      <c r="L29" s="82">
        <v>0</v>
      </c>
      <c r="M29" s="82">
        <v>424.2</v>
      </c>
      <c r="N29" s="82">
        <v>0</v>
      </c>
      <c r="O29" s="82">
        <v>660.4</v>
      </c>
      <c r="P29" s="82">
        <v>6599.2</v>
      </c>
      <c r="Q29" s="82">
        <v>882.3</v>
      </c>
      <c r="R29" s="83">
        <v>8141.9</v>
      </c>
      <c r="S29" s="81" t="s">
        <v>813</v>
      </c>
      <c r="T29" s="82">
        <v>4429.7</v>
      </c>
      <c r="U29" s="82">
        <v>2994.7</v>
      </c>
      <c r="V29" s="82">
        <v>425.7</v>
      </c>
      <c r="W29" s="82">
        <v>291.8</v>
      </c>
      <c r="X29" s="83">
        <v>8141.9</v>
      </c>
      <c r="Y29" s="81" t="s">
        <v>813</v>
      </c>
      <c r="Z29" s="82">
        <v>234.6</v>
      </c>
      <c r="AA29" s="82">
        <v>27.9</v>
      </c>
      <c r="AB29" s="82">
        <v>425.7</v>
      </c>
      <c r="AC29" s="82">
        <v>291.8</v>
      </c>
      <c r="AD29" s="83">
        <v>980</v>
      </c>
    </row>
    <row r="30" spans="1:30" x14ac:dyDescent="0.35">
      <c r="A30" s="1"/>
      <c r="B30" s="81" t="s">
        <v>814</v>
      </c>
      <c r="C30" s="82">
        <v>484</v>
      </c>
      <c r="D30" s="82">
        <v>98.9</v>
      </c>
      <c r="E30" s="82">
        <v>0.2</v>
      </c>
      <c r="F30" s="82">
        <v>87.5</v>
      </c>
      <c r="G30" s="82">
        <v>3426.5</v>
      </c>
      <c r="H30" s="82">
        <v>2908.9</v>
      </c>
      <c r="I30" s="82">
        <v>1.3</v>
      </c>
      <c r="J30" s="82">
        <v>225.2</v>
      </c>
      <c r="K30" s="82">
        <v>456</v>
      </c>
      <c r="L30" s="82">
        <v>0</v>
      </c>
      <c r="M30" s="82">
        <v>395.7</v>
      </c>
      <c r="N30" s="82">
        <v>0</v>
      </c>
      <c r="O30" s="82">
        <v>670.6</v>
      </c>
      <c r="P30" s="82">
        <v>6561.9</v>
      </c>
      <c r="Q30" s="82">
        <v>851.7</v>
      </c>
      <c r="R30" s="83">
        <v>8084.2</v>
      </c>
      <c r="S30" s="81" t="s">
        <v>814</v>
      </c>
      <c r="T30" s="82">
        <v>4366.5</v>
      </c>
      <c r="U30" s="82">
        <v>3007.8</v>
      </c>
      <c r="V30" s="82">
        <v>397.2</v>
      </c>
      <c r="W30" s="82">
        <v>312.7</v>
      </c>
      <c r="X30" s="83">
        <v>8084.2</v>
      </c>
      <c r="Y30" s="81" t="s">
        <v>814</v>
      </c>
      <c r="Z30" s="82">
        <v>227.6</v>
      </c>
      <c r="AA30" s="82">
        <v>23.1</v>
      </c>
      <c r="AB30" s="82">
        <v>397.2</v>
      </c>
      <c r="AC30" s="82">
        <v>312.7</v>
      </c>
      <c r="AD30" s="83">
        <v>960.6</v>
      </c>
    </row>
    <row r="31" spans="1:30" x14ac:dyDescent="0.35">
      <c r="A31" s="1"/>
      <c r="B31" s="81" t="s">
        <v>815</v>
      </c>
      <c r="C31" s="82">
        <v>480.4</v>
      </c>
      <c r="D31" s="82">
        <v>98.6</v>
      </c>
      <c r="E31" s="82">
        <v>0.5</v>
      </c>
      <c r="F31" s="82">
        <v>91.7</v>
      </c>
      <c r="G31" s="82">
        <v>3376</v>
      </c>
      <c r="H31" s="82">
        <v>2897</v>
      </c>
      <c r="I31" s="82">
        <v>1.3</v>
      </c>
      <c r="J31" s="82">
        <v>315.2</v>
      </c>
      <c r="K31" s="82">
        <v>440.1</v>
      </c>
      <c r="L31" s="82">
        <v>0</v>
      </c>
      <c r="M31" s="82">
        <v>371</v>
      </c>
      <c r="N31" s="82">
        <v>0</v>
      </c>
      <c r="O31" s="82">
        <v>671.2</v>
      </c>
      <c r="P31" s="82">
        <v>6589.5</v>
      </c>
      <c r="Q31" s="82">
        <v>811.1</v>
      </c>
      <c r="R31" s="83">
        <v>8071.8</v>
      </c>
      <c r="S31" s="81" t="s">
        <v>815</v>
      </c>
      <c r="T31" s="82">
        <v>4296.5</v>
      </c>
      <c r="U31" s="82">
        <v>2995.6</v>
      </c>
      <c r="V31" s="82">
        <v>372.8</v>
      </c>
      <c r="W31" s="82">
        <v>406.9</v>
      </c>
      <c r="X31" s="83">
        <v>8071.8</v>
      </c>
      <c r="Y31" s="81" t="s">
        <v>815</v>
      </c>
      <c r="Z31" s="82">
        <v>227.7</v>
      </c>
      <c r="AA31" s="82">
        <v>23.4</v>
      </c>
      <c r="AB31" s="82">
        <v>372.8</v>
      </c>
      <c r="AC31" s="82">
        <v>406.9</v>
      </c>
      <c r="AD31" s="83">
        <v>1030.8</v>
      </c>
    </row>
    <row r="32" spans="1:30" x14ac:dyDescent="0.35">
      <c r="A32" s="1"/>
      <c r="B32" s="81" t="s">
        <v>816</v>
      </c>
      <c r="C32" s="82">
        <v>477.5</v>
      </c>
      <c r="D32" s="82">
        <v>93.8</v>
      </c>
      <c r="E32" s="82">
        <v>0.2</v>
      </c>
      <c r="F32" s="82">
        <v>96.3</v>
      </c>
      <c r="G32" s="82">
        <v>3338.1</v>
      </c>
      <c r="H32" s="82">
        <v>2892</v>
      </c>
      <c r="I32" s="82">
        <v>1.3</v>
      </c>
      <c r="J32" s="82">
        <v>380.8</v>
      </c>
      <c r="K32" s="82">
        <v>459.4</v>
      </c>
      <c r="L32" s="82">
        <v>0</v>
      </c>
      <c r="M32" s="82">
        <v>367.8</v>
      </c>
      <c r="N32" s="82">
        <v>0</v>
      </c>
      <c r="O32" s="82">
        <v>667.8</v>
      </c>
      <c r="P32" s="82">
        <v>6612.2</v>
      </c>
      <c r="Q32" s="82">
        <v>827.2</v>
      </c>
      <c r="R32" s="83">
        <v>8107.2</v>
      </c>
      <c r="S32" s="81" t="s">
        <v>816</v>
      </c>
      <c r="T32" s="82">
        <v>4275</v>
      </c>
      <c r="U32" s="82">
        <v>2985.8</v>
      </c>
      <c r="V32" s="82">
        <v>369.3</v>
      </c>
      <c r="W32" s="82">
        <v>477.1</v>
      </c>
      <c r="X32" s="83">
        <v>8107.2</v>
      </c>
      <c r="Y32" s="81" t="s">
        <v>816</v>
      </c>
      <c r="Z32" s="82">
        <v>228.4</v>
      </c>
      <c r="AA32" s="82">
        <v>20.100000000000001</v>
      </c>
      <c r="AB32" s="82">
        <v>369.3</v>
      </c>
      <c r="AC32" s="82">
        <v>477.1</v>
      </c>
      <c r="AD32" s="83">
        <v>1094.9000000000001</v>
      </c>
    </row>
    <row r="33" spans="1:30" x14ac:dyDescent="0.35">
      <c r="A33" s="1"/>
      <c r="B33" s="81" t="s">
        <v>817</v>
      </c>
      <c r="C33" s="82">
        <v>482.9</v>
      </c>
      <c r="D33" s="82">
        <v>93.3</v>
      </c>
      <c r="E33" s="82">
        <v>0.2</v>
      </c>
      <c r="F33" s="82">
        <v>96.4</v>
      </c>
      <c r="G33" s="82">
        <v>3352.1</v>
      </c>
      <c r="H33" s="82">
        <v>2851.3</v>
      </c>
      <c r="I33" s="82">
        <v>1.3</v>
      </c>
      <c r="J33" s="82">
        <v>402.3</v>
      </c>
      <c r="K33" s="82">
        <v>454.7</v>
      </c>
      <c r="L33" s="82">
        <v>0</v>
      </c>
      <c r="M33" s="82">
        <v>338.2</v>
      </c>
      <c r="N33" s="82">
        <v>0</v>
      </c>
      <c r="O33" s="82">
        <v>672.8</v>
      </c>
      <c r="P33" s="82">
        <v>6607</v>
      </c>
      <c r="Q33" s="82">
        <v>792.9</v>
      </c>
      <c r="R33" s="83">
        <v>8072.7</v>
      </c>
      <c r="S33" s="81" t="s">
        <v>817</v>
      </c>
      <c r="T33" s="82">
        <v>4289.7</v>
      </c>
      <c r="U33" s="82">
        <v>2944.6</v>
      </c>
      <c r="V33" s="82">
        <v>339.7</v>
      </c>
      <c r="W33" s="82">
        <v>498.7</v>
      </c>
      <c r="X33" s="83">
        <v>8072.7</v>
      </c>
      <c r="Y33" s="81" t="s">
        <v>817</v>
      </c>
      <c r="Z33" s="82">
        <v>230.3</v>
      </c>
      <c r="AA33" s="82">
        <v>20.7</v>
      </c>
      <c r="AB33" s="82">
        <v>339.7</v>
      </c>
      <c r="AC33" s="82">
        <v>498.7</v>
      </c>
      <c r="AD33" s="83">
        <v>1089.4000000000001</v>
      </c>
    </row>
    <row r="34" spans="1:30" x14ac:dyDescent="0.35">
      <c r="A34" s="1"/>
      <c r="B34" s="81" t="s">
        <v>818</v>
      </c>
      <c r="C34" s="82">
        <v>477</v>
      </c>
      <c r="D34" s="82">
        <v>96.5</v>
      </c>
      <c r="E34" s="82">
        <v>0.2</v>
      </c>
      <c r="F34" s="82">
        <v>88.6</v>
      </c>
      <c r="G34" s="82">
        <v>3346.8</v>
      </c>
      <c r="H34" s="82">
        <v>2772.9</v>
      </c>
      <c r="I34" s="82">
        <v>1.3</v>
      </c>
      <c r="J34" s="82">
        <v>426.5</v>
      </c>
      <c r="K34" s="82">
        <v>458.1</v>
      </c>
      <c r="L34" s="82">
        <v>0</v>
      </c>
      <c r="M34" s="82">
        <v>309.7</v>
      </c>
      <c r="N34" s="82">
        <v>0</v>
      </c>
      <c r="O34" s="82">
        <v>662.3</v>
      </c>
      <c r="P34" s="82">
        <v>6547.5</v>
      </c>
      <c r="Q34" s="82">
        <v>767.8</v>
      </c>
      <c r="R34" s="83">
        <v>7977.6</v>
      </c>
      <c r="S34" s="81" t="s">
        <v>818</v>
      </c>
      <c r="T34" s="82">
        <v>4281.8999999999996</v>
      </c>
      <c r="U34" s="82">
        <v>2869.4</v>
      </c>
      <c r="V34" s="82">
        <v>311.2</v>
      </c>
      <c r="W34" s="82">
        <v>515.1</v>
      </c>
      <c r="X34" s="83">
        <v>7977.6</v>
      </c>
      <c r="Y34" s="81" t="s">
        <v>818</v>
      </c>
      <c r="Z34" s="82">
        <v>229.9</v>
      </c>
      <c r="AA34" s="82">
        <v>23.4</v>
      </c>
      <c r="AB34" s="82">
        <v>311.2</v>
      </c>
      <c r="AC34" s="82">
        <v>515.1</v>
      </c>
      <c r="AD34" s="83">
        <v>1079.5999999999999</v>
      </c>
    </row>
    <row r="35" spans="1:30" x14ac:dyDescent="0.35">
      <c r="A35" s="1"/>
      <c r="B35" s="81" t="s">
        <v>819</v>
      </c>
      <c r="C35" s="82">
        <v>466.3</v>
      </c>
      <c r="D35" s="82">
        <v>98.4</v>
      </c>
      <c r="E35" s="82">
        <v>0.1</v>
      </c>
      <c r="F35" s="82">
        <v>69.8</v>
      </c>
      <c r="G35" s="82">
        <v>3274.3</v>
      </c>
      <c r="H35" s="82">
        <v>2763.3</v>
      </c>
      <c r="I35" s="82">
        <v>0.7</v>
      </c>
      <c r="J35" s="82">
        <v>553</v>
      </c>
      <c r="K35" s="82">
        <v>450.8</v>
      </c>
      <c r="L35" s="82">
        <v>0</v>
      </c>
      <c r="M35" s="82">
        <v>356.9</v>
      </c>
      <c r="N35" s="82">
        <v>0</v>
      </c>
      <c r="O35" s="82">
        <v>634.6</v>
      </c>
      <c r="P35" s="82">
        <v>6591.3</v>
      </c>
      <c r="Q35" s="82">
        <v>807.7</v>
      </c>
      <c r="R35" s="83">
        <v>8033.6</v>
      </c>
      <c r="S35" s="81" t="s">
        <v>819</v>
      </c>
      <c r="T35" s="82">
        <v>4191.3999999999996</v>
      </c>
      <c r="U35" s="82">
        <v>2861.7</v>
      </c>
      <c r="V35" s="82">
        <v>357.7</v>
      </c>
      <c r="W35" s="82">
        <v>622.79999999999995</v>
      </c>
      <c r="X35" s="83">
        <v>8033.6</v>
      </c>
      <c r="Y35" s="81" t="s">
        <v>819</v>
      </c>
      <c r="Z35" s="82">
        <v>229.8</v>
      </c>
      <c r="AA35" s="82">
        <v>25.2</v>
      </c>
      <c r="AB35" s="82">
        <v>357.7</v>
      </c>
      <c r="AC35" s="82">
        <v>622.79999999999995</v>
      </c>
      <c r="AD35" s="83">
        <v>1235.5</v>
      </c>
    </row>
    <row r="36" spans="1:30" x14ac:dyDescent="0.35">
      <c r="A36" s="1"/>
      <c r="B36" s="81" t="s">
        <v>820</v>
      </c>
      <c r="C36" s="82">
        <v>483.5</v>
      </c>
      <c r="D36" s="82">
        <v>98.8</v>
      </c>
      <c r="E36" s="82">
        <v>0</v>
      </c>
      <c r="F36" s="82">
        <v>61.5</v>
      </c>
      <c r="G36" s="82">
        <v>3442</v>
      </c>
      <c r="H36" s="82">
        <v>2827.5</v>
      </c>
      <c r="I36" s="82">
        <v>0.2</v>
      </c>
      <c r="J36" s="82">
        <v>559.4</v>
      </c>
      <c r="K36" s="82">
        <v>459.3</v>
      </c>
      <c r="L36" s="82">
        <v>0</v>
      </c>
      <c r="M36" s="82">
        <v>300.10000000000002</v>
      </c>
      <c r="N36" s="82">
        <v>0</v>
      </c>
      <c r="O36" s="82">
        <v>643.79999999999995</v>
      </c>
      <c r="P36" s="82">
        <v>6829.1</v>
      </c>
      <c r="Q36" s="82">
        <v>759.4</v>
      </c>
      <c r="R36" s="83">
        <v>8232.2999999999993</v>
      </c>
      <c r="S36" s="81" t="s">
        <v>820</v>
      </c>
      <c r="T36" s="82">
        <v>4384.8</v>
      </c>
      <c r="U36" s="82">
        <v>2926.3</v>
      </c>
      <c r="V36" s="82">
        <v>300.3</v>
      </c>
      <c r="W36" s="82">
        <v>620.9</v>
      </c>
      <c r="X36" s="83">
        <v>8232.2999999999993</v>
      </c>
      <c r="Y36" s="81" t="s">
        <v>820</v>
      </c>
      <c r="Z36" s="82">
        <v>230</v>
      </c>
      <c r="AA36" s="82">
        <v>27.5</v>
      </c>
      <c r="AB36" s="82">
        <v>300.3</v>
      </c>
      <c r="AC36" s="82">
        <v>620.9</v>
      </c>
      <c r="AD36" s="83">
        <v>1178.7</v>
      </c>
    </row>
    <row r="37" spans="1:30" x14ac:dyDescent="0.35">
      <c r="A37" s="1"/>
      <c r="B37" s="81" t="s">
        <v>821</v>
      </c>
      <c r="C37" s="82">
        <v>472.3</v>
      </c>
      <c r="D37" s="82">
        <v>99.6</v>
      </c>
      <c r="E37" s="82">
        <v>0</v>
      </c>
      <c r="F37" s="82">
        <v>61.8</v>
      </c>
      <c r="G37" s="82">
        <v>3418.1</v>
      </c>
      <c r="H37" s="82">
        <v>2962.3</v>
      </c>
      <c r="I37" s="82">
        <v>0.2</v>
      </c>
      <c r="J37" s="82">
        <v>528.29999999999995</v>
      </c>
      <c r="K37" s="82">
        <v>458.4</v>
      </c>
      <c r="L37" s="82">
        <v>0</v>
      </c>
      <c r="M37" s="82">
        <v>218</v>
      </c>
      <c r="N37" s="82">
        <v>0</v>
      </c>
      <c r="O37" s="82">
        <v>633.70000000000005</v>
      </c>
      <c r="P37" s="82">
        <v>6908.9</v>
      </c>
      <c r="Q37" s="82">
        <v>676.4</v>
      </c>
      <c r="R37" s="83">
        <v>8219</v>
      </c>
      <c r="S37" s="81" t="s">
        <v>821</v>
      </c>
      <c r="T37" s="82">
        <v>4348.8</v>
      </c>
      <c r="U37" s="82">
        <v>3061.9</v>
      </c>
      <c r="V37" s="82">
        <v>218.2</v>
      </c>
      <c r="W37" s="82">
        <v>590.1</v>
      </c>
      <c r="X37" s="83">
        <v>8219</v>
      </c>
      <c r="Y37" s="81" t="s">
        <v>821</v>
      </c>
      <c r="Z37" s="82">
        <v>229.5</v>
      </c>
      <c r="AA37" s="82">
        <v>27.6</v>
      </c>
      <c r="AB37" s="82">
        <v>218.2</v>
      </c>
      <c r="AC37" s="82">
        <v>590.1</v>
      </c>
      <c r="AD37" s="83">
        <v>1065.4000000000001</v>
      </c>
    </row>
    <row r="38" spans="1:30" x14ac:dyDescent="0.35">
      <c r="A38" s="1"/>
      <c r="B38" s="81" t="s">
        <v>822</v>
      </c>
      <c r="C38" s="82">
        <v>470.2</v>
      </c>
      <c r="D38" s="82">
        <v>98.9</v>
      </c>
      <c r="E38" s="82">
        <v>0</v>
      </c>
      <c r="F38" s="82">
        <v>56.1</v>
      </c>
      <c r="G38" s="82">
        <v>3381.3</v>
      </c>
      <c r="H38" s="82">
        <v>2841</v>
      </c>
      <c r="I38" s="82">
        <v>0.5</v>
      </c>
      <c r="J38" s="82">
        <v>544.20000000000005</v>
      </c>
      <c r="K38" s="82">
        <v>467.4</v>
      </c>
      <c r="L38" s="82">
        <v>0</v>
      </c>
      <c r="M38" s="82">
        <v>354.8</v>
      </c>
      <c r="N38" s="82">
        <v>0</v>
      </c>
      <c r="O38" s="82">
        <v>625.20000000000005</v>
      </c>
      <c r="P38" s="82">
        <v>6767</v>
      </c>
      <c r="Q38" s="82">
        <v>822.2</v>
      </c>
      <c r="R38" s="83">
        <v>8214.4</v>
      </c>
      <c r="S38" s="81" t="s">
        <v>822</v>
      </c>
      <c r="T38" s="82">
        <v>4318.8999999999996</v>
      </c>
      <c r="U38" s="82">
        <v>2939.9</v>
      </c>
      <c r="V38" s="82">
        <v>355.3</v>
      </c>
      <c r="W38" s="82">
        <v>600.29999999999995</v>
      </c>
      <c r="X38" s="83">
        <v>8214.4</v>
      </c>
      <c r="Y38" s="81" t="s">
        <v>822</v>
      </c>
      <c r="Z38" s="82">
        <v>229.3</v>
      </c>
      <c r="AA38" s="82">
        <v>26.7</v>
      </c>
      <c r="AB38" s="82">
        <v>355.3</v>
      </c>
      <c r="AC38" s="82">
        <v>600.29999999999995</v>
      </c>
      <c r="AD38" s="83">
        <v>1211.5999999999999</v>
      </c>
    </row>
    <row r="39" spans="1:30" x14ac:dyDescent="0.35">
      <c r="A39" s="1"/>
      <c r="B39" s="81" t="s">
        <v>823</v>
      </c>
      <c r="C39" s="82">
        <v>456.8</v>
      </c>
      <c r="D39" s="82">
        <v>100.2</v>
      </c>
      <c r="E39" s="82">
        <v>0</v>
      </c>
      <c r="F39" s="82">
        <v>41.7</v>
      </c>
      <c r="G39" s="82">
        <v>3323.3</v>
      </c>
      <c r="H39" s="82">
        <v>2888.2</v>
      </c>
      <c r="I39" s="82">
        <v>0.3</v>
      </c>
      <c r="J39" s="82">
        <v>591.1</v>
      </c>
      <c r="K39" s="82">
        <v>453</v>
      </c>
      <c r="L39" s="82">
        <v>0</v>
      </c>
      <c r="M39" s="82">
        <v>286.2</v>
      </c>
      <c r="N39" s="82">
        <v>0</v>
      </c>
      <c r="O39" s="82">
        <v>598.70000000000005</v>
      </c>
      <c r="P39" s="82">
        <v>6802.9</v>
      </c>
      <c r="Q39" s="82">
        <v>739.2</v>
      </c>
      <c r="R39" s="83">
        <v>8140.8</v>
      </c>
      <c r="S39" s="81" t="s">
        <v>823</v>
      </c>
      <c r="T39" s="82">
        <v>4233.1000000000004</v>
      </c>
      <c r="U39" s="82">
        <v>2988.4</v>
      </c>
      <c r="V39" s="82">
        <v>286.5</v>
      </c>
      <c r="W39" s="82">
        <v>632.79999999999995</v>
      </c>
      <c r="X39" s="83">
        <v>8140.8</v>
      </c>
      <c r="Y39" s="81" t="s">
        <v>823</v>
      </c>
      <c r="Z39" s="82">
        <v>230.2</v>
      </c>
      <c r="AA39" s="82">
        <v>27.3</v>
      </c>
      <c r="AB39" s="82">
        <v>286.5</v>
      </c>
      <c r="AC39" s="82">
        <v>632.79999999999995</v>
      </c>
      <c r="AD39" s="83">
        <v>1176.8</v>
      </c>
    </row>
    <row r="40" spans="1:30" x14ac:dyDescent="0.35">
      <c r="A40" s="1"/>
      <c r="B40" s="81" t="s">
        <v>824</v>
      </c>
      <c r="C40" s="82">
        <v>474.3</v>
      </c>
      <c r="D40" s="82">
        <v>99.8</v>
      </c>
      <c r="E40" s="82">
        <v>0</v>
      </c>
      <c r="F40" s="82">
        <v>34.6</v>
      </c>
      <c r="G40" s="82">
        <v>3448.5</v>
      </c>
      <c r="H40" s="82">
        <v>2802.5</v>
      </c>
      <c r="I40" s="82">
        <v>0.3</v>
      </c>
      <c r="J40" s="82">
        <v>564.20000000000005</v>
      </c>
      <c r="K40" s="82">
        <v>458.9</v>
      </c>
      <c r="L40" s="82">
        <v>0</v>
      </c>
      <c r="M40" s="82">
        <v>274.89999999999998</v>
      </c>
      <c r="N40" s="82">
        <v>0</v>
      </c>
      <c r="O40" s="82">
        <v>608.70000000000005</v>
      </c>
      <c r="P40" s="82">
        <v>6815.5</v>
      </c>
      <c r="Q40" s="82">
        <v>733.8</v>
      </c>
      <c r="R40" s="83">
        <v>8158</v>
      </c>
      <c r="S40" s="81" t="s">
        <v>824</v>
      </c>
      <c r="T40" s="82">
        <v>4381.7</v>
      </c>
      <c r="U40" s="82">
        <v>2902.3</v>
      </c>
      <c r="V40" s="82">
        <v>275.2</v>
      </c>
      <c r="W40" s="82">
        <v>598.79999999999995</v>
      </c>
      <c r="X40" s="83">
        <v>8158</v>
      </c>
      <c r="Y40" s="81" t="s">
        <v>824</v>
      </c>
      <c r="Z40" s="82">
        <v>231.8</v>
      </c>
      <c r="AA40" s="82">
        <v>27</v>
      </c>
      <c r="AB40" s="82">
        <v>275.2</v>
      </c>
      <c r="AC40" s="82">
        <v>598.79999999999995</v>
      </c>
      <c r="AD40" s="83">
        <v>1132.8</v>
      </c>
    </row>
    <row r="41" spans="1:30" x14ac:dyDescent="0.35">
      <c r="A41" s="1"/>
      <c r="B41" s="81" t="s">
        <v>825</v>
      </c>
      <c r="C41" s="82">
        <v>447.3</v>
      </c>
      <c r="D41" s="82">
        <v>99.2</v>
      </c>
      <c r="E41" s="82">
        <v>0</v>
      </c>
      <c r="F41" s="82">
        <v>21.6</v>
      </c>
      <c r="G41" s="82">
        <v>3451.7</v>
      </c>
      <c r="H41" s="82">
        <v>2698.9</v>
      </c>
      <c r="I41" s="82">
        <v>0.2</v>
      </c>
      <c r="J41" s="82">
        <v>604</v>
      </c>
      <c r="K41" s="82">
        <v>448.1</v>
      </c>
      <c r="L41" s="82">
        <v>0</v>
      </c>
      <c r="M41" s="82">
        <v>189.7</v>
      </c>
      <c r="N41" s="82">
        <v>0</v>
      </c>
      <c r="O41" s="82">
        <v>568.1</v>
      </c>
      <c r="P41" s="82">
        <v>6754.8</v>
      </c>
      <c r="Q41" s="82">
        <v>637.79999999999995</v>
      </c>
      <c r="R41" s="83">
        <v>7960.7</v>
      </c>
      <c r="S41" s="81" t="s">
        <v>825</v>
      </c>
      <c r="T41" s="82">
        <v>4347.1000000000004</v>
      </c>
      <c r="U41" s="82">
        <v>2798.1</v>
      </c>
      <c r="V41" s="82">
        <v>189.9</v>
      </c>
      <c r="W41" s="82">
        <v>625.6</v>
      </c>
      <c r="X41" s="83">
        <v>7960.7</v>
      </c>
      <c r="Y41" s="81" t="s">
        <v>825</v>
      </c>
      <c r="Z41" s="82">
        <v>234.6</v>
      </c>
      <c r="AA41" s="82">
        <v>27.4</v>
      </c>
      <c r="AB41" s="82">
        <v>189.9</v>
      </c>
      <c r="AC41" s="82">
        <v>625.6</v>
      </c>
      <c r="AD41" s="83">
        <v>1077.5</v>
      </c>
    </row>
    <row r="42" spans="1:30" x14ac:dyDescent="0.35">
      <c r="A42" s="1"/>
      <c r="B42" s="81" t="s">
        <v>826</v>
      </c>
      <c r="C42" s="82">
        <v>437</v>
      </c>
      <c r="D42" s="82">
        <v>99.9</v>
      </c>
      <c r="E42" s="82">
        <v>0</v>
      </c>
      <c r="F42" s="82">
        <v>21.3</v>
      </c>
      <c r="G42" s="82">
        <v>3467.9</v>
      </c>
      <c r="H42" s="82">
        <v>2555.6</v>
      </c>
      <c r="I42" s="82">
        <v>0.1</v>
      </c>
      <c r="J42" s="82">
        <v>587.4</v>
      </c>
      <c r="K42" s="82">
        <v>537.6</v>
      </c>
      <c r="L42" s="82">
        <v>0</v>
      </c>
      <c r="M42" s="82">
        <v>74.599999999999994</v>
      </c>
      <c r="N42" s="82">
        <v>0</v>
      </c>
      <c r="O42" s="82">
        <v>558.20000000000005</v>
      </c>
      <c r="P42" s="82">
        <v>6611</v>
      </c>
      <c r="Q42" s="82">
        <v>612.20000000000005</v>
      </c>
      <c r="R42" s="83">
        <v>7781.4</v>
      </c>
      <c r="S42" s="81" t="s">
        <v>826</v>
      </c>
      <c r="T42" s="82">
        <v>4442.5</v>
      </c>
      <c r="U42" s="82">
        <v>2655.5</v>
      </c>
      <c r="V42" s="82">
        <v>74.7</v>
      </c>
      <c r="W42" s="82">
        <v>608.70000000000005</v>
      </c>
      <c r="X42" s="83">
        <v>7781.4</v>
      </c>
      <c r="Y42" s="81" t="s">
        <v>826</v>
      </c>
      <c r="Z42" s="82">
        <v>253.9</v>
      </c>
      <c r="AA42" s="82">
        <v>28.1</v>
      </c>
      <c r="AB42" s="82">
        <v>74.7</v>
      </c>
      <c r="AC42" s="82">
        <v>608.70000000000005</v>
      </c>
      <c r="AD42" s="83">
        <v>965.4</v>
      </c>
    </row>
    <row r="43" spans="1:30" x14ac:dyDescent="0.35">
      <c r="A43" s="1"/>
      <c r="B43" s="81" t="s">
        <v>827</v>
      </c>
      <c r="C43" s="82">
        <v>525.9</v>
      </c>
      <c r="D43" s="82">
        <v>100.1</v>
      </c>
      <c r="E43" s="82">
        <v>0</v>
      </c>
      <c r="F43" s="82">
        <v>25.5</v>
      </c>
      <c r="G43" s="82">
        <v>3578</v>
      </c>
      <c r="H43" s="82">
        <v>2373.3000000000002</v>
      </c>
      <c r="I43" s="82">
        <v>0.1</v>
      </c>
      <c r="J43" s="82">
        <v>535.20000000000005</v>
      </c>
      <c r="K43" s="82">
        <v>540.5</v>
      </c>
      <c r="L43" s="82">
        <v>0</v>
      </c>
      <c r="M43" s="82">
        <v>6.5</v>
      </c>
      <c r="N43" s="82">
        <v>0</v>
      </c>
      <c r="O43" s="82">
        <v>651.5</v>
      </c>
      <c r="P43" s="82">
        <v>6486.6</v>
      </c>
      <c r="Q43" s="82">
        <v>547</v>
      </c>
      <c r="R43" s="83">
        <v>7685.1</v>
      </c>
      <c r="S43" s="81" t="s">
        <v>827</v>
      </c>
      <c r="T43" s="82">
        <v>4644.3999999999996</v>
      </c>
      <c r="U43" s="82">
        <v>2473.4</v>
      </c>
      <c r="V43" s="82">
        <v>6.6</v>
      </c>
      <c r="W43" s="82">
        <v>560.70000000000005</v>
      </c>
      <c r="X43" s="83">
        <v>7685.1</v>
      </c>
      <c r="Y43" s="81" t="s">
        <v>827</v>
      </c>
      <c r="Z43" s="82">
        <v>258.3</v>
      </c>
      <c r="AA43" s="82">
        <v>28.3</v>
      </c>
      <c r="AB43" s="82">
        <v>6.6</v>
      </c>
      <c r="AC43" s="82">
        <v>560.70000000000005</v>
      </c>
      <c r="AD43" s="83">
        <v>853.9</v>
      </c>
    </row>
    <row r="44" spans="1:30" x14ac:dyDescent="0.35">
      <c r="A44" s="1"/>
      <c r="B44" s="81" t="s">
        <v>828</v>
      </c>
      <c r="C44" s="82">
        <v>526.1</v>
      </c>
      <c r="D44" s="82">
        <v>99.3</v>
      </c>
      <c r="E44" s="82">
        <v>0</v>
      </c>
      <c r="F44" s="82">
        <v>25.3</v>
      </c>
      <c r="G44" s="82">
        <v>3598.3</v>
      </c>
      <c r="H44" s="82">
        <v>2259.9</v>
      </c>
      <c r="I44" s="82">
        <v>0</v>
      </c>
      <c r="J44" s="82">
        <v>545.1</v>
      </c>
      <c r="K44" s="82">
        <v>564.5</v>
      </c>
      <c r="L44" s="82">
        <v>0</v>
      </c>
      <c r="M44" s="82">
        <v>0</v>
      </c>
      <c r="N44" s="82">
        <v>0</v>
      </c>
      <c r="O44" s="82">
        <v>650.70000000000005</v>
      </c>
      <c r="P44" s="82">
        <v>6403.3</v>
      </c>
      <c r="Q44" s="82">
        <v>564.5</v>
      </c>
      <c r="R44" s="83">
        <v>7618.5</v>
      </c>
      <c r="S44" s="81" t="s">
        <v>828</v>
      </c>
      <c r="T44" s="82">
        <v>4688.8999999999996</v>
      </c>
      <c r="U44" s="82">
        <v>2359.1999999999998</v>
      </c>
      <c r="V44" s="82">
        <v>0</v>
      </c>
      <c r="W44" s="82">
        <v>570.4</v>
      </c>
      <c r="X44" s="83">
        <v>7618.5</v>
      </c>
      <c r="Y44" s="81" t="s">
        <v>828</v>
      </c>
      <c r="Z44" s="82">
        <v>294.60000000000002</v>
      </c>
      <c r="AA44" s="82">
        <v>27</v>
      </c>
      <c r="AB44" s="82">
        <v>0</v>
      </c>
      <c r="AC44" s="82">
        <v>570.4</v>
      </c>
      <c r="AD44" s="83">
        <v>892</v>
      </c>
    </row>
    <row r="45" spans="1:30" x14ac:dyDescent="0.35">
      <c r="A45" s="1"/>
      <c r="B45" s="81" t="s">
        <v>829</v>
      </c>
      <c r="C45" s="82">
        <v>532.29999999999995</v>
      </c>
      <c r="D45" s="82">
        <v>99.5</v>
      </c>
      <c r="E45" s="82">
        <v>0</v>
      </c>
      <c r="F45" s="82">
        <v>20.7</v>
      </c>
      <c r="G45" s="82">
        <v>3648.1</v>
      </c>
      <c r="H45" s="82">
        <v>2484.8000000000002</v>
      </c>
      <c r="I45" s="82">
        <v>0</v>
      </c>
      <c r="J45" s="82">
        <v>507.1</v>
      </c>
      <c r="K45" s="82">
        <v>592.79999999999995</v>
      </c>
      <c r="L45" s="82">
        <v>0</v>
      </c>
      <c r="M45" s="82">
        <v>0</v>
      </c>
      <c r="N45" s="82">
        <v>0</v>
      </c>
      <c r="O45" s="82">
        <v>652.5</v>
      </c>
      <c r="P45" s="82">
        <v>6640</v>
      </c>
      <c r="Q45" s="82">
        <v>592.79999999999995</v>
      </c>
      <c r="R45" s="83">
        <v>7885.3</v>
      </c>
      <c r="S45" s="81" t="s">
        <v>829</v>
      </c>
      <c r="T45" s="82">
        <v>4773.2</v>
      </c>
      <c r="U45" s="82">
        <v>2584.3000000000002</v>
      </c>
      <c r="V45" s="82">
        <v>0</v>
      </c>
      <c r="W45" s="82">
        <v>527.79999999999995</v>
      </c>
      <c r="X45" s="83">
        <v>7885.3</v>
      </c>
      <c r="Y45" s="81" t="s">
        <v>829</v>
      </c>
      <c r="Z45" s="82">
        <v>316.3</v>
      </c>
      <c r="AA45" s="82">
        <v>27.2</v>
      </c>
      <c r="AB45" s="82">
        <v>0</v>
      </c>
      <c r="AC45" s="82">
        <v>527.79999999999995</v>
      </c>
      <c r="AD45" s="83">
        <v>871.3</v>
      </c>
    </row>
    <row r="46" spans="1:30" x14ac:dyDescent="0.35">
      <c r="A46" s="1"/>
      <c r="B46" s="81" t="s">
        <v>830</v>
      </c>
      <c r="C46" s="82">
        <v>536.20000000000005</v>
      </c>
      <c r="D46" s="82">
        <v>100.5</v>
      </c>
      <c r="E46" s="82">
        <v>0</v>
      </c>
      <c r="F46" s="82">
        <v>19</v>
      </c>
      <c r="G46" s="82">
        <v>3517.7</v>
      </c>
      <c r="H46" s="82">
        <v>2634.8</v>
      </c>
      <c r="I46" s="82">
        <v>0</v>
      </c>
      <c r="J46" s="82">
        <v>495.7</v>
      </c>
      <c r="K46" s="82">
        <v>593.9</v>
      </c>
      <c r="L46" s="82">
        <v>0</v>
      </c>
      <c r="M46" s="82">
        <v>0</v>
      </c>
      <c r="N46" s="82">
        <v>0</v>
      </c>
      <c r="O46" s="82">
        <v>655.7</v>
      </c>
      <c r="P46" s="82">
        <v>6648.2</v>
      </c>
      <c r="Q46" s="82">
        <v>593.9</v>
      </c>
      <c r="R46" s="83">
        <v>7897.8</v>
      </c>
      <c r="S46" s="81" t="s">
        <v>830</v>
      </c>
      <c r="T46" s="82">
        <v>4647.8</v>
      </c>
      <c r="U46" s="82">
        <v>2735.3</v>
      </c>
      <c r="V46" s="82">
        <v>0</v>
      </c>
      <c r="W46" s="82">
        <v>514.70000000000005</v>
      </c>
      <c r="X46" s="83">
        <v>7897.8</v>
      </c>
      <c r="Y46" s="81" t="s">
        <v>830</v>
      </c>
      <c r="Z46" s="82">
        <v>317.60000000000002</v>
      </c>
      <c r="AA46" s="82">
        <v>28.4</v>
      </c>
      <c r="AB46" s="82">
        <v>0</v>
      </c>
      <c r="AC46" s="82">
        <v>514.70000000000005</v>
      </c>
      <c r="AD46" s="83">
        <v>860.7</v>
      </c>
    </row>
    <row r="47" spans="1:30" x14ac:dyDescent="0.35">
      <c r="A47" s="1"/>
      <c r="B47" s="81" t="s">
        <v>831</v>
      </c>
      <c r="C47" s="82">
        <v>544.5</v>
      </c>
      <c r="D47" s="82">
        <v>100.3</v>
      </c>
      <c r="E47" s="82">
        <v>0</v>
      </c>
      <c r="F47" s="82">
        <v>12.7</v>
      </c>
      <c r="G47" s="82">
        <v>3562.2</v>
      </c>
      <c r="H47" s="82">
        <v>2552.6</v>
      </c>
      <c r="I47" s="82">
        <v>0</v>
      </c>
      <c r="J47" s="82">
        <v>480.1</v>
      </c>
      <c r="K47" s="82">
        <v>599.9</v>
      </c>
      <c r="L47" s="82">
        <v>0</v>
      </c>
      <c r="M47" s="82">
        <v>0</v>
      </c>
      <c r="N47" s="82">
        <v>0</v>
      </c>
      <c r="O47" s="82">
        <v>657.5</v>
      </c>
      <c r="P47" s="82">
        <v>6594.9</v>
      </c>
      <c r="Q47" s="82">
        <v>599.9</v>
      </c>
      <c r="R47" s="83">
        <v>7852.3</v>
      </c>
      <c r="S47" s="81" t="s">
        <v>831</v>
      </c>
      <c r="T47" s="82">
        <v>4706.6000000000004</v>
      </c>
      <c r="U47" s="82">
        <v>2652.9</v>
      </c>
      <c r="V47" s="82">
        <v>0</v>
      </c>
      <c r="W47" s="82">
        <v>492.8</v>
      </c>
      <c r="X47" s="83">
        <v>7852.3</v>
      </c>
      <c r="Y47" s="81" t="s">
        <v>831</v>
      </c>
      <c r="Z47" s="82">
        <v>319.39999999999998</v>
      </c>
      <c r="AA47" s="82">
        <v>28.7</v>
      </c>
      <c r="AB47" s="82">
        <v>0</v>
      </c>
      <c r="AC47" s="82">
        <v>492.8</v>
      </c>
      <c r="AD47" s="83">
        <v>840.9</v>
      </c>
    </row>
    <row r="48" spans="1:30" x14ac:dyDescent="0.35">
      <c r="A48" s="1"/>
      <c r="B48" s="81" t="s">
        <v>832</v>
      </c>
      <c r="C48" s="82">
        <v>546.6</v>
      </c>
      <c r="D48" s="82">
        <v>100.1</v>
      </c>
      <c r="E48" s="82">
        <v>0</v>
      </c>
      <c r="F48" s="82">
        <v>14.2</v>
      </c>
      <c r="G48" s="82">
        <v>3648.1</v>
      </c>
      <c r="H48" s="82">
        <v>2568.9</v>
      </c>
      <c r="I48" s="82">
        <v>0</v>
      </c>
      <c r="J48" s="82">
        <v>401.3</v>
      </c>
      <c r="K48" s="82">
        <v>602.79999999999995</v>
      </c>
      <c r="L48" s="82">
        <v>0</v>
      </c>
      <c r="M48" s="82">
        <v>0</v>
      </c>
      <c r="N48" s="82">
        <v>0</v>
      </c>
      <c r="O48" s="82">
        <v>660.9</v>
      </c>
      <c r="P48" s="82">
        <v>6618.3</v>
      </c>
      <c r="Q48" s="82">
        <v>602.79999999999995</v>
      </c>
      <c r="R48" s="83">
        <v>7882</v>
      </c>
      <c r="S48" s="81" t="s">
        <v>832</v>
      </c>
      <c r="T48" s="82">
        <v>4797.5</v>
      </c>
      <c r="U48" s="82">
        <v>2669</v>
      </c>
      <c r="V48" s="82">
        <v>0</v>
      </c>
      <c r="W48" s="82">
        <v>415.5</v>
      </c>
      <c r="X48" s="83">
        <v>7882</v>
      </c>
      <c r="Y48" s="81" t="s">
        <v>832</v>
      </c>
      <c r="Z48" s="82">
        <v>320</v>
      </c>
      <c r="AA48" s="82">
        <v>28.8</v>
      </c>
      <c r="AB48" s="82">
        <v>0</v>
      </c>
      <c r="AC48" s="82">
        <v>415.5</v>
      </c>
      <c r="AD48" s="83">
        <v>764.3</v>
      </c>
    </row>
    <row r="49" spans="1:30" x14ac:dyDescent="0.35">
      <c r="A49" s="1"/>
      <c r="B49" s="81" t="s">
        <v>833</v>
      </c>
      <c r="C49" s="82">
        <v>544.79999999999995</v>
      </c>
      <c r="D49" s="82">
        <v>101.1</v>
      </c>
      <c r="E49" s="82">
        <v>0</v>
      </c>
      <c r="F49" s="82">
        <v>15.7</v>
      </c>
      <c r="G49" s="82">
        <v>3638.9</v>
      </c>
      <c r="H49" s="82">
        <v>2578.1999999999998</v>
      </c>
      <c r="I49" s="82">
        <v>0</v>
      </c>
      <c r="J49" s="82">
        <v>372.5</v>
      </c>
      <c r="K49" s="82">
        <v>599</v>
      </c>
      <c r="L49" s="82">
        <v>0</v>
      </c>
      <c r="M49" s="82">
        <v>0</v>
      </c>
      <c r="N49" s="82">
        <v>0</v>
      </c>
      <c r="O49" s="82">
        <v>661.6</v>
      </c>
      <c r="P49" s="82">
        <v>6589.6</v>
      </c>
      <c r="Q49" s="82">
        <v>599</v>
      </c>
      <c r="R49" s="83">
        <v>7850.2</v>
      </c>
      <c r="S49" s="81" t="s">
        <v>833</v>
      </c>
      <c r="T49" s="82">
        <v>4782.7</v>
      </c>
      <c r="U49" s="82">
        <v>2679.3</v>
      </c>
      <c r="V49" s="82">
        <v>0</v>
      </c>
      <c r="W49" s="82">
        <v>388.2</v>
      </c>
      <c r="X49" s="83">
        <v>7850.2</v>
      </c>
      <c r="Y49" s="81" t="s">
        <v>833</v>
      </c>
      <c r="Z49" s="82">
        <v>319.2</v>
      </c>
      <c r="AA49" s="82">
        <v>29.2</v>
      </c>
      <c r="AB49" s="82">
        <v>0</v>
      </c>
      <c r="AC49" s="82">
        <v>388.2</v>
      </c>
      <c r="AD49" s="83">
        <v>736.6</v>
      </c>
    </row>
    <row r="50" spans="1:30" x14ac:dyDescent="0.35">
      <c r="A50" s="1"/>
      <c r="B50" s="81" t="s">
        <v>834</v>
      </c>
      <c r="C50" s="82">
        <v>525.9</v>
      </c>
      <c r="D50" s="82">
        <v>99.5</v>
      </c>
      <c r="E50" s="82">
        <v>0</v>
      </c>
      <c r="F50" s="82">
        <v>13.4</v>
      </c>
      <c r="G50" s="82">
        <v>3572.8</v>
      </c>
      <c r="H50" s="82">
        <v>2544.6</v>
      </c>
      <c r="I50" s="82">
        <v>0</v>
      </c>
      <c r="J50" s="82">
        <v>408.8</v>
      </c>
      <c r="K50" s="82">
        <v>600.6</v>
      </c>
      <c r="L50" s="82">
        <v>0</v>
      </c>
      <c r="M50" s="82">
        <v>0</v>
      </c>
      <c r="N50" s="82">
        <v>0</v>
      </c>
      <c r="O50" s="82">
        <v>638.79999999999995</v>
      </c>
      <c r="P50" s="82">
        <v>6526.2</v>
      </c>
      <c r="Q50" s="82">
        <v>600.6</v>
      </c>
      <c r="R50" s="83">
        <v>7765.6</v>
      </c>
      <c r="S50" s="81" t="s">
        <v>834</v>
      </c>
      <c r="T50" s="82">
        <v>4699.3</v>
      </c>
      <c r="U50" s="82">
        <v>2644.1</v>
      </c>
      <c r="V50" s="82">
        <v>0</v>
      </c>
      <c r="W50" s="82">
        <v>422.2</v>
      </c>
      <c r="X50" s="83">
        <v>7765.6</v>
      </c>
      <c r="Y50" s="81" t="s">
        <v>834</v>
      </c>
      <c r="Z50" s="82">
        <v>301.2</v>
      </c>
      <c r="AA50" s="82">
        <v>28.1</v>
      </c>
      <c r="AB50" s="82">
        <v>0</v>
      </c>
      <c r="AC50" s="82">
        <v>422.2</v>
      </c>
      <c r="AD50" s="83">
        <v>751.5</v>
      </c>
    </row>
    <row r="51" spans="1:30" x14ac:dyDescent="0.35">
      <c r="A51" s="1"/>
      <c r="B51" s="81" t="s">
        <v>835</v>
      </c>
      <c r="C51" s="82">
        <v>526.5</v>
      </c>
      <c r="D51" s="82">
        <v>100.5</v>
      </c>
      <c r="E51" s="82">
        <v>0</v>
      </c>
      <c r="F51" s="82">
        <v>14.7</v>
      </c>
      <c r="G51" s="82">
        <v>3597</v>
      </c>
      <c r="H51" s="82">
        <v>2571.6999999999998</v>
      </c>
      <c r="I51" s="82">
        <v>0</v>
      </c>
      <c r="J51" s="82">
        <v>324.2</v>
      </c>
      <c r="K51" s="82">
        <v>599</v>
      </c>
      <c r="L51" s="82">
        <v>0</v>
      </c>
      <c r="M51" s="82">
        <v>0</v>
      </c>
      <c r="N51" s="82">
        <v>0</v>
      </c>
      <c r="O51" s="82">
        <v>641.70000000000005</v>
      </c>
      <c r="P51" s="82">
        <v>6492.9</v>
      </c>
      <c r="Q51" s="82">
        <v>599</v>
      </c>
      <c r="R51" s="83">
        <v>7733.6</v>
      </c>
      <c r="S51" s="81" t="s">
        <v>835</v>
      </c>
      <c r="T51" s="82">
        <v>4722.5</v>
      </c>
      <c r="U51" s="82">
        <v>2672.2</v>
      </c>
      <c r="V51" s="82">
        <v>0</v>
      </c>
      <c r="W51" s="82">
        <v>338.9</v>
      </c>
      <c r="X51" s="83">
        <v>7733.6</v>
      </c>
      <c r="Y51" s="81" t="s">
        <v>835</v>
      </c>
      <c r="Z51" s="82">
        <v>302</v>
      </c>
      <c r="AA51" s="82">
        <v>28.7</v>
      </c>
      <c r="AB51" s="82">
        <v>0</v>
      </c>
      <c r="AC51" s="82">
        <v>338.9</v>
      </c>
      <c r="AD51" s="83">
        <v>669.6</v>
      </c>
    </row>
    <row r="52" spans="1:30" x14ac:dyDescent="0.35">
      <c r="A52" s="1"/>
      <c r="B52" s="81" t="s">
        <v>836</v>
      </c>
      <c r="C52" s="82">
        <v>545.29999999999995</v>
      </c>
      <c r="D52" s="82">
        <v>101</v>
      </c>
      <c r="E52" s="82">
        <v>0</v>
      </c>
      <c r="F52" s="82">
        <v>14.3</v>
      </c>
      <c r="G52" s="82">
        <v>3654</v>
      </c>
      <c r="H52" s="82">
        <v>2528.9</v>
      </c>
      <c r="I52" s="82">
        <v>0</v>
      </c>
      <c r="J52" s="82">
        <v>283.39999999999998</v>
      </c>
      <c r="K52" s="82">
        <v>597.20000000000005</v>
      </c>
      <c r="L52" s="82">
        <v>0</v>
      </c>
      <c r="M52" s="82">
        <v>0</v>
      </c>
      <c r="N52" s="82">
        <v>0</v>
      </c>
      <c r="O52" s="82">
        <v>660.6</v>
      </c>
      <c r="P52" s="82">
        <v>6466.3</v>
      </c>
      <c r="Q52" s="82">
        <v>597.20000000000005</v>
      </c>
      <c r="R52" s="83">
        <v>7724.1</v>
      </c>
      <c r="S52" s="81" t="s">
        <v>836</v>
      </c>
      <c r="T52" s="82">
        <v>4796.5</v>
      </c>
      <c r="U52" s="82">
        <v>2629.9</v>
      </c>
      <c r="V52" s="82">
        <v>0</v>
      </c>
      <c r="W52" s="82">
        <v>297.7</v>
      </c>
      <c r="X52" s="83">
        <v>7724.1</v>
      </c>
      <c r="Y52" s="81" t="s">
        <v>836</v>
      </c>
      <c r="Z52" s="82">
        <v>307</v>
      </c>
      <c r="AA52" s="82">
        <v>29.2</v>
      </c>
      <c r="AB52" s="82">
        <v>0</v>
      </c>
      <c r="AC52" s="82">
        <v>297.7</v>
      </c>
      <c r="AD52" s="83">
        <v>633.9</v>
      </c>
    </row>
    <row r="53" spans="1:30" x14ac:dyDescent="0.35">
      <c r="A53" s="1"/>
      <c r="B53" s="81" t="s">
        <v>837</v>
      </c>
      <c r="C53" s="82">
        <v>544.20000000000005</v>
      </c>
      <c r="D53" s="82">
        <v>100.4</v>
      </c>
      <c r="E53" s="82">
        <v>0</v>
      </c>
      <c r="F53" s="82">
        <v>19.899999999999999</v>
      </c>
      <c r="G53" s="82">
        <v>3506.9</v>
      </c>
      <c r="H53" s="82">
        <v>2325.6</v>
      </c>
      <c r="I53" s="82">
        <v>0</v>
      </c>
      <c r="J53" s="82">
        <v>267.3</v>
      </c>
      <c r="K53" s="82">
        <v>597.4</v>
      </c>
      <c r="L53" s="82">
        <v>0</v>
      </c>
      <c r="M53" s="82">
        <v>0</v>
      </c>
      <c r="N53" s="82">
        <v>0</v>
      </c>
      <c r="O53" s="82">
        <v>664.5</v>
      </c>
      <c r="P53" s="82">
        <v>6099.8</v>
      </c>
      <c r="Q53" s="82">
        <v>597.4</v>
      </c>
      <c r="R53" s="83">
        <v>7361.7</v>
      </c>
      <c r="S53" s="81" t="s">
        <v>837</v>
      </c>
      <c r="T53" s="82">
        <v>4648.5</v>
      </c>
      <c r="U53" s="82">
        <v>2426</v>
      </c>
      <c r="V53" s="82">
        <v>0</v>
      </c>
      <c r="W53" s="82">
        <v>287.2</v>
      </c>
      <c r="X53" s="83">
        <v>7361.7</v>
      </c>
      <c r="Y53" s="81" t="s">
        <v>837</v>
      </c>
      <c r="Z53" s="82">
        <v>319.60000000000002</v>
      </c>
      <c r="AA53" s="82">
        <v>28.8</v>
      </c>
      <c r="AB53" s="82">
        <v>0</v>
      </c>
      <c r="AC53" s="82">
        <v>287.2</v>
      </c>
      <c r="AD53" s="83">
        <v>635.6</v>
      </c>
    </row>
    <row r="54" spans="1:30" x14ac:dyDescent="0.35">
      <c r="A54" s="1"/>
      <c r="B54" s="81" t="s">
        <v>838</v>
      </c>
      <c r="C54" s="82">
        <v>545.1</v>
      </c>
      <c r="D54" s="82">
        <v>101.2</v>
      </c>
      <c r="E54" s="82">
        <v>0</v>
      </c>
      <c r="F54" s="82">
        <v>17.8</v>
      </c>
      <c r="G54" s="82">
        <v>3509.9</v>
      </c>
      <c r="H54" s="82">
        <v>2179.1999999999998</v>
      </c>
      <c r="I54" s="82">
        <v>0</v>
      </c>
      <c r="J54" s="82">
        <v>304.3</v>
      </c>
      <c r="K54" s="82">
        <v>595.29999999999995</v>
      </c>
      <c r="L54" s="82">
        <v>0</v>
      </c>
      <c r="M54" s="82">
        <v>0</v>
      </c>
      <c r="N54" s="82">
        <v>0</v>
      </c>
      <c r="O54" s="82">
        <v>664.1</v>
      </c>
      <c r="P54" s="82">
        <v>5993.4</v>
      </c>
      <c r="Q54" s="82">
        <v>595.29999999999995</v>
      </c>
      <c r="R54" s="83">
        <v>7252.8</v>
      </c>
      <c r="S54" s="81" t="s">
        <v>838</v>
      </c>
      <c r="T54" s="82">
        <v>4650.3</v>
      </c>
      <c r="U54" s="82">
        <v>2280.4</v>
      </c>
      <c r="V54" s="82">
        <v>0</v>
      </c>
      <c r="W54" s="82">
        <v>322.10000000000002</v>
      </c>
      <c r="X54" s="83">
        <v>7252.8</v>
      </c>
      <c r="Y54" s="81" t="s">
        <v>838</v>
      </c>
      <c r="Z54" s="82">
        <v>320.2</v>
      </c>
      <c r="AA54" s="82">
        <v>28.8</v>
      </c>
      <c r="AB54" s="82">
        <v>0</v>
      </c>
      <c r="AC54" s="82">
        <v>322.10000000000002</v>
      </c>
      <c r="AD54" s="83">
        <v>671.1</v>
      </c>
    </row>
    <row r="55" spans="1:30" x14ac:dyDescent="0.35">
      <c r="A55" s="1"/>
      <c r="B55" s="81" t="s">
        <v>62</v>
      </c>
      <c r="C55" s="82">
        <v>545.1</v>
      </c>
      <c r="D55" s="82">
        <v>101.5</v>
      </c>
      <c r="E55" s="82">
        <v>0</v>
      </c>
      <c r="F55" s="82">
        <v>16.5</v>
      </c>
      <c r="G55" s="82">
        <v>3613</v>
      </c>
      <c r="H55" s="82">
        <v>2006.3</v>
      </c>
      <c r="I55" s="82">
        <v>0</v>
      </c>
      <c r="J55" s="82">
        <v>230.9</v>
      </c>
      <c r="K55" s="82">
        <v>597.1</v>
      </c>
      <c r="L55" s="82">
        <v>0</v>
      </c>
      <c r="M55" s="82">
        <v>0</v>
      </c>
      <c r="N55" s="82">
        <v>0</v>
      </c>
      <c r="O55" s="82">
        <v>663.1</v>
      </c>
      <c r="P55" s="82">
        <v>5850.2</v>
      </c>
      <c r="Q55" s="82">
        <v>597.1</v>
      </c>
      <c r="R55" s="83">
        <v>7110.4</v>
      </c>
      <c r="S55" s="81" t="s">
        <v>62</v>
      </c>
      <c r="T55" s="82">
        <v>4755.2</v>
      </c>
      <c r="U55" s="82">
        <v>2107.8000000000002</v>
      </c>
      <c r="V55" s="82">
        <v>0</v>
      </c>
      <c r="W55" s="82">
        <v>247.4</v>
      </c>
      <c r="X55" s="83">
        <v>7110.4</v>
      </c>
      <c r="Y55" s="81" t="s">
        <v>62</v>
      </c>
      <c r="Z55" s="82">
        <v>321.8</v>
      </c>
      <c r="AA55" s="82">
        <v>29.7</v>
      </c>
      <c r="AB55" s="82">
        <v>0</v>
      </c>
      <c r="AC55" s="82">
        <v>247.4</v>
      </c>
      <c r="AD55" s="83">
        <v>598.9</v>
      </c>
    </row>
    <row r="56" spans="1:30" x14ac:dyDescent="0.35">
      <c r="A56" s="1"/>
      <c r="B56" s="84" t="s">
        <v>992</v>
      </c>
      <c r="C56" s="85">
        <v>11664.65</v>
      </c>
      <c r="D56" s="85">
        <v>2068.6</v>
      </c>
      <c r="E56" s="85">
        <v>1.35</v>
      </c>
      <c r="F56" s="85">
        <v>845.45</v>
      </c>
      <c r="G56" s="85">
        <v>83375.75</v>
      </c>
      <c r="H56" s="85">
        <v>57264.2</v>
      </c>
      <c r="I56" s="85">
        <v>7.4</v>
      </c>
      <c r="J56" s="85">
        <v>7444.85</v>
      </c>
      <c r="K56" s="85">
        <v>12619.75</v>
      </c>
      <c r="L56" s="85">
        <v>0</v>
      </c>
      <c r="M56" s="85">
        <v>3774.3</v>
      </c>
      <c r="N56" s="85">
        <v>0</v>
      </c>
      <c r="O56" s="85">
        <v>14580.05</v>
      </c>
      <c r="P56" s="85">
        <v>148092.20000000001</v>
      </c>
      <c r="Q56" s="85">
        <v>16394.05</v>
      </c>
      <c r="R56" s="85">
        <v>179066.3</v>
      </c>
      <c r="S56" s="84" t="s">
        <v>992</v>
      </c>
      <c r="T56" s="85">
        <v>107660.15</v>
      </c>
      <c r="U56" s="85">
        <v>59332.800000000003</v>
      </c>
      <c r="V56" s="85">
        <v>3783.05</v>
      </c>
      <c r="W56" s="85">
        <v>8290.2999999999993</v>
      </c>
      <c r="X56" s="85">
        <v>179066.3</v>
      </c>
      <c r="Y56" s="84" t="s">
        <v>992</v>
      </c>
      <c r="Z56" s="85">
        <v>6571.9</v>
      </c>
      <c r="AA56" s="85">
        <v>665.45</v>
      </c>
      <c r="AB56" s="85">
        <v>3783.05</v>
      </c>
      <c r="AC56" s="85">
        <v>8290.2999999999993</v>
      </c>
      <c r="AD56" s="85">
        <v>19310.7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4" t="s">
        <v>0</v>
      </c>
      <c r="C3" s="205"/>
      <c r="D3" s="205"/>
      <c r="E3" s="205"/>
      <c r="F3" s="205"/>
      <c r="G3" s="20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1183</v>
      </c>
      <c r="C5" s="1"/>
      <c r="D5" s="1"/>
      <c r="E5" s="1"/>
      <c r="F5" s="1"/>
      <c r="G5" s="1"/>
      <c r="H5" s="1"/>
      <c r="I5" s="1"/>
      <c r="J5" s="1"/>
      <c r="K5" s="1"/>
      <c r="L5" s="1"/>
      <c r="M5" s="1"/>
      <c r="N5" s="1"/>
      <c r="O5" s="1"/>
      <c r="P5" s="1"/>
    </row>
    <row r="6" spans="1:16" ht="28" x14ac:dyDescent="0.35">
      <c r="A6" s="1"/>
      <c r="B6" s="3" t="s">
        <v>172</v>
      </c>
      <c r="C6" s="3" t="s">
        <v>1184</v>
      </c>
      <c r="D6" s="3" t="s">
        <v>1185</v>
      </c>
      <c r="E6" s="3" t="s">
        <v>1186</v>
      </c>
      <c r="F6" s="3" t="s">
        <v>175</v>
      </c>
      <c r="G6" s="3" t="s">
        <v>176</v>
      </c>
      <c r="H6" s="3" t="s">
        <v>1187</v>
      </c>
      <c r="I6" s="3" t="s">
        <v>1188</v>
      </c>
      <c r="J6" s="3" t="s">
        <v>1189</v>
      </c>
      <c r="K6" s="3" t="s">
        <v>1190</v>
      </c>
      <c r="L6" s="3" t="s">
        <v>1191</v>
      </c>
      <c r="M6" s="3" t="s">
        <v>1192</v>
      </c>
      <c r="N6" s="3" t="s">
        <v>1193</v>
      </c>
      <c r="O6" s="3" t="s">
        <v>1194</v>
      </c>
      <c r="P6" s="3" t="s">
        <v>1195</v>
      </c>
    </row>
    <row r="7" spans="1:16" x14ac:dyDescent="0.35">
      <c r="A7" s="1"/>
      <c r="B7" s="6" t="s">
        <v>626</v>
      </c>
      <c r="C7" s="6" t="s">
        <v>1065</v>
      </c>
      <c r="D7" s="86" t="s">
        <v>67</v>
      </c>
      <c r="E7" s="6" t="s">
        <v>1196</v>
      </c>
      <c r="F7" s="86" t="s">
        <v>18</v>
      </c>
      <c r="G7" s="86" t="s">
        <v>19</v>
      </c>
      <c r="H7" s="86" t="s">
        <v>949</v>
      </c>
      <c r="I7" s="86" t="s">
        <v>949</v>
      </c>
      <c r="J7" s="86" t="s">
        <v>1197</v>
      </c>
      <c r="K7" s="86" t="s">
        <v>949</v>
      </c>
      <c r="L7" s="86" t="s">
        <v>949</v>
      </c>
      <c r="M7" s="86" t="s">
        <v>949</v>
      </c>
      <c r="N7" s="86" t="s">
        <v>949</v>
      </c>
      <c r="O7" s="6" t="s">
        <v>1198</v>
      </c>
      <c r="P7" s="6"/>
    </row>
    <row r="8" spans="1:16" x14ac:dyDescent="0.35">
      <c r="A8" s="1"/>
      <c r="B8" s="6" t="s">
        <v>627</v>
      </c>
      <c r="C8" s="6" t="s">
        <v>1067</v>
      </c>
      <c r="D8" s="86" t="s">
        <v>67</v>
      </c>
      <c r="E8" s="6" t="s">
        <v>1199</v>
      </c>
      <c r="F8" s="86" t="s">
        <v>18</v>
      </c>
      <c r="G8" s="86" t="s">
        <v>19</v>
      </c>
      <c r="H8" s="86" t="s">
        <v>949</v>
      </c>
      <c r="I8" s="86" t="s">
        <v>949</v>
      </c>
      <c r="J8" s="86" t="s">
        <v>1197</v>
      </c>
      <c r="K8" s="86" t="s">
        <v>949</v>
      </c>
      <c r="L8" s="86" t="s">
        <v>949</v>
      </c>
      <c r="M8" s="86" t="s">
        <v>949</v>
      </c>
      <c r="N8" s="86" t="s">
        <v>949</v>
      </c>
      <c r="O8" s="6" t="s">
        <v>1198</v>
      </c>
      <c r="P8" s="6"/>
    </row>
    <row r="9" spans="1:16" x14ac:dyDescent="0.35">
      <c r="A9" s="1"/>
      <c r="B9" s="6" t="s">
        <v>285</v>
      </c>
      <c r="C9" s="6" t="s">
        <v>1073</v>
      </c>
      <c r="D9" s="86" t="s">
        <v>67</v>
      </c>
      <c r="E9" s="6" t="s">
        <v>1200</v>
      </c>
      <c r="F9" s="86" t="s">
        <v>1201</v>
      </c>
      <c r="G9" s="86" t="s">
        <v>1202</v>
      </c>
      <c r="H9" s="86" t="s">
        <v>1203</v>
      </c>
      <c r="I9" s="86" t="s">
        <v>949</v>
      </c>
      <c r="J9" s="86" t="s">
        <v>1204</v>
      </c>
      <c r="K9" s="86" t="s">
        <v>949</v>
      </c>
      <c r="L9" s="86" t="s">
        <v>949</v>
      </c>
      <c r="M9" s="86" t="s">
        <v>949</v>
      </c>
      <c r="N9" s="86" t="s">
        <v>949</v>
      </c>
      <c r="O9" s="6" t="s">
        <v>1198</v>
      </c>
      <c r="P9" s="6"/>
    </row>
    <row r="10" spans="1:16" x14ac:dyDescent="0.35">
      <c r="A10" s="1"/>
      <c r="B10" s="6" t="s">
        <v>285</v>
      </c>
      <c r="C10" s="6" t="s">
        <v>1073</v>
      </c>
      <c r="D10" s="86" t="s">
        <v>1205</v>
      </c>
      <c r="E10" s="6" t="s">
        <v>1200</v>
      </c>
      <c r="F10" s="86" t="s">
        <v>1206</v>
      </c>
      <c r="G10" s="86" t="s">
        <v>1207</v>
      </c>
      <c r="H10" s="86" t="s">
        <v>949</v>
      </c>
      <c r="I10" s="86" t="s">
        <v>949</v>
      </c>
      <c r="J10" s="86" t="s">
        <v>1208</v>
      </c>
      <c r="K10" s="86" t="s">
        <v>949</v>
      </c>
      <c r="L10" s="86" t="s">
        <v>949</v>
      </c>
      <c r="M10" s="86" t="s">
        <v>949</v>
      </c>
      <c r="N10" s="86" t="s">
        <v>949</v>
      </c>
      <c r="O10" s="6" t="s">
        <v>1198</v>
      </c>
      <c r="P10" s="6"/>
    </row>
    <row r="11" spans="1:16" x14ac:dyDescent="0.35">
      <c r="A11" s="1"/>
      <c r="B11" s="6" t="s">
        <v>285</v>
      </c>
      <c r="C11" s="6" t="s">
        <v>1073</v>
      </c>
      <c r="D11" s="86" t="s">
        <v>67</v>
      </c>
      <c r="E11" s="6" t="s">
        <v>1200</v>
      </c>
      <c r="F11" s="86" t="s">
        <v>1202</v>
      </c>
      <c r="G11" s="86" t="s">
        <v>1209</v>
      </c>
      <c r="H11" s="86" t="s">
        <v>949</v>
      </c>
      <c r="I11" s="86" t="s">
        <v>1210</v>
      </c>
      <c r="J11" s="86" t="s">
        <v>1211</v>
      </c>
      <c r="K11" s="86" t="s">
        <v>949</v>
      </c>
      <c r="L11" s="86" t="s">
        <v>949</v>
      </c>
      <c r="M11" s="86" t="s">
        <v>949</v>
      </c>
      <c r="N11" s="86" t="s">
        <v>949</v>
      </c>
      <c r="O11" s="6" t="s">
        <v>1198</v>
      </c>
      <c r="P11" s="6"/>
    </row>
    <row r="12" spans="1:16" x14ac:dyDescent="0.35">
      <c r="A12" s="1"/>
      <c r="B12" s="6" t="s">
        <v>77</v>
      </c>
      <c r="C12" s="6" t="s">
        <v>1078</v>
      </c>
      <c r="D12" s="86" t="s">
        <v>67</v>
      </c>
      <c r="E12" s="6" t="s">
        <v>1212</v>
      </c>
      <c r="F12" s="86" t="s">
        <v>1213</v>
      </c>
      <c r="G12" s="86" t="s">
        <v>19</v>
      </c>
      <c r="H12" s="86" t="s">
        <v>1214</v>
      </c>
      <c r="I12" s="86" t="s">
        <v>949</v>
      </c>
      <c r="J12" s="86" t="s">
        <v>1204</v>
      </c>
      <c r="K12" s="86" t="s">
        <v>949</v>
      </c>
      <c r="L12" s="86" t="s">
        <v>949</v>
      </c>
      <c r="M12" s="86" t="s">
        <v>949</v>
      </c>
      <c r="N12" s="86" t="s">
        <v>949</v>
      </c>
      <c r="O12" s="6" t="s">
        <v>1198</v>
      </c>
      <c r="P12" s="6"/>
    </row>
    <row r="13" spans="1:16" x14ac:dyDescent="0.35">
      <c r="A13" s="1"/>
      <c r="B13" s="6" t="s">
        <v>30</v>
      </c>
      <c r="C13" s="6" t="s">
        <v>90</v>
      </c>
      <c r="D13" s="86" t="s">
        <v>67</v>
      </c>
      <c r="E13" s="6" t="s">
        <v>1215</v>
      </c>
      <c r="F13" s="86" t="s">
        <v>18</v>
      </c>
      <c r="G13" s="86" t="s">
        <v>1216</v>
      </c>
      <c r="H13" s="86" t="s">
        <v>949</v>
      </c>
      <c r="I13" s="86" t="s">
        <v>949</v>
      </c>
      <c r="J13" s="86" t="s">
        <v>1204</v>
      </c>
      <c r="K13" s="86" t="s">
        <v>949</v>
      </c>
      <c r="L13" s="86" t="s">
        <v>949</v>
      </c>
      <c r="M13" s="86" t="s">
        <v>949</v>
      </c>
      <c r="N13" s="86" t="s">
        <v>949</v>
      </c>
      <c r="O13" s="6" t="s">
        <v>1198</v>
      </c>
      <c r="P13" s="6"/>
    </row>
    <row r="14" spans="1:16" x14ac:dyDescent="0.35">
      <c r="A14" s="1"/>
      <c r="B14" s="6" t="s">
        <v>30</v>
      </c>
      <c r="C14" s="6" t="s">
        <v>90</v>
      </c>
      <c r="D14" s="86" t="s">
        <v>67</v>
      </c>
      <c r="E14" s="6" t="s">
        <v>1215</v>
      </c>
      <c r="F14" s="86" t="s">
        <v>1216</v>
      </c>
      <c r="G14" s="86" t="s">
        <v>1217</v>
      </c>
      <c r="H14" s="86" t="s">
        <v>949</v>
      </c>
      <c r="I14" s="86" t="s">
        <v>949</v>
      </c>
      <c r="J14" s="86" t="s">
        <v>1211</v>
      </c>
      <c r="K14" s="86" t="s">
        <v>949</v>
      </c>
      <c r="L14" s="86" t="s">
        <v>949</v>
      </c>
      <c r="M14" s="86" t="s">
        <v>949</v>
      </c>
      <c r="N14" s="86" t="s">
        <v>949</v>
      </c>
      <c r="O14" s="6" t="s">
        <v>1198</v>
      </c>
      <c r="P14" s="6"/>
    </row>
    <row r="15" spans="1:16" x14ac:dyDescent="0.35">
      <c r="A15" s="1"/>
      <c r="B15" s="6" t="s">
        <v>30</v>
      </c>
      <c r="C15" s="6" t="s">
        <v>90</v>
      </c>
      <c r="D15" s="86" t="s">
        <v>67</v>
      </c>
      <c r="E15" s="6" t="s">
        <v>1215</v>
      </c>
      <c r="F15" s="86" t="s">
        <v>1217</v>
      </c>
      <c r="G15" s="86" t="s">
        <v>19</v>
      </c>
      <c r="H15" s="86" t="s">
        <v>949</v>
      </c>
      <c r="I15" s="86" t="s">
        <v>949</v>
      </c>
      <c r="J15" s="86" t="s">
        <v>1204</v>
      </c>
      <c r="K15" s="86" t="s">
        <v>949</v>
      </c>
      <c r="L15" s="86" t="s">
        <v>949</v>
      </c>
      <c r="M15" s="86" t="s">
        <v>949</v>
      </c>
      <c r="N15" s="86" t="s">
        <v>949</v>
      </c>
      <c r="O15" s="6" t="s">
        <v>1198</v>
      </c>
      <c r="P15" s="6"/>
    </row>
    <row r="16" spans="1:16" x14ac:dyDescent="0.35">
      <c r="A16" s="1"/>
      <c r="B16" s="6" t="s">
        <v>30</v>
      </c>
      <c r="C16" s="6" t="s">
        <v>90</v>
      </c>
      <c r="D16" s="86" t="s">
        <v>302</v>
      </c>
      <c r="E16" s="6" t="s">
        <v>1218</v>
      </c>
      <c r="F16" s="86" t="s">
        <v>1219</v>
      </c>
      <c r="G16" s="86" t="s">
        <v>1220</v>
      </c>
      <c r="H16" s="86" t="s">
        <v>949</v>
      </c>
      <c r="I16" s="86" t="s">
        <v>949</v>
      </c>
      <c r="J16" s="86" t="s">
        <v>1208</v>
      </c>
      <c r="K16" s="86" t="s">
        <v>949</v>
      </c>
      <c r="L16" s="86" t="s">
        <v>949</v>
      </c>
      <c r="M16" s="86" t="s">
        <v>949</v>
      </c>
      <c r="N16" s="86" t="s">
        <v>949</v>
      </c>
      <c r="O16" s="6" t="s">
        <v>1221</v>
      </c>
      <c r="P16" s="6"/>
    </row>
    <row r="17" spans="1:16" x14ac:dyDescent="0.35">
      <c r="A17" s="1"/>
      <c r="B17" s="6" t="s">
        <v>95</v>
      </c>
      <c r="C17" s="6" t="s">
        <v>96</v>
      </c>
      <c r="D17" s="86" t="s">
        <v>67</v>
      </c>
      <c r="E17" s="6" t="s">
        <v>1222</v>
      </c>
      <c r="F17" s="86" t="s">
        <v>18</v>
      </c>
      <c r="G17" s="86" t="s">
        <v>1223</v>
      </c>
      <c r="H17" s="86" t="s">
        <v>949</v>
      </c>
      <c r="I17" s="86" t="s">
        <v>949</v>
      </c>
      <c r="J17" s="86" t="s">
        <v>1211</v>
      </c>
      <c r="K17" s="86" t="s">
        <v>949</v>
      </c>
      <c r="L17" s="86" t="s">
        <v>949</v>
      </c>
      <c r="M17" s="86" t="s">
        <v>949</v>
      </c>
      <c r="N17" s="86" t="s">
        <v>949</v>
      </c>
      <c r="O17" s="6" t="s">
        <v>1198</v>
      </c>
      <c r="P17" s="6"/>
    </row>
    <row r="18" spans="1:16" x14ac:dyDescent="0.35">
      <c r="A18" s="1"/>
      <c r="B18" s="6" t="s">
        <v>95</v>
      </c>
      <c r="C18" s="6" t="s">
        <v>96</v>
      </c>
      <c r="D18" s="86" t="s">
        <v>67</v>
      </c>
      <c r="E18" s="6" t="s">
        <v>1222</v>
      </c>
      <c r="F18" s="86" t="s">
        <v>1223</v>
      </c>
      <c r="G18" s="86" t="s">
        <v>1224</v>
      </c>
      <c r="H18" s="86" t="s">
        <v>949</v>
      </c>
      <c r="I18" s="86" t="s">
        <v>949</v>
      </c>
      <c r="J18" s="86" t="s">
        <v>1225</v>
      </c>
      <c r="K18" s="86" t="s">
        <v>949</v>
      </c>
      <c r="L18" s="86" t="s">
        <v>949</v>
      </c>
      <c r="M18" s="86" t="s">
        <v>949</v>
      </c>
      <c r="N18" s="86" t="s">
        <v>949</v>
      </c>
      <c r="O18" s="6" t="s">
        <v>1198</v>
      </c>
      <c r="P18" s="6"/>
    </row>
    <row r="19" spans="1:16" x14ac:dyDescent="0.35">
      <c r="A19" s="1"/>
      <c r="B19" s="6" t="s">
        <v>95</v>
      </c>
      <c r="C19" s="6" t="s">
        <v>96</v>
      </c>
      <c r="D19" s="86" t="s">
        <v>67</v>
      </c>
      <c r="E19" s="6" t="s">
        <v>1222</v>
      </c>
      <c r="F19" s="86" t="s">
        <v>1224</v>
      </c>
      <c r="G19" s="86" t="s">
        <v>1226</v>
      </c>
      <c r="H19" s="86" t="s">
        <v>949</v>
      </c>
      <c r="I19" s="86" t="s">
        <v>949</v>
      </c>
      <c r="J19" s="86" t="s">
        <v>1211</v>
      </c>
      <c r="K19" s="86" t="s">
        <v>949</v>
      </c>
      <c r="L19" s="86" t="s">
        <v>949</v>
      </c>
      <c r="M19" s="86" t="s">
        <v>949</v>
      </c>
      <c r="N19" s="86" t="s">
        <v>949</v>
      </c>
      <c r="O19" s="6" t="s">
        <v>1198</v>
      </c>
      <c r="P19" s="6"/>
    </row>
    <row r="20" spans="1:16" x14ac:dyDescent="0.35">
      <c r="A20" s="1"/>
      <c r="B20" s="6" t="s">
        <v>95</v>
      </c>
      <c r="C20" s="6" t="s">
        <v>96</v>
      </c>
      <c r="D20" s="86" t="s">
        <v>67</v>
      </c>
      <c r="E20" s="6" t="s">
        <v>1222</v>
      </c>
      <c r="F20" s="86" t="s">
        <v>1226</v>
      </c>
      <c r="G20" s="86" t="s">
        <v>1227</v>
      </c>
      <c r="H20" s="86" t="s">
        <v>949</v>
      </c>
      <c r="I20" s="86" t="s">
        <v>949</v>
      </c>
      <c r="J20" s="86" t="s">
        <v>1225</v>
      </c>
      <c r="K20" s="86" t="s">
        <v>949</v>
      </c>
      <c r="L20" s="86" t="s">
        <v>949</v>
      </c>
      <c r="M20" s="86" t="s">
        <v>949</v>
      </c>
      <c r="N20" s="86" t="s">
        <v>949</v>
      </c>
      <c r="O20" s="6" t="s">
        <v>1198</v>
      </c>
      <c r="P20" s="6"/>
    </row>
    <row r="21" spans="1:16" x14ac:dyDescent="0.35">
      <c r="A21" s="1"/>
      <c r="B21" s="6" t="s">
        <v>95</v>
      </c>
      <c r="C21" s="6" t="s">
        <v>96</v>
      </c>
      <c r="D21" s="86" t="s">
        <v>67</v>
      </c>
      <c r="E21" s="6" t="s">
        <v>1222</v>
      </c>
      <c r="F21" s="86" t="s">
        <v>1227</v>
      </c>
      <c r="G21" s="86" t="s">
        <v>1228</v>
      </c>
      <c r="H21" s="86" t="s">
        <v>949</v>
      </c>
      <c r="I21" s="86" t="s">
        <v>949</v>
      </c>
      <c r="J21" s="86" t="s">
        <v>1204</v>
      </c>
      <c r="K21" s="86" t="s">
        <v>949</v>
      </c>
      <c r="L21" s="86" t="s">
        <v>949</v>
      </c>
      <c r="M21" s="86" t="s">
        <v>949</v>
      </c>
      <c r="N21" s="86" t="s">
        <v>949</v>
      </c>
      <c r="O21" s="6" t="s">
        <v>1198</v>
      </c>
      <c r="P21" s="6"/>
    </row>
    <row r="22" spans="1:16" x14ac:dyDescent="0.35">
      <c r="A22" s="1"/>
      <c r="B22" s="6" t="s">
        <v>95</v>
      </c>
      <c r="C22" s="6" t="s">
        <v>96</v>
      </c>
      <c r="D22" s="86" t="s">
        <v>67</v>
      </c>
      <c r="E22" s="6" t="s">
        <v>1222</v>
      </c>
      <c r="F22" s="86" t="s">
        <v>1228</v>
      </c>
      <c r="G22" s="86" t="s">
        <v>1229</v>
      </c>
      <c r="H22" s="86" t="s">
        <v>949</v>
      </c>
      <c r="I22" s="86" t="s">
        <v>949</v>
      </c>
      <c r="J22" s="86" t="s">
        <v>1225</v>
      </c>
      <c r="K22" s="86" t="s">
        <v>949</v>
      </c>
      <c r="L22" s="86" t="s">
        <v>949</v>
      </c>
      <c r="M22" s="86" t="s">
        <v>949</v>
      </c>
      <c r="N22" s="86" t="s">
        <v>949</v>
      </c>
      <c r="O22" s="6" t="s">
        <v>1198</v>
      </c>
      <c r="P22" s="6"/>
    </row>
    <row r="23" spans="1:16" x14ac:dyDescent="0.35">
      <c r="A23" s="1"/>
      <c r="B23" s="6" t="s">
        <v>95</v>
      </c>
      <c r="C23" s="6" t="s">
        <v>96</v>
      </c>
      <c r="D23" s="86" t="s">
        <v>67</v>
      </c>
      <c r="E23" s="6" t="s">
        <v>1222</v>
      </c>
      <c r="F23" s="86" t="s">
        <v>1229</v>
      </c>
      <c r="G23" s="86" t="s">
        <v>19</v>
      </c>
      <c r="H23" s="86" t="s">
        <v>949</v>
      </c>
      <c r="I23" s="86" t="s">
        <v>949</v>
      </c>
      <c r="J23" s="86" t="s">
        <v>1204</v>
      </c>
      <c r="K23" s="86" t="s">
        <v>949</v>
      </c>
      <c r="L23" s="86" t="s">
        <v>949</v>
      </c>
      <c r="M23" s="86" t="s">
        <v>949</v>
      </c>
      <c r="N23" s="86" t="s">
        <v>949</v>
      </c>
      <c r="O23" s="6" t="s">
        <v>1198</v>
      </c>
      <c r="P23" s="6"/>
    </row>
    <row r="24" spans="1:16" ht="25" x14ac:dyDescent="0.35">
      <c r="A24" s="1"/>
      <c r="B24" s="6" t="s">
        <v>624</v>
      </c>
      <c r="C24" s="6" t="s">
        <v>1101</v>
      </c>
      <c r="D24" s="86" t="s">
        <v>1103</v>
      </c>
      <c r="E24" s="6" t="s">
        <v>1230</v>
      </c>
      <c r="F24" s="86" t="s">
        <v>18</v>
      </c>
      <c r="G24" s="86" t="s">
        <v>19</v>
      </c>
      <c r="H24" s="86" t="s">
        <v>949</v>
      </c>
      <c r="I24" s="86" t="s">
        <v>949</v>
      </c>
      <c r="J24" s="86" t="s">
        <v>1197</v>
      </c>
      <c r="K24" s="86" t="s">
        <v>949</v>
      </c>
      <c r="L24" s="86" t="s">
        <v>949</v>
      </c>
      <c r="M24" s="86" t="s">
        <v>949</v>
      </c>
      <c r="N24" s="86" t="s">
        <v>949</v>
      </c>
      <c r="O24" s="6" t="s">
        <v>1198</v>
      </c>
      <c r="P24" s="6"/>
    </row>
    <row r="25" spans="1:16" x14ac:dyDescent="0.35">
      <c r="A25" s="1"/>
      <c r="B25" s="6" t="s">
        <v>103</v>
      </c>
      <c r="C25" s="6" t="s">
        <v>106</v>
      </c>
      <c r="D25" s="86" t="s">
        <v>67</v>
      </c>
      <c r="E25" s="6" t="s">
        <v>1231</v>
      </c>
      <c r="F25" s="86" t="s">
        <v>18</v>
      </c>
      <c r="G25" s="86" t="s">
        <v>1223</v>
      </c>
      <c r="H25" s="86" t="s">
        <v>949</v>
      </c>
      <c r="I25" s="86" t="s">
        <v>949</v>
      </c>
      <c r="J25" s="86" t="s">
        <v>1225</v>
      </c>
      <c r="K25" s="86" t="s">
        <v>949</v>
      </c>
      <c r="L25" s="86" t="s">
        <v>949</v>
      </c>
      <c r="M25" s="86" t="s">
        <v>949</v>
      </c>
      <c r="N25" s="86" t="s">
        <v>949</v>
      </c>
      <c r="O25" s="6" t="s">
        <v>1198</v>
      </c>
      <c r="P25" s="6"/>
    </row>
    <row r="26" spans="1:16" x14ac:dyDescent="0.35">
      <c r="A26" s="1"/>
      <c r="B26" s="6" t="s">
        <v>103</v>
      </c>
      <c r="C26" s="6" t="s">
        <v>106</v>
      </c>
      <c r="D26" s="86" t="s">
        <v>67</v>
      </c>
      <c r="E26" s="6" t="s">
        <v>1231</v>
      </c>
      <c r="F26" s="86" t="s">
        <v>1223</v>
      </c>
      <c r="G26" s="86" t="s">
        <v>1224</v>
      </c>
      <c r="H26" s="86" t="s">
        <v>949</v>
      </c>
      <c r="I26" s="86" t="s">
        <v>949</v>
      </c>
      <c r="J26" s="86" t="s">
        <v>1211</v>
      </c>
      <c r="K26" s="86" t="s">
        <v>949</v>
      </c>
      <c r="L26" s="86" t="s">
        <v>949</v>
      </c>
      <c r="M26" s="86" t="s">
        <v>949</v>
      </c>
      <c r="N26" s="86" t="s">
        <v>949</v>
      </c>
      <c r="O26" s="6" t="s">
        <v>1198</v>
      </c>
      <c r="P26" s="6"/>
    </row>
    <row r="27" spans="1:16" x14ac:dyDescent="0.35">
      <c r="A27" s="1"/>
      <c r="B27" s="6" t="s">
        <v>103</v>
      </c>
      <c r="C27" s="6" t="s">
        <v>106</v>
      </c>
      <c r="D27" s="86" t="s">
        <v>67</v>
      </c>
      <c r="E27" s="6" t="s">
        <v>1231</v>
      </c>
      <c r="F27" s="86" t="s">
        <v>1224</v>
      </c>
      <c r="G27" s="86" t="s">
        <v>1227</v>
      </c>
      <c r="H27" s="86" t="s">
        <v>949</v>
      </c>
      <c r="I27" s="86" t="s">
        <v>949</v>
      </c>
      <c r="J27" s="86" t="s">
        <v>1225</v>
      </c>
      <c r="K27" s="86" t="s">
        <v>949</v>
      </c>
      <c r="L27" s="86" t="s">
        <v>949</v>
      </c>
      <c r="M27" s="86" t="s">
        <v>949</v>
      </c>
      <c r="N27" s="86" t="s">
        <v>949</v>
      </c>
      <c r="O27" s="6" t="s">
        <v>1198</v>
      </c>
      <c r="P27" s="6"/>
    </row>
    <row r="28" spans="1:16" x14ac:dyDescent="0.35">
      <c r="A28" s="1"/>
      <c r="B28" s="6" t="s">
        <v>103</v>
      </c>
      <c r="C28" s="6" t="s">
        <v>106</v>
      </c>
      <c r="D28" s="86" t="s">
        <v>67</v>
      </c>
      <c r="E28" s="6" t="s">
        <v>1231</v>
      </c>
      <c r="F28" s="86" t="s">
        <v>1227</v>
      </c>
      <c r="G28" s="86" t="s">
        <v>1232</v>
      </c>
      <c r="H28" s="86" t="s">
        <v>949</v>
      </c>
      <c r="I28" s="86" t="s">
        <v>949</v>
      </c>
      <c r="J28" s="86" t="s">
        <v>1204</v>
      </c>
      <c r="K28" s="86" t="s">
        <v>949</v>
      </c>
      <c r="L28" s="86" t="s">
        <v>949</v>
      </c>
      <c r="M28" s="86" t="s">
        <v>949</v>
      </c>
      <c r="N28" s="86" t="s">
        <v>949</v>
      </c>
      <c r="O28" s="6" t="s">
        <v>1198</v>
      </c>
      <c r="P28" s="6"/>
    </row>
    <row r="29" spans="1:16" x14ac:dyDescent="0.35">
      <c r="A29" s="1"/>
      <c r="B29" s="6" t="s">
        <v>103</v>
      </c>
      <c r="C29" s="6" t="s">
        <v>106</v>
      </c>
      <c r="D29" s="86" t="s">
        <v>67</v>
      </c>
      <c r="E29" s="6" t="s">
        <v>1231</v>
      </c>
      <c r="F29" s="86" t="s">
        <v>1232</v>
      </c>
      <c r="G29" s="86" t="s">
        <v>1229</v>
      </c>
      <c r="H29" s="86" t="s">
        <v>949</v>
      </c>
      <c r="I29" s="86" t="s">
        <v>949</v>
      </c>
      <c r="J29" s="86" t="s">
        <v>1225</v>
      </c>
      <c r="K29" s="86" t="s">
        <v>949</v>
      </c>
      <c r="L29" s="86" t="s">
        <v>949</v>
      </c>
      <c r="M29" s="86" t="s">
        <v>949</v>
      </c>
      <c r="N29" s="86" t="s">
        <v>949</v>
      </c>
      <c r="O29" s="6" t="s">
        <v>1198</v>
      </c>
      <c r="P29" s="6"/>
    </row>
    <row r="30" spans="1:16" x14ac:dyDescent="0.35">
      <c r="A30" s="1"/>
      <c r="B30" s="6" t="s">
        <v>103</v>
      </c>
      <c r="C30" s="6" t="s">
        <v>106</v>
      </c>
      <c r="D30" s="86" t="s">
        <v>67</v>
      </c>
      <c r="E30" s="6" t="s">
        <v>1231</v>
      </c>
      <c r="F30" s="86" t="s">
        <v>1229</v>
      </c>
      <c r="G30" s="86" t="s">
        <v>19</v>
      </c>
      <c r="H30" s="86" t="s">
        <v>949</v>
      </c>
      <c r="I30" s="86" t="s">
        <v>949</v>
      </c>
      <c r="J30" s="86" t="s">
        <v>1204</v>
      </c>
      <c r="K30" s="86" t="s">
        <v>949</v>
      </c>
      <c r="L30" s="86" t="s">
        <v>949</v>
      </c>
      <c r="M30" s="86" t="s">
        <v>949</v>
      </c>
      <c r="N30" s="86" t="s">
        <v>949</v>
      </c>
      <c r="O30" s="6" t="s">
        <v>1198</v>
      </c>
      <c r="P30" s="6"/>
    </row>
    <row r="31" spans="1:16" x14ac:dyDescent="0.35">
      <c r="A31" s="1"/>
      <c r="B31" s="6" t="s">
        <v>103</v>
      </c>
      <c r="C31" s="6" t="s">
        <v>112</v>
      </c>
      <c r="D31" s="86" t="s">
        <v>67</v>
      </c>
      <c r="E31" s="6" t="s">
        <v>1233</v>
      </c>
      <c r="F31" s="86" t="s">
        <v>18</v>
      </c>
      <c r="G31" s="86" t="s">
        <v>1234</v>
      </c>
      <c r="H31" s="86" t="s">
        <v>949</v>
      </c>
      <c r="I31" s="86" t="s">
        <v>949</v>
      </c>
      <c r="J31" s="86" t="s">
        <v>1204</v>
      </c>
      <c r="K31" s="86" t="s">
        <v>949</v>
      </c>
      <c r="L31" s="86" t="s">
        <v>949</v>
      </c>
      <c r="M31" s="86" t="s">
        <v>949</v>
      </c>
      <c r="N31" s="86" t="s">
        <v>949</v>
      </c>
      <c r="O31" s="6" t="s">
        <v>1198</v>
      </c>
      <c r="P31" s="6"/>
    </row>
    <row r="32" spans="1:16" x14ac:dyDescent="0.35">
      <c r="A32" s="1"/>
      <c r="B32" s="6" t="s">
        <v>103</v>
      </c>
      <c r="C32" s="6" t="s">
        <v>112</v>
      </c>
      <c r="D32" s="86" t="s">
        <v>67</v>
      </c>
      <c r="E32" s="6" t="s">
        <v>1233</v>
      </c>
      <c r="F32" s="86" t="s">
        <v>1234</v>
      </c>
      <c r="G32" s="86" t="s">
        <v>1223</v>
      </c>
      <c r="H32" s="86" t="s">
        <v>949</v>
      </c>
      <c r="I32" s="86" t="s">
        <v>949</v>
      </c>
      <c r="J32" s="86" t="s">
        <v>1211</v>
      </c>
      <c r="K32" s="86" t="s">
        <v>949</v>
      </c>
      <c r="L32" s="86" t="s">
        <v>949</v>
      </c>
      <c r="M32" s="86" t="s">
        <v>949</v>
      </c>
      <c r="N32" s="86" t="s">
        <v>949</v>
      </c>
      <c r="O32" s="6" t="s">
        <v>1198</v>
      </c>
      <c r="P32" s="6"/>
    </row>
    <row r="33" spans="1:16" x14ac:dyDescent="0.35">
      <c r="A33" s="1"/>
      <c r="B33" s="6" t="s">
        <v>103</v>
      </c>
      <c r="C33" s="6" t="s">
        <v>112</v>
      </c>
      <c r="D33" s="86" t="s">
        <v>67</v>
      </c>
      <c r="E33" s="6" t="s">
        <v>1233</v>
      </c>
      <c r="F33" s="86" t="s">
        <v>1223</v>
      </c>
      <c r="G33" s="86" t="s">
        <v>19</v>
      </c>
      <c r="H33" s="86" t="s">
        <v>949</v>
      </c>
      <c r="I33" s="86" t="s">
        <v>949</v>
      </c>
      <c r="J33" s="86" t="s">
        <v>1204</v>
      </c>
      <c r="K33" s="86" t="s">
        <v>949</v>
      </c>
      <c r="L33" s="86" t="s">
        <v>949</v>
      </c>
      <c r="M33" s="86" t="s">
        <v>949</v>
      </c>
      <c r="N33" s="86" t="s">
        <v>949</v>
      </c>
      <c r="O33" s="6" t="s">
        <v>1198</v>
      </c>
      <c r="P33" s="6"/>
    </row>
    <row r="34" spans="1:16" x14ac:dyDescent="0.35">
      <c r="A34" s="1"/>
      <c r="B34" s="6" t="s">
        <v>130</v>
      </c>
      <c r="C34" s="6" t="s">
        <v>1120</v>
      </c>
      <c r="D34" s="86" t="s">
        <v>134</v>
      </c>
      <c r="E34" s="6" t="s">
        <v>1235</v>
      </c>
      <c r="F34" s="86" t="s">
        <v>1236</v>
      </c>
      <c r="G34" s="86" t="s">
        <v>1237</v>
      </c>
      <c r="H34" s="86" t="s">
        <v>949</v>
      </c>
      <c r="I34" s="86" t="s">
        <v>949</v>
      </c>
      <c r="J34" s="86" t="s">
        <v>1208</v>
      </c>
      <c r="K34" s="86" t="s">
        <v>949</v>
      </c>
      <c r="L34" s="86" t="s">
        <v>949</v>
      </c>
      <c r="M34" s="86" t="s">
        <v>949</v>
      </c>
      <c r="N34" s="86" t="s">
        <v>949</v>
      </c>
      <c r="O34" s="6" t="s">
        <v>1221</v>
      </c>
      <c r="P34" s="6"/>
    </row>
    <row r="35" spans="1:16" x14ac:dyDescent="0.35">
      <c r="A35" s="1"/>
      <c r="B35" s="6" t="s">
        <v>130</v>
      </c>
      <c r="C35" s="6" t="s">
        <v>1120</v>
      </c>
      <c r="D35" s="86" t="s">
        <v>134</v>
      </c>
      <c r="E35" s="6" t="s">
        <v>1235</v>
      </c>
      <c r="F35" s="86" t="s">
        <v>1237</v>
      </c>
      <c r="G35" s="86" t="s">
        <v>1238</v>
      </c>
      <c r="H35" s="86" t="s">
        <v>949</v>
      </c>
      <c r="I35" s="86" t="s">
        <v>949</v>
      </c>
      <c r="J35" s="86" t="s">
        <v>1204</v>
      </c>
      <c r="K35" s="86" t="s">
        <v>949</v>
      </c>
      <c r="L35" s="86" t="s">
        <v>949</v>
      </c>
      <c r="M35" s="86" t="s">
        <v>949</v>
      </c>
      <c r="N35" s="86" t="s">
        <v>949</v>
      </c>
      <c r="O35" s="6" t="s">
        <v>1198</v>
      </c>
      <c r="P35" s="6"/>
    </row>
    <row r="36" spans="1:16" x14ac:dyDescent="0.35">
      <c r="A36" s="1"/>
      <c r="B36" s="6" t="s">
        <v>130</v>
      </c>
      <c r="C36" s="6" t="s">
        <v>1120</v>
      </c>
      <c r="D36" s="86" t="s">
        <v>134</v>
      </c>
      <c r="E36" s="6" t="s">
        <v>1235</v>
      </c>
      <c r="F36" s="86" t="s">
        <v>1238</v>
      </c>
      <c r="G36" s="86" t="s">
        <v>1239</v>
      </c>
      <c r="H36" s="86" t="s">
        <v>949</v>
      </c>
      <c r="I36" s="86" t="s">
        <v>949</v>
      </c>
      <c r="J36" s="86" t="s">
        <v>1211</v>
      </c>
      <c r="K36" s="86" t="s">
        <v>949</v>
      </c>
      <c r="L36" s="86" t="s">
        <v>949</v>
      </c>
      <c r="M36" s="86" t="s">
        <v>949</v>
      </c>
      <c r="N36" s="86" t="s">
        <v>949</v>
      </c>
      <c r="O36" s="6" t="s">
        <v>1198</v>
      </c>
      <c r="P36" s="6"/>
    </row>
    <row r="37" spans="1:16" x14ac:dyDescent="0.35">
      <c r="A37" s="1"/>
      <c r="B37" s="6" t="s">
        <v>130</v>
      </c>
      <c r="C37" s="6" t="s">
        <v>1120</v>
      </c>
      <c r="D37" s="86" t="s">
        <v>134</v>
      </c>
      <c r="E37" s="6" t="s">
        <v>1235</v>
      </c>
      <c r="F37" s="86" t="s">
        <v>1239</v>
      </c>
      <c r="G37" s="86" t="s">
        <v>1240</v>
      </c>
      <c r="H37" s="86" t="s">
        <v>949</v>
      </c>
      <c r="I37" s="86" t="s">
        <v>949</v>
      </c>
      <c r="J37" s="86" t="s">
        <v>1204</v>
      </c>
      <c r="K37" s="86" t="s">
        <v>949</v>
      </c>
      <c r="L37" s="86" t="s">
        <v>949</v>
      </c>
      <c r="M37" s="86" t="s">
        <v>949</v>
      </c>
      <c r="N37" s="86" t="s">
        <v>949</v>
      </c>
      <c r="O37" s="6" t="s">
        <v>1198</v>
      </c>
      <c r="P37" s="6"/>
    </row>
    <row r="38" spans="1:16" x14ac:dyDescent="0.35">
      <c r="A38" s="1"/>
      <c r="B38" s="6" t="s">
        <v>130</v>
      </c>
      <c r="C38" s="6" t="s">
        <v>1120</v>
      </c>
      <c r="D38" s="86" t="s">
        <v>134</v>
      </c>
      <c r="E38" s="6" t="s">
        <v>1235</v>
      </c>
      <c r="F38" s="86" t="s">
        <v>1240</v>
      </c>
      <c r="G38" s="86" t="s">
        <v>1241</v>
      </c>
      <c r="H38" s="86" t="s">
        <v>949</v>
      </c>
      <c r="I38" s="86" t="s">
        <v>1242</v>
      </c>
      <c r="J38" s="86" t="s">
        <v>1211</v>
      </c>
      <c r="K38" s="86" t="s">
        <v>949</v>
      </c>
      <c r="L38" s="86" t="s">
        <v>949</v>
      </c>
      <c r="M38" s="86" t="s">
        <v>949</v>
      </c>
      <c r="N38" s="86" t="s">
        <v>949</v>
      </c>
      <c r="O38" s="6" t="s">
        <v>1198</v>
      </c>
      <c r="P38" s="6"/>
    </row>
    <row r="39" spans="1:16" x14ac:dyDescent="0.35">
      <c r="A39" s="1"/>
      <c r="B39" s="6" t="s">
        <v>130</v>
      </c>
      <c r="C39" s="6" t="s">
        <v>1123</v>
      </c>
      <c r="D39" s="86" t="s">
        <v>67</v>
      </c>
      <c r="E39" s="6" t="s">
        <v>1243</v>
      </c>
      <c r="F39" s="86" t="s">
        <v>1244</v>
      </c>
      <c r="G39" s="86" t="s">
        <v>46</v>
      </c>
      <c r="H39" s="86" t="s">
        <v>1219</v>
      </c>
      <c r="I39" s="86" t="s">
        <v>949</v>
      </c>
      <c r="J39" s="86" t="s">
        <v>1204</v>
      </c>
      <c r="K39" s="86" t="s">
        <v>949</v>
      </c>
      <c r="L39" s="86" t="s">
        <v>949</v>
      </c>
      <c r="M39" s="86" t="s">
        <v>949</v>
      </c>
      <c r="N39" s="86" t="s">
        <v>949</v>
      </c>
      <c r="O39" s="6" t="s">
        <v>1198</v>
      </c>
      <c r="P39" s="6"/>
    </row>
    <row r="40" spans="1:16" x14ac:dyDescent="0.35">
      <c r="A40" s="1"/>
      <c r="B40" s="6" t="s">
        <v>130</v>
      </c>
      <c r="C40" s="6" t="s">
        <v>1123</v>
      </c>
      <c r="D40" s="86" t="s">
        <v>67</v>
      </c>
      <c r="E40" s="6" t="s">
        <v>1243</v>
      </c>
      <c r="F40" s="86" t="s">
        <v>46</v>
      </c>
      <c r="G40" s="86" t="s">
        <v>1239</v>
      </c>
      <c r="H40" s="86" t="s">
        <v>949</v>
      </c>
      <c r="I40" s="86" t="s">
        <v>949</v>
      </c>
      <c r="J40" s="86" t="s">
        <v>1211</v>
      </c>
      <c r="K40" s="86" t="s">
        <v>949</v>
      </c>
      <c r="L40" s="86" t="s">
        <v>949</v>
      </c>
      <c r="M40" s="86" t="s">
        <v>949</v>
      </c>
      <c r="N40" s="86" t="s">
        <v>949</v>
      </c>
      <c r="O40" s="6" t="s">
        <v>1198</v>
      </c>
      <c r="P40" s="6"/>
    </row>
    <row r="41" spans="1:16" x14ac:dyDescent="0.35">
      <c r="A41" s="1"/>
      <c r="B41" s="6" t="s">
        <v>130</v>
      </c>
      <c r="C41" s="6" t="s">
        <v>1123</v>
      </c>
      <c r="D41" s="86" t="s">
        <v>67</v>
      </c>
      <c r="E41" s="6" t="s">
        <v>1243</v>
      </c>
      <c r="F41" s="86" t="s">
        <v>1239</v>
      </c>
      <c r="G41" s="86" t="s">
        <v>1245</v>
      </c>
      <c r="H41" s="86" t="s">
        <v>949</v>
      </c>
      <c r="I41" s="86" t="s">
        <v>949</v>
      </c>
      <c r="J41" s="86" t="s">
        <v>1204</v>
      </c>
      <c r="K41" s="86" t="s">
        <v>949</v>
      </c>
      <c r="L41" s="86" t="s">
        <v>949</v>
      </c>
      <c r="M41" s="86" t="s">
        <v>949</v>
      </c>
      <c r="N41" s="86" t="s">
        <v>949</v>
      </c>
      <c r="O41" s="6" t="s">
        <v>1198</v>
      </c>
      <c r="P41" s="6"/>
    </row>
    <row r="42" spans="1:16" x14ac:dyDescent="0.35">
      <c r="A42" s="1"/>
      <c r="B42" s="6" t="s">
        <v>130</v>
      </c>
      <c r="C42" s="6" t="s">
        <v>1123</v>
      </c>
      <c r="D42" s="86" t="s">
        <v>67</v>
      </c>
      <c r="E42" s="6" t="s">
        <v>1243</v>
      </c>
      <c r="F42" s="86" t="s">
        <v>1245</v>
      </c>
      <c r="G42" s="86" t="s">
        <v>1246</v>
      </c>
      <c r="H42" s="86" t="s">
        <v>949</v>
      </c>
      <c r="I42" s="86" t="s">
        <v>1247</v>
      </c>
      <c r="J42" s="86" t="s">
        <v>1211</v>
      </c>
      <c r="K42" s="86" t="s">
        <v>949</v>
      </c>
      <c r="L42" s="86" t="s">
        <v>949</v>
      </c>
      <c r="M42" s="86" t="s">
        <v>949</v>
      </c>
      <c r="N42" s="86" t="s">
        <v>949</v>
      </c>
      <c r="O42" s="6" t="s">
        <v>1198</v>
      </c>
      <c r="P42" s="6"/>
    </row>
    <row r="43" spans="1:16" x14ac:dyDescent="0.35">
      <c r="A43" s="1"/>
      <c r="B43" s="6" t="s">
        <v>130</v>
      </c>
      <c r="C43" s="6" t="s">
        <v>137</v>
      </c>
      <c r="D43" s="86" t="s">
        <v>302</v>
      </c>
      <c r="E43" s="6" t="s">
        <v>1248</v>
      </c>
      <c r="F43" s="86" t="s">
        <v>1249</v>
      </c>
      <c r="G43" s="86" t="s">
        <v>1250</v>
      </c>
      <c r="H43" s="86" t="s">
        <v>1251</v>
      </c>
      <c r="I43" s="86" t="s">
        <v>949</v>
      </c>
      <c r="J43" s="86" t="s">
        <v>1211</v>
      </c>
      <c r="K43" s="86" t="s">
        <v>949</v>
      </c>
      <c r="L43" s="86" t="s">
        <v>949</v>
      </c>
      <c r="M43" s="86" t="s">
        <v>949</v>
      </c>
      <c r="N43" s="86" t="s">
        <v>949</v>
      </c>
      <c r="O43" s="6" t="s">
        <v>1198</v>
      </c>
      <c r="P43" s="6"/>
    </row>
    <row r="44" spans="1:16" x14ac:dyDescent="0.35">
      <c r="A44" s="1"/>
      <c r="B44" s="6" t="s">
        <v>130</v>
      </c>
      <c r="C44" s="6" t="s">
        <v>137</v>
      </c>
      <c r="D44" s="86" t="s">
        <v>302</v>
      </c>
      <c r="E44" s="6" t="s">
        <v>1248</v>
      </c>
      <c r="F44" s="86" t="s">
        <v>1250</v>
      </c>
      <c r="G44" s="86" t="s">
        <v>1252</v>
      </c>
      <c r="H44" s="86" t="s">
        <v>949</v>
      </c>
      <c r="I44" s="86" t="s">
        <v>949</v>
      </c>
      <c r="J44" s="86" t="s">
        <v>1204</v>
      </c>
      <c r="K44" s="86" t="s">
        <v>949</v>
      </c>
      <c r="L44" s="86" t="s">
        <v>949</v>
      </c>
      <c r="M44" s="86" t="s">
        <v>949</v>
      </c>
      <c r="N44" s="86" t="s">
        <v>949</v>
      </c>
      <c r="O44" s="6" t="s">
        <v>1198</v>
      </c>
      <c r="P44" s="6"/>
    </row>
    <row r="45" spans="1:16" x14ac:dyDescent="0.35">
      <c r="A45" s="1"/>
      <c r="B45" s="6" t="s">
        <v>130</v>
      </c>
      <c r="C45" s="6" t="s">
        <v>137</v>
      </c>
      <c r="D45" s="86" t="s">
        <v>302</v>
      </c>
      <c r="E45" s="6" t="s">
        <v>1248</v>
      </c>
      <c r="F45" s="86" t="s">
        <v>1252</v>
      </c>
      <c r="G45" s="86" t="s">
        <v>1253</v>
      </c>
      <c r="H45" s="86" t="s">
        <v>949</v>
      </c>
      <c r="I45" s="86" t="s">
        <v>1254</v>
      </c>
      <c r="J45" s="86" t="s">
        <v>1211</v>
      </c>
      <c r="K45" s="86" t="s">
        <v>949</v>
      </c>
      <c r="L45" s="86" t="s">
        <v>949</v>
      </c>
      <c r="M45" s="86" t="s">
        <v>949</v>
      </c>
      <c r="N45" s="86" t="s">
        <v>949</v>
      </c>
      <c r="O45" s="6" t="s">
        <v>1198</v>
      </c>
      <c r="P45" s="6"/>
    </row>
    <row r="46" spans="1:16" x14ac:dyDescent="0.35">
      <c r="A46" s="1"/>
      <c r="B46" s="6" t="s">
        <v>609</v>
      </c>
      <c r="C46" s="6" t="s">
        <v>1027</v>
      </c>
      <c r="D46" s="86" t="s">
        <v>67</v>
      </c>
      <c r="E46" s="6" t="s">
        <v>1255</v>
      </c>
      <c r="F46" s="86" t="s">
        <v>18</v>
      </c>
      <c r="G46" s="86" t="s">
        <v>19</v>
      </c>
      <c r="H46" s="86" t="s">
        <v>949</v>
      </c>
      <c r="I46" s="86" t="s">
        <v>949</v>
      </c>
      <c r="J46" s="86" t="s">
        <v>1204</v>
      </c>
      <c r="K46" s="86" t="s">
        <v>949</v>
      </c>
      <c r="L46" s="86" t="s">
        <v>949</v>
      </c>
      <c r="M46" s="86" t="s">
        <v>949</v>
      </c>
      <c r="N46" s="86" t="s">
        <v>949</v>
      </c>
      <c r="O46" s="6" t="s">
        <v>1198</v>
      </c>
      <c r="P46" s="6"/>
    </row>
    <row r="47" spans="1:16" x14ac:dyDescent="0.35">
      <c r="A47" s="1"/>
      <c r="B47" s="6" t="s">
        <v>609</v>
      </c>
      <c r="C47" s="6" t="s">
        <v>1130</v>
      </c>
      <c r="D47" s="86" t="s">
        <v>67</v>
      </c>
      <c r="E47" s="6" t="s">
        <v>1256</v>
      </c>
      <c r="F47" s="86" t="s">
        <v>18</v>
      </c>
      <c r="G47" s="86" t="s">
        <v>19</v>
      </c>
      <c r="H47" s="86" t="s">
        <v>949</v>
      </c>
      <c r="I47" s="86" t="s">
        <v>949</v>
      </c>
      <c r="J47" s="86" t="s">
        <v>1204</v>
      </c>
      <c r="K47" s="86" t="s">
        <v>949</v>
      </c>
      <c r="L47" s="86" t="s">
        <v>949</v>
      </c>
      <c r="M47" s="86" t="s">
        <v>949</v>
      </c>
      <c r="N47" s="86" t="s">
        <v>949</v>
      </c>
      <c r="O47" s="6" t="s">
        <v>1198</v>
      </c>
      <c r="P47" s="6"/>
    </row>
    <row r="48" spans="1:16" x14ac:dyDescent="0.35">
      <c r="A48" s="1"/>
      <c r="B48" s="6" t="s">
        <v>609</v>
      </c>
      <c r="C48" s="6" t="s">
        <v>1131</v>
      </c>
      <c r="D48" s="86" t="s">
        <v>67</v>
      </c>
      <c r="E48" s="6" t="s">
        <v>1257</v>
      </c>
      <c r="F48" s="86" t="s">
        <v>18</v>
      </c>
      <c r="G48" s="86" t="s">
        <v>19</v>
      </c>
      <c r="H48" s="86" t="s">
        <v>949</v>
      </c>
      <c r="I48" s="86" t="s">
        <v>949</v>
      </c>
      <c r="J48" s="86" t="s">
        <v>1204</v>
      </c>
      <c r="K48" s="86" t="s">
        <v>949</v>
      </c>
      <c r="L48" s="86" t="s">
        <v>949</v>
      </c>
      <c r="M48" s="86" t="s">
        <v>949</v>
      </c>
      <c r="N48" s="86" t="s">
        <v>949</v>
      </c>
      <c r="O48" s="6" t="s">
        <v>1198</v>
      </c>
      <c r="P48" s="6"/>
    </row>
    <row r="49" spans="1:16" x14ac:dyDescent="0.35">
      <c r="A49" s="1"/>
      <c r="B49" s="6" t="s">
        <v>609</v>
      </c>
      <c r="C49" s="6" t="s">
        <v>1132</v>
      </c>
      <c r="D49" s="86" t="s">
        <v>1258</v>
      </c>
      <c r="E49" s="6" t="s">
        <v>1259</v>
      </c>
      <c r="F49" s="86" t="s">
        <v>18</v>
      </c>
      <c r="G49" s="86" t="s">
        <v>19</v>
      </c>
      <c r="H49" s="86" t="s">
        <v>949</v>
      </c>
      <c r="I49" s="86" t="s">
        <v>949</v>
      </c>
      <c r="J49" s="86" t="s">
        <v>1204</v>
      </c>
      <c r="K49" s="86" t="s">
        <v>949</v>
      </c>
      <c r="L49" s="86" t="s">
        <v>949</v>
      </c>
      <c r="M49" s="86" t="s">
        <v>949</v>
      </c>
      <c r="N49" s="86" t="s">
        <v>949</v>
      </c>
      <c r="O49" s="6" t="s">
        <v>1198</v>
      </c>
      <c r="P49" s="6"/>
    </row>
    <row r="50" spans="1:16" x14ac:dyDescent="0.35">
      <c r="A50" s="1"/>
      <c r="B50" s="6" t="s">
        <v>625</v>
      </c>
      <c r="C50" s="6" t="s">
        <v>1030</v>
      </c>
      <c r="D50" s="86" t="s">
        <v>67</v>
      </c>
      <c r="E50" s="6" t="s">
        <v>1260</v>
      </c>
      <c r="F50" s="86" t="s">
        <v>18</v>
      </c>
      <c r="G50" s="86" t="s">
        <v>19</v>
      </c>
      <c r="H50" s="86" t="s">
        <v>949</v>
      </c>
      <c r="I50" s="86" t="s">
        <v>949</v>
      </c>
      <c r="J50" s="86" t="s">
        <v>1197</v>
      </c>
      <c r="K50" s="86" t="s">
        <v>949</v>
      </c>
      <c r="L50" s="86" t="s">
        <v>949</v>
      </c>
      <c r="M50" s="86" t="s">
        <v>949</v>
      </c>
      <c r="N50" s="86" t="s">
        <v>949</v>
      </c>
      <c r="O50" s="6" t="s">
        <v>1198</v>
      </c>
      <c r="P50" s="6"/>
    </row>
    <row r="51" spans="1:16" x14ac:dyDescent="0.35">
      <c r="A51" s="1"/>
      <c r="B51" s="6" t="s">
        <v>159</v>
      </c>
      <c r="C51" s="6" t="s">
        <v>1144</v>
      </c>
      <c r="D51" s="86" t="s">
        <v>67</v>
      </c>
      <c r="E51" s="6" t="s">
        <v>1261</v>
      </c>
      <c r="F51" s="86" t="s">
        <v>18</v>
      </c>
      <c r="G51" s="86" t="s">
        <v>1262</v>
      </c>
      <c r="H51" s="86" t="s">
        <v>949</v>
      </c>
      <c r="I51" s="86" t="s">
        <v>949</v>
      </c>
      <c r="J51" s="86" t="s">
        <v>1211</v>
      </c>
      <c r="K51" s="86" t="s">
        <v>949</v>
      </c>
      <c r="L51" s="86" t="s">
        <v>949</v>
      </c>
      <c r="M51" s="86" t="s">
        <v>949</v>
      </c>
      <c r="N51" s="86" t="s">
        <v>949</v>
      </c>
      <c r="O51" s="6" t="s">
        <v>1198</v>
      </c>
      <c r="P51" s="6"/>
    </row>
    <row r="52" spans="1:16" x14ac:dyDescent="0.35">
      <c r="A52" s="1"/>
      <c r="B52" s="6" t="s">
        <v>159</v>
      </c>
      <c r="C52" s="6" t="s">
        <v>1144</v>
      </c>
      <c r="D52" s="86" t="s">
        <v>67</v>
      </c>
      <c r="E52" s="6" t="s">
        <v>1261</v>
      </c>
      <c r="F52" s="86" t="s">
        <v>1262</v>
      </c>
      <c r="G52" s="86" t="s">
        <v>1263</v>
      </c>
      <c r="H52" s="86" t="s">
        <v>949</v>
      </c>
      <c r="I52" s="86" t="s">
        <v>949</v>
      </c>
      <c r="J52" s="86" t="s">
        <v>1204</v>
      </c>
      <c r="K52" s="86" t="s">
        <v>949</v>
      </c>
      <c r="L52" s="86" t="s">
        <v>949</v>
      </c>
      <c r="M52" s="86" t="s">
        <v>949</v>
      </c>
      <c r="N52" s="86" t="s">
        <v>949</v>
      </c>
      <c r="O52" s="6" t="s">
        <v>1198</v>
      </c>
      <c r="P52" s="6"/>
    </row>
    <row r="53" spans="1:16" x14ac:dyDescent="0.35">
      <c r="A53" s="1"/>
      <c r="B53" s="6" t="s">
        <v>159</v>
      </c>
      <c r="C53" s="6" t="s">
        <v>1144</v>
      </c>
      <c r="D53" s="86" t="s">
        <v>67</v>
      </c>
      <c r="E53" s="6" t="s">
        <v>1261</v>
      </c>
      <c r="F53" s="86" t="s">
        <v>1263</v>
      </c>
      <c r="G53" s="86" t="s">
        <v>1264</v>
      </c>
      <c r="H53" s="86" t="s">
        <v>949</v>
      </c>
      <c r="I53" s="86" t="s">
        <v>949</v>
      </c>
      <c r="J53" s="86" t="s">
        <v>1208</v>
      </c>
      <c r="K53" s="86" t="s">
        <v>949</v>
      </c>
      <c r="L53" s="86" t="s">
        <v>949</v>
      </c>
      <c r="M53" s="86" t="s">
        <v>949</v>
      </c>
      <c r="N53" s="86" t="s">
        <v>949</v>
      </c>
      <c r="O53" s="6" t="s">
        <v>1221</v>
      </c>
      <c r="P53" s="6"/>
    </row>
    <row r="54" spans="1:16" x14ac:dyDescent="0.35">
      <c r="A54" s="1"/>
      <c r="B54" s="6" t="s">
        <v>159</v>
      </c>
      <c r="C54" s="6" t="s">
        <v>1144</v>
      </c>
      <c r="D54" s="86" t="s">
        <v>67</v>
      </c>
      <c r="E54" s="6" t="s">
        <v>1261</v>
      </c>
      <c r="F54" s="86" t="s">
        <v>1264</v>
      </c>
      <c r="G54" s="86" t="s">
        <v>1265</v>
      </c>
      <c r="H54" s="86" t="s">
        <v>949</v>
      </c>
      <c r="I54" s="86" t="s">
        <v>949</v>
      </c>
      <c r="J54" s="86" t="s">
        <v>1204</v>
      </c>
      <c r="K54" s="86" t="s">
        <v>949</v>
      </c>
      <c r="L54" s="86" t="s">
        <v>949</v>
      </c>
      <c r="M54" s="86" t="s">
        <v>949</v>
      </c>
      <c r="N54" s="86" t="s">
        <v>949</v>
      </c>
      <c r="O54" s="6" t="s">
        <v>1198</v>
      </c>
      <c r="P54" s="6"/>
    </row>
    <row r="55" spans="1:16" x14ac:dyDescent="0.35">
      <c r="A55" s="1"/>
      <c r="B55" s="6" t="s">
        <v>159</v>
      </c>
      <c r="C55" s="6" t="s">
        <v>1144</v>
      </c>
      <c r="D55" s="86" t="s">
        <v>67</v>
      </c>
      <c r="E55" s="6" t="s">
        <v>1261</v>
      </c>
      <c r="F55" s="86" t="s">
        <v>1265</v>
      </c>
      <c r="G55" s="86" t="s">
        <v>19</v>
      </c>
      <c r="H55" s="86" t="s">
        <v>949</v>
      </c>
      <c r="I55" s="86" t="s">
        <v>949</v>
      </c>
      <c r="J55" s="86" t="s">
        <v>1211</v>
      </c>
      <c r="K55" s="86" t="s">
        <v>949</v>
      </c>
      <c r="L55" s="86" t="s">
        <v>949</v>
      </c>
      <c r="M55" s="86" t="s">
        <v>949</v>
      </c>
      <c r="N55" s="86" t="s">
        <v>949</v>
      </c>
      <c r="O55" s="6" t="s">
        <v>1198</v>
      </c>
      <c r="P55" s="6"/>
    </row>
    <row r="56" spans="1:16" x14ac:dyDescent="0.35">
      <c r="A56" s="1"/>
      <c r="B56" s="6" t="s">
        <v>163</v>
      </c>
      <c r="C56" s="6" t="s">
        <v>1145</v>
      </c>
      <c r="D56" s="86" t="s">
        <v>1098</v>
      </c>
      <c r="E56" s="6" t="s">
        <v>1266</v>
      </c>
      <c r="F56" s="86" t="s">
        <v>18</v>
      </c>
      <c r="G56" s="86" t="s">
        <v>1267</v>
      </c>
      <c r="H56" s="86" t="s">
        <v>949</v>
      </c>
      <c r="I56" s="86" t="s">
        <v>949</v>
      </c>
      <c r="J56" s="86" t="s">
        <v>1211</v>
      </c>
      <c r="K56" s="86" t="s">
        <v>949</v>
      </c>
      <c r="L56" s="86" t="s">
        <v>949</v>
      </c>
      <c r="M56" s="86" t="s">
        <v>949</v>
      </c>
      <c r="N56" s="86" t="s">
        <v>949</v>
      </c>
      <c r="O56" s="6" t="s">
        <v>1198</v>
      </c>
      <c r="P56" s="6"/>
    </row>
    <row r="57" spans="1:16" x14ac:dyDescent="0.35">
      <c r="A57" s="1"/>
      <c r="B57" s="6" t="s">
        <v>163</v>
      </c>
      <c r="C57" s="6" t="s">
        <v>1145</v>
      </c>
      <c r="D57" s="86" t="s">
        <v>1098</v>
      </c>
      <c r="E57" s="6" t="s">
        <v>1266</v>
      </c>
      <c r="F57" s="86" t="s">
        <v>1267</v>
      </c>
      <c r="G57" s="86" t="s">
        <v>1268</v>
      </c>
      <c r="H57" s="86" t="s">
        <v>949</v>
      </c>
      <c r="I57" s="86" t="s">
        <v>949</v>
      </c>
      <c r="J57" s="86" t="s">
        <v>1204</v>
      </c>
      <c r="K57" s="86" t="s">
        <v>949</v>
      </c>
      <c r="L57" s="86" t="s">
        <v>949</v>
      </c>
      <c r="M57" s="86" t="s">
        <v>949</v>
      </c>
      <c r="N57" s="86" t="s">
        <v>949</v>
      </c>
      <c r="O57" s="6" t="s">
        <v>1198</v>
      </c>
      <c r="P57" s="6"/>
    </row>
    <row r="58" spans="1:16" x14ac:dyDescent="0.35">
      <c r="A58" s="1"/>
      <c r="B58" s="6" t="s">
        <v>163</v>
      </c>
      <c r="C58" s="6" t="s">
        <v>1145</v>
      </c>
      <c r="D58" s="86" t="s">
        <v>1098</v>
      </c>
      <c r="E58" s="6" t="s">
        <v>1266</v>
      </c>
      <c r="F58" s="86" t="s">
        <v>1268</v>
      </c>
      <c r="G58" s="86" t="s">
        <v>1269</v>
      </c>
      <c r="H58" s="86" t="s">
        <v>949</v>
      </c>
      <c r="I58" s="86" t="s">
        <v>1270</v>
      </c>
      <c r="J58" s="86" t="s">
        <v>1211</v>
      </c>
      <c r="K58" s="86" t="s">
        <v>949</v>
      </c>
      <c r="L58" s="86" t="s">
        <v>949</v>
      </c>
      <c r="M58" s="86" t="s">
        <v>949</v>
      </c>
      <c r="N58" s="86" t="s">
        <v>949</v>
      </c>
      <c r="O58" s="6" t="s">
        <v>1198</v>
      </c>
      <c r="P58" s="6"/>
    </row>
  </sheetData>
  <mergeCells count="1">
    <mergeCell ref="B3:G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4" t="s">
        <v>0</v>
      </c>
      <c r="C3" s="205"/>
      <c r="D3" s="205"/>
      <c r="E3" s="205"/>
      <c r="F3" s="205"/>
      <c r="G3" s="20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1271</v>
      </c>
      <c r="C5" s="1"/>
      <c r="D5" s="1"/>
      <c r="E5" s="1"/>
      <c r="F5" s="1"/>
      <c r="G5" s="1"/>
      <c r="H5" s="1"/>
      <c r="I5" s="1"/>
      <c r="J5" s="1"/>
      <c r="K5" s="1"/>
      <c r="L5" s="1"/>
      <c r="M5" s="1"/>
      <c r="N5" s="1"/>
    </row>
    <row r="6" spans="1:14" ht="20" customHeight="1" x14ac:dyDescent="0.3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25" x14ac:dyDescent="0.35">
      <c r="A7" s="1"/>
      <c r="B7" s="5" t="s">
        <v>185</v>
      </c>
      <c r="C7" s="5" t="s">
        <v>186</v>
      </c>
      <c r="D7" s="5" t="s">
        <v>187</v>
      </c>
      <c r="E7" s="4" t="s">
        <v>188</v>
      </c>
      <c r="F7" s="4" t="s">
        <v>189</v>
      </c>
      <c r="G7" s="6" t="s">
        <v>1272</v>
      </c>
      <c r="H7" s="8">
        <v>14</v>
      </c>
      <c r="I7" s="5" t="s">
        <v>191</v>
      </c>
      <c r="J7" s="5" t="s">
        <v>192</v>
      </c>
      <c r="K7" s="5" t="s">
        <v>193</v>
      </c>
      <c r="L7" s="5" t="s">
        <v>194</v>
      </c>
      <c r="M7" s="8">
        <v>12664</v>
      </c>
      <c r="N7" s="5" t="s">
        <v>195</v>
      </c>
    </row>
    <row r="8" spans="1:14" x14ac:dyDescent="0.35">
      <c r="A8" s="1"/>
      <c r="B8" s="5" t="s">
        <v>613</v>
      </c>
      <c r="C8" s="5" t="s">
        <v>197</v>
      </c>
      <c r="D8" s="5" t="s">
        <v>67</v>
      </c>
      <c r="E8" s="4" t="s">
        <v>198</v>
      </c>
      <c r="F8" s="4" t="s">
        <v>199</v>
      </c>
      <c r="G8" s="6" t="s">
        <v>1273</v>
      </c>
      <c r="H8" s="8">
        <v>2</v>
      </c>
      <c r="I8" s="5" t="s">
        <v>191</v>
      </c>
      <c r="J8" s="5" t="s">
        <v>192</v>
      </c>
      <c r="K8" s="5" t="s">
        <v>193</v>
      </c>
      <c r="L8" s="5" t="s">
        <v>194</v>
      </c>
      <c r="M8" s="8">
        <v>23678</v>
      </c>
      <c r="N8" s="5" t="s">
        <v>195</v>
      </c>
    </row>
    <row r="9" spans="1:14" ht="25" x14ac:dyDescent="0.35">
      <c r="A9" s="1"/>
      <c r="B9" s="5" t="s">
        <v>242</v>
      </c>
      <c r="C9" s="5" t="s">
        <v>727</v>
      </c>
      <c r="D9" s="5" t="s">
        <v>244</v>
      </c>
      <c r="E9" s="4" t="s">
        <v>188</v>
      </c>
      <c r="F9" s="4" t="s">
        <v>189</v>
      </c>
      <c r="G9" s="6" t="s">
        <v>1274</v>
      </c>
      <c r="H9" s="8">
        <v>12</v>
      </c>
      <c r="I9" s="5" t="s">
        <v>191</v>
      </c>
      <c r="J9" s="5" t="s">
        <v>192</v>
      </c>
      <c r="K9" s="5" t="s">
        <v>193</v>
      </c>
      <c r="L9" s="5" t="s">
        <v>194</v>
      </c>
      <c r="M9" s="8">
        <v>20510</v>
      </c>
      <c r="N9" s="5" t="s">
        <v>195</v>
      </c>
    </row>
    <row r="10" spans="1:14" x14ac:dyDescent="0.35">
      <c r="A10" s="1"/>
      <c r="B10" s="5" t="s">
        <v>246</v>
      </c>
      <c r="C10" s="5" t="s">
        <v>247</v>
      </c>
      <c r="D10" s="5" t="s">
        <v>248</v>
      </c>
      <c r="E10" s="4" t="s">
        <v>188</v>
      </c>
      <c r="F10" s="4" t="s">
        <v>249</v>
      </c>
      <c r="G10" s="6" t="s">
        <v>1275</v>
      </c>
      <c r="H10" s="8">
        <v>0</v>
      </c>
      <c r="I10" s="5" t="s">
        <v>251</v>
      </c>
      <c r="J10" s="5" t="s">
        <v>192</v>
      </c>
      <c r="K10" s="5" t="s">
        <v>193</v>
      </c>
      <c r="L10" s="5" t="s">
        <v>206</v>
      </c>
      <c r="M10" s="8">
        <v>109</v>
      </c>
      <c r="N10" s="5" t="s">
        <v>195</v>
      </c>
    </row>
    <row r="11" spans="1:14" x14ac:dyDescent="0.35">
      <c r="A11" s="1"/>
      <c r="B11" s="5" t="s">
        <v>73</v>
      </c>
      <c r="C11" s="5" t="s">
        <v>271</v>
      </c>
      <c r="D11" s="5" t="s">
        <v>252</v>
      </c>
      <c r="E11" s="4" t="s">
        <v>188</v>
      </c>
      <c r="F11" s="4" t="s">
        <v>272</v>
      </c>
      <c r="G11" s="6" t="s">
        <v>1276</v>
      </c>
      <c r="H11" s="8">
        <v>0.2</v>
      </c>
      <c r="I11" s="5" t="s">
        <v>251</v>
      </c>
      <c r="J11" s="5" t="s">
        <v>192</v>
      </c>
      <c r="K11" s="5" t="s">
        <v>193</v>
      </c>
      <c r="L11" s="5" t="s">
        <v>206</v>
      </c>
      <c r="M11" s="8">
        <v>114</v>
      </c>
      <c r="N11" s="5" t="s">
        <v>195</v>
      </c>
    </row>
    <row r="12" spans="1:14" x14ac:dyDescent="0.35">
      <c r="A12" s="1"/>
      <c r="B12" s="5" t="s">
        <v>73</v>
      </c>
      <c r="C12" s="5" t="s">
        <v>274</v>
      </c>
      <c r="D12" s="5" t="s">
        <v>67</v>
      </c>
      <c r="E12" s="4" t="s">
        <v>188</v>
      </c>
      <c r="F12" s="4" t="s">
        <v>189</v>
      </c>
      <c r="G12" s="6" t="s">
        <v>1277</v>
      </c>
      <c r="H12" s="8">
        <v>15.3</v>
      </c>
      <c r="I12" s="5" t="s">
        <v>191</v>
      </c>
      <c r="J12" s="5" t="s">
        <v>192</v>
      </c>
      <c r="K12" s="5" t="s">
        <v>193</v>
      </c>
      <c r="L12" s="5" t="s">
        <v>194</v>
      </c>
      <c r="M12" s="8">
        <v>1198</v>
      </c>
      <c r="N12" s="5" t="s">
        <v>195</v>
      </c>
    </row>
    <row r="13" spans="1:14" x14ac:dyDescent="0.35">
      <c r="A13" s="1"/>
      <c r="B13" s="5" t="s">
        <v>73</v>
      </c>
      <c r="C13" s="5" t="s">
        <v>274</v>
      </c>
      <c r="D13" s="5" t="s">
        <v>248</v>
      </c>
      <c r="E13" s="4" t="s">
        <v>188</v>
      </c>
      <c r="F13" s="4" t="s">
        <v>189</v>
      </c>
      <c r="G13" s="6" t="s">
        <v>276</v>
      </c>
      <c r="H13" s="8">
        <v>5.0999999999999996</v>
      </c>
      <c r="I13" s="5" t="s">
        <v>191</v>
      </c>
      <c r="J13" s="5" t="s">
        <v>192</v>
      </c>
      <c r="K13" s="5" t="s">
        <v>193</v>
      </c>
      <c r="L13" s="5" t="s">
        <v>194</v>
      </c>
      <c r="M13" s="8">
        <v>118</v>
      </c>
      <c r="N13" s="5" t="s">
        <v>195</v>
      </c>
    </row>
    <row r="14" spans="1:14" x14ac:dyDescent="0.35">
      <c r="A14" s="1"/>
      <c r="B14" s="5" t="s">
        <v>73</v>
      </c>
      <c r="C14" s="5" t="s">
        <v>274</v>
      </c>
      <c r="D14" s="5" t="s">
        <v>252</v>
      </c>
      <c r="E14" s="4" t="s">
        <v>188</v>
      </c>
      <c r="F14" s="4" t="s">
        <v>189</v>
      </c>
      <c r="G14" s="6" t="s">
        <v>277</v>
      </c>
      <c r="H14" s="8">
        <v>5.0999999999999996</v>
      </c>
      <c r="I14" s="5" t="s">
        <v>191</v>
      </c>
      <c r="J14" s="5" t="s">
        <v>192</v>
      </c>
      <c r="K14" s="5" t="s">
        <v>193</v>
      </c>
      <c r="L14" s="5" t="s">
        <v>194</v>
      </c>
      <c r="M14" s="8">
        <v>119</v>
      </c>
      <c r="N14" s="5" t="s">
        <v>195</v>
      </c>
    </row>
    <row r="15" spans="1:14" x14ac:dyDescent="0.35">
      <c r="A15" s="1"/>
      <c r="B15" s="5" t="s">
        <v>285</v>
      </c>
      <c r="C15" s="5" t="s">
        <v>286</v>
      </c>
      <c r="D15" s="5" t="s">
        <v>287</v>
      </c>
      <c r="E15" s="4" t="s">
        <v>188</v>
      </c>
      <c r="F15" s="4" t="s">
        <v>189</v>
      </c>
      <c r="G15" s="6" t="s">
        <v>1278</v>
      </c>
      <c r="H15" s="8">
        <v>5.7320000000000002</v>
      </c>
      <c r="I15" s="5" t="s">
        <v>191</v>
      </c>
      <c r="J15" s="5" t="s">
        <v>192</v>
      </c>
      <c r="K15" s="5" t="s">
        <v>193</v>
      </c>
      <c r="L15" s="5" t="s">
        <v>262</v>
      </c>
      <c r="M15" s="8">
        <v>12780</v>
      </c>
      <c r="N15" s="5" t="s">
        <v>195</v>
      </c>
    </row>
    <row r="16" spans="1:14" x14ac:dyDescent="0.35">
      <c r="A16" s="1"/>
      <c r="B16" s="5" t="s">
        <v>285</v>
      </c>
      <c r="C16" s="5" t="s">
        <v>286</v>
      </c>
      <c r="D16" s="5" t="s">
        <v>291</v>
      </c>
      <c r="E16" s="4" t="s">
        <v>292</v>
      </c>
      <c r="F16" s="4" t="s">
        <v>293</v>
      </c>
      <c r="G16" s="6" t="s">
        <v>294</v>
      </c>
      <c r="H16" s="8">
        <v>5.7320000000000002</v>
      </c>
      <c r="I16" s="5" t="s">
        <v>251</v>
      </c>
      <c r="J16" s="5" t="s">
        <v>192</v>
      </c>
      <c r="K16" s="5" t="s">
        <v>193</v>
      </c>
      <c r="L16" s="5" t="s">
        <v>262</v>
      </c>
      <c r="M16" s="8">
        <v>12777</v>
      </c>
      <c r="N16" s="5" t="s">
        <v>195</v>
      </c>
    </row>
    <row r="17" spans="1:14" ht="37.5" x14ac:dyDescent="0.35">
      <c r="A17" s="1"/>
      <c r="B17" s="5" t="s">
        <v>77</v>
      </c>
      <c r="C17" s="5" t="s">
        <v>297</v>
      </c>
      <c r="D17" s="5" t="s">
        <v>298</v>
      </c>
      <c r="E17" s="4" t="s">
        <v>188</v>
      </c>
      <c r="F17" s="4" t="s">
        <v>299</v>
      </c>
      <c r="G17" s="6" t="s">
        <v>1279</v>
      </c>
      <c r="H17" s="8">
        <v>0</v>
      </c>
      <c r="I17" s="5" t="s">
        <v>251</v>
      </c>
      <c r="J17" s="5" t="s">
        <v>192</v>
      </c>
      <c r="K17" s="5" t="s">
        <v>193</v>
      </c>
      <c r="L17" s="5" t="s">
        <v>206</v>
      </c>
      <c r="M17" s="8">
        <v>16925</v>
      </c>
      <c r="N17" s="5" t="s">
        <v>195</v>
      </c>
    </row>
    <row r="18" spans="1:14" x14ac:dyDescent="0.35">
      <c r="A18" s="1"/>
      <c r="B18" s="5" t="s">
        <v>30</v>
      </c>
      <c r="C18" s="5" t="s">
        <v>301</v>
      </c>
      <c r="D18" s="5" t="s">
        <v>302</v>
      </c>
      <c r="E18" s="4" t="s">
        <v>188</v>
      </c>
      <c r="F18" s="4" t="s">
        <v>303</v>
      </c>
      <c r="G18" s="6" t="s">
        <v>304</v>
      </c>
      <c r="H18" s="8">
        <v>190</v>
      </c>
      <c r="I18" s="5" t="s">
        <v>191</v>
      </c>
      <c r="J18" s="5" t="s">
        <v>192</v>
      </c>
      <c r="K18" s="5" t="s">
        <v>193</v>
      </c>
      <c r="L18" s="5" t="s">
        <v>194</v>
      </c>
      <c r="M18" s="8">
        <v>12332</v>
      </c>
      <c r="N18" s="5" t="s">
        <v>195</v>
      </c>
    </row>
    <row r="19" spans="1:14" x14ac:dyDescent="0.35">
      <c r="A19" s="1"/>
      <c r="B19" s="5" t="s">
        <v>30</v>
      </c>
      <c r="C19" s="5" t="s">
        <v>301</v>
      </c>
      <c r="D19" s="5" t="s">
        <v>302</v>
      </c>
      <c r="E19" s="4" t="s">
        <v>303</v>
      </c>
      <c r="F19" s="4" t="s">
        <v>189</v>
      </c>
      <c r="G19" s="6" t="s">
        <v>307</v>
      </c>
      <c r="H19" s="8">
        <v>0</v>
      </c>
      <c r="I19" s="5" t="s">
        <v>251</v>
      </c>
      <c r="J19" s="5" t="s">
        <v>192</v>
      </c>
      <c r="K19" s="5" t="s">
        <v>193</v>
      </c>
      <c r="L19" s="5" t="s">
        <v>262</v>
      </c>
      <c r="M19" s="8">
        <v>12332</v>
      </c>
      <c r="N19" s="5" t="s">
        <v>195</v>
      </c>
    </row>
    <row r="20" spans="1:14" x14ac:dyDescent="0.35">
      <c r="A20" s="1"/>
      <c r="B20" s="5" t="s">
        <v>30</v>
      </c>
      <c r="C20" s="5" t="s">
        <v>308</v>
      </c>
      <c r="D20" s="5" t="s">
        <v>309</v>
      </c>
      <c r="E20" s="4" t="s">
        <v>188</v>
      </c>
      <c r="F20" s="4" t="s">
        <v>189</v>
      </c>
      <c r="G20" s="6" t="s">
        <v>310</v>
      </c>
      <c r="H20" s="8">
        <v>0</v>
      </c>
      <c r="I20" s="5" t="s">
        <v>191</v>
      </c>
      <c r="J20" s="5" t="s">
        <v>192</v>
      </c>
      <c r="K20" s="5" t="s">
        <v>193</v>
      </c>
      <c r="L20" s="5" t="s">
        <v>262</v>
      </c>
      <c r="M20" s="8">
        <v>15680</v>
      </c>
      <c r="N20" s="5" t="s">
        <v>195</v>
      </c>
    </row>
    <row r="21" spans="1:14" x14ac:dyDescent="0.35">
      <c r="A21" s="1"/>
      <c r="B21" s="5" t="s">
        <v>30</v>
      </c>
      <c r="C21" s="5" t="s">
        <v>325</v>
      </c>
      <c r="D21" s="5" t="s">
        <v>252</v>
      </c>
      <c r="E21" s="4" t="s">
        <v>188</v>
      </c>
      <c r="F21" s="4" t="s">
        <v>326</v>
      </c>
      <c r="G21" s="6" t="s">
        <v>327</v>
      </c>
      <c r="H21" s="8">
        <v>0</v>
      </c>
      <c r="I21" s="5" t="s">
        <v>191</v>
      </c>
      <c r="J21" s="5" t="s">
        <v>192</v>
      </c>
      <c r="K21" s="5" t="s">
        <v>193</v>
      </c>
      <c r="L21" s="5" t="s">
        <v>194</v>
      </c>
      <c r="M21" s="8">
        <v>14450</v>
      </c>
      <c r="N21" s="5" t="s">
        <v>195</v>
      </c>
    </row>
    <row r="22" spans="1:14" x14ac:dyDescent="0.35">
      <c r="A22" s="1"/>
      <c r="B22" s="5" t="s">
        <v>30</v>
      </c>
      <c r="C22" s="5" t="s">
        <v>1280</v>
      </c>
      <c r="D22" s="5" t="s">
        <v>252</v>
      </c>
      <c r="E22" s="4" t="s">
        <v>188</v>
      </c>
      <c r="F22" s="4" t="s">
        <v>189</v>
      </c>
      <c r="G22" s="6" t="s">
        <v>310</v>
      </c>
      <c r="H22" s="8">
        <v>0</v>
      </c>
      <c r="I22" s="5" t="s">
        <v>191</v>
      </c>
      <c r="J22" s="5" t="s">
        <v>192</v>
      </c>
      <c r="K22" s="5" t="s">
        <v>193</v>
      </c>
      <c r="L22" s="5" t="s">
        <v>262</v>
      </c>
      <c r="M22" s="8">
        <v>200</v>
      </c>
      <c r="N22" s="5" t="s">
        <v>195</v>
      </c>
    </row>
    <row r="23" spans="1:14" x14ac:dyDescent="0.35">
      <c r="A23" s="1"/>
      <c r="B23" s="5" t="s">
        <v>359</v>
      </c>
      <c r="C23" s="5" t="s">
        <v>360</v>
      </c>
      <c r="D23" s="5" t="s">
        <v>361</v>
      </c>
      <c r="E23" s="4" t="s">
        <v>188</v>
      </c>
      <c r="F23" s="4" t="s">
        <v>189</v>
      </c>
      <c r="G23" s="6" t="s">
        <v>363</v>
      </c>
      <c r="H23" s="8">
        <v>179.37</v>
      </c>
      <c r="I23" s="5" t="s">
        <v>191</v>
      </c>
      <c r="J23" s="5" t="s">
        <v>192</v>
      </c>
      <c r="K23" s="5" t="s">
        <v>193</v>
      </c>
      <c r="L23" s="5" t="s">
        <v>194</v>
      </c>
      <c r="M23" s="8">
        <v>15108</v>
      </c>
      <c r="N23" s="5" t="s">
        <v>195</v>
      </c>
    </row>
    <row r="24" spans="1:14" x14ac:dyDescent="0.35">
      <c r="A24" s="1"/>
      <c r="B24" s="5" t="s">
        <v>359</v>
      </c>
      <c r="C24" s="5" t="s">
        <v>360</v>
      </c>
      <c r="D24" s="5" t="s">
        <v>361</v>
      </c>
      <c r="E24" s="4" t="s">
        <v>188</v>
      </c>
      <c r="F24" s="4" t="s">
        <v>189</v>
      </c>
      <c r="G24" s="6" t="s">
        <v>362</v>
      </c>
      <c r="H24" s="8">
        <v>179.37</v>
      </c>
      <c r="I24" s="5" t="s">
        <v>191</v>
      </c>
      <c r="J24" s="5" t="s">
        <v>192</v>
      </c>
      <c r="K24" s="5" t="s">
        <v>193</v>
      </c>
      <c r="L24" s="5" t="s">
        <v>194</v>
      </c>
      <c r="M24" s="8">
        <v>15108</v>
      </c>
      <c r="N24" s="5" t="s">
        <v>195</v>
      </c>
    </row>
    <row r="25" spans="1:14" x14ac:dyDescent="0.35">
      <c r="A25" s="1"/>
      <c r="B25" s="5" t="s">
        <v>116</v>
      </c>
      <c r="C25" s="5" t="s">
        <v>383</v>
      </c>
      <c r="D25" s="5" t="s">
        <v>67</v>
      </c>
      <c r="E25" s="4" t="s">
        <v>188</v>
      </c>
      <c r="F25" s="4" t="s">
        <v>384</v>
      </c>
      <c r="G25" s="6" t="s">
        <v>385</v>
      </c>
      <c r="H25" s="8">
        <v>0</v>
      </c>
      <c r="I25" s="5" t="s">
        <v>251</v>
      </c>
      <c r="J25" s="5" t="s">
        <v>192</v>
      </c>
      <c r="K25" s="5" t="s">
        <v>193</v>
      </c>
      <c r="L25" s="5" t="s">
        <v>206</v>
      </c>
      <c r="M25" s="8">
        <v>264</v>
      </c>
      <c r="N25" s="5" t="s">
        <v>195</v>
      </c>
    </row>
    <row r="26" spans="1:14" x14ac:dyDescent="0.35">
      <c r="A26" s="1"/>
      <c r="B26" s="5" t="s">
        <v>130</v>
      </c>
      <c r="C26" s="5" t="s">
        <v>395</v>
      </c>
      <c r="D26" s="5" t="s">
        <v>398</v>
      </c>
      <c r="E26" s="4" t="s">
        <v>188</v>
      </c>
      <c r="F26" s="4" t="s">
        <v>189</v>
      </c>
      <c r="G26" s="6" t="s">
        <v>1281</v>
      </c>
      <c r="H26" s="8">
        <v>150</v>
      </c>
      <c r="I26" s="5" t="s">
        <v>191</v>
      </c>
      <c r="J26" s="5" t="s">
        <v>192</v>
      </c>
      <c r="K26" s="5" t="s">
        <v>193</v>
      </c>
      <c r="L26" s="5" t="s">
        <v>194</v>
      </c>
      <c r="M26" s="8">
        <v>196</v>
      </c>
      <c r="N26" s="5" t="s">
        <v>195</v>
      </c>
    </row>
    <row r="27" spans="1:14" x14ac:dyDescent="0.35">
      <c r="A27" s="1"/>
      <c r="B27" s="5" t="s">
        <v>406</v>
      </c>
      <c r="C27" s="5" t="s">
        <v>407</v>
      </c>
      <c r="D27" s="5" t="s">
        <v>408</v>
      </c>
      <c r="E27" s="4" t="s">
        <v>188</v>
      </c>
      <c r="F27" s="4" t="s">
        <v>189</v>
      </c>
      <c r="G27" s="6" t="s">
        <v>409</v>
      </c>
      <c r="H27" s="8">
        <v>1.2</v>
      </c>
      <c r="I27" s="5" t="s">
        <v>191</v>
      </c>
      <c r="J27" s="5" t="s">
        <v>192</v>
      </c>
      <c r="K27" s="5" t="s">
        <v>193</v>
      </c>
      <c r="L27" s="5" t="s">
        <v>194</v>
      </c>
      <c r="M27" s="8">
        <v>20852</v>
      </c>
      <c r="N27" s="5" t="s">
        <v>195</v>
      </c>
    </row>
    <row r="28" spans="1:14" x14ac:dyDescent="0.35">
      <c r="A28" s="1"/>
      <c r="B28" s="5" t="s">
        <v>48</v>
      </c>
      <c r="C28" s="5" t="s">
        <v>516</v>
      </c>
      <c r="D28" s="5" t="s">
        <v>517</v>
      </c>
      <c r="E28" s="4" t="s">
        <v>518</v>
      </c>
      <c r="F28" s="4" t="s">
        <v>519</v>
      </c>
      <c r="G28" s="6" t="s">
        <v>520</v>
      </c>
      <c r="H28" s="8">
        <v>22.66</v>
      </c>
      <c r="I28" s="5" t="s">
        <v>255</v>
      </c>
      <c r="J28" s="5" t="s">
        <v>192</v>
      </c>
      <c r="K28" s="5" t="s">
        <v>193</v>
      </c>
      <c r="L28" s="5" t="s">
        <v>194</v>
      </c>
      <c r="M28" s="8">
        <v>53</v>
      </c>
      <c r="N28" s="5" t="s">
        <v>195</v>
      </c>
    </row>
    <row r="29" spans="1:14" x14ac:dyDescent="0.35">
      <c r="A29" s="1"/>
      <c r="B29" s="5" t="s">
        <v>48</v>
      </c>
      <c r="C29" s="5" t="s">
        <v>516</v>
      </c>
      <c r="D29" s="5" t="s">
        <v>521</v>
      </c>
      <c r="E29" s="4" t="s">
        <v>522</v>
      </c>
      <c r="F29" s="4" t="s">
        <v>523</v>
      </c>
      <c r="G29" s="6" t="s">
        <v>524</v>
      </c>
      <c r="H29" s="8">
        <v>22.58</v>
      </c>
      <c r="I29" s="5" t="s">
        <v>255</v>
      </c>
      <c r="J29" s="5" t="s">
        <v>192</v>
      </c>
      <c r="K29" s="5" t="s">
        <v>193</v>
      </c>
      <c r="L29" s="5" t="s">
        <v>194</v>
      </c>
      <c r="M29" s="8">
        <v>54</v>
      </c>
      <c r="N29" s="5" t="s">
        <v>195</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4">
      <c r="A3" s="1"/>
      <c r="B3" s="234" t="s">
        <v>61</v>
      </c>
      <c r="C3" s="205"/>
      <c r="D3" s="205"/>
      <c r="E3" s="235" t="s">
        <v>1282</v>
      </c>
      <c r="F3" s="235"/>
      <c r="G3" s="235"/>
      <c r="H3" s="2"/>
      <c r="I3" s="2"/>
      <c r="J3" s="2"/>
      <c r="K3" s="2"/>
      <c r="L3" s="2" t="s">
        <v>1283</v>
      </c>
      <c r="M3" s="2"/>
      <c r="N3" s="2"/>
      <c r="O3" s="2"/>
      <c r="P3" s="2"/>
      <c r="Q3" s="2"/>
      <c r="R3" s="2"/>
      <c r="S3" s="2"/>
      <c r="T3" s="2"/>
      <c r="U3" s="2"/>
      <c r="V3" s="2" t="s">
        <v>1282</v>
      </c>
      <c r="W3" s="2"/>
      <c r="X3" s="2"/>
      <c r="Y3" s="2"/>
      <c r="Z3" s="2"/>
      <c r="AA3" s="2"/>
      <c r="AB3" s="2"/>
      <c r="AC3" s="2" t="s">
        <v>1283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1284</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1285</v>
      </c>
      <c r="GN3" s="1"/>
      <c r="GO3" s="1"/>
      <c r="GP3" s="1"/>
      <c r="GQ3" s="1"/>
      <c r="GR3" s="1"/>
      <c r="GS3" s="1"/>
      <c r="GT3" s="1"/>
      <c r="GU3" s="1"/>
      <c r="GV3" s="87" t="s">
        <v>1286</v>
      </c>
      <c r="GW3" s="1"/>
      <c r="GX3" s="1"/>
      <c r="GY3" s="1"/>
      <c r="GZ3" s="1"/>
      <c r="HA3" s="1"/>
      <c r="HB3" s="1"/>
      <c r="HC3" s="1"/>
      <c r="HD3" s="1"/>
      <c r="HE3" s="1"/>
      <c r="HF3" s="87" t="s">
        <v>949</v>
      </c>
      <c r="HG3" s="1"/>
      <c r="HH3" s="1"/>
    </row>
    <row r="4" spans="1:216" ht="0" hidden="1" customHeight="1" x14ac:dyDescent="0.35">
      <c r="A4" s="1"/>
      <c r="B4" s="88" t="s">
        <v>1287</v>
      </c>
      <c r="C4" s="230" t="s">
        <v>1288</v>
      </c>
      <c r="D4" s="232"/>
      <c r="E4" s="230" t="s">
        <v>583</v>
      </c>
      <c r="F4" s="231"/>
      <c r="G4" s="231"/>
      <c r="H4" s="232"/>
      <c r="I4" s="230" t="s">
        <v>1289</v>
      </c>
      <c r="J4" s="232"/>
      <c r="K4" s="230" t="s">
        <v>1290</v>
      </c>
      <c r="L4" s="232"/>
      <c r="M4" s="230" t="s">
        <v>103</v>
      </c>
      <c r="N4" s="231"/>
      <c r="O4" s="231"/>
      <c r="P4" s="231"/>
      <c r="Q4" s="231"/>
      <c r="R4" s="231"/>
      <c r="S4" s="231"/>
      <c r="T4" s="232"/>
      <c r="U4" s="230" t="s">
        <v>584</v>
      </c>
      <c r="V4" s="231"/>
      <c r="W4" s="231"/>
      <c r="X4" s="232"/>
      <c r="Y4" s="233" t="s">
        <v>1291</v>
      </c>
      <c r="Z4" s="230" t="s">
        <v>285</v>
      </c>
      <c r="AA4" s="231"/>
      <c r="AB4" s="232"/>
      <c r="AC4" s="230" t="s">
        <v>73</v>
      </c>
      <c r="AD4" s="231"/>
      <c r="AE4" s="231"/>
      <c r="AF4" s="231"/>
      <c r="AG4" s="231"/>
      <c r="AH4" s="231"/>
      <c r="AI4" s="232"/>
      <c r="AJ4" s="233" t="s">
        <v>1292</v>
      </c>
      <c r="AK4" s="233" t="s">
        <v>1293</v>
      </c>
      <c r="AL4" s="233" t="s">
        <v>1294</v>
      </c>
      <c r="AM4" s="230" t="s">
        <v>1295</v>
      </c>
      <c r="AN4" s="232"/>
      <c r="AO4" s="230" t="s">
        <v>1296</v>
      </c>
      <c r="AP4" s="232"/>
      <c r="AQ4" s="233" t="s">
        <v>1297</v>
      </c>
      <c r="AR4" s="230" t="s">
        <v>1298</v>
      </c>
      <c r="AS4" s="232"/>
      <c r="AT4" s="233" t="s">
        <v>1299</v>
      </c>
      <c r="AU4" s="233" t="s">
        <v>1300</v>
      </c>
      <c r="AV4" s="233" t="s">
        <v>1301</v>
      </c>
      <c r="AW4" s="230" t="s">
        <v>95</v>
      </c>
      <c r="AX4" s="231"/>
      <c r="AY4" s="232"/>
      <c r="AZ4" s="230" t="s">
        <v>48</v>
      </c>
      <c r="BA4" s="231"/>
      <c r="BB4" s="231"/>
      <c r="BC4" s="231"/>
      <c r="BD4" s="231"/>
      <c r="BE4" s="231"/>
      <c r="BF4" s="231"/>
      <c r="BG4" s="232"/>
      <c r="BH4" s="233" t="s">
        <v>684</v>
      </c>
      <c r="BI4" s="230" t="s">
        <v>77</v>
      </c>
      <c r="BJ4" s="231"/>
      <c r="BK4" s="232"/>
      <c r="BL4" s="230" t="s">
        <v>30</v>
      </c>
      <c r="BM4" s="231"/>
      <c r="BN4" s="231"/>
      <c r="BO4" s="231"/>
      <c r="BP4" s="231"/>
      <c r="BQ4" s="231"/>
      <c r="BR4" s="231"/>
      <c r="BS4" s="231"/>
      <c r="BT4" s="231"/>
      <c r="BU4" s="231"/>
      <c r="BV4" s="231"/>
      <c r="BW4" s="231"/>
      <c r="BX4" s="231"/>
      <c r="BY4" s="232"/>
      <c r="BZ4" s="230" t="s">
        <v>1302</v>
      </c>
      <c r="CA4" s="232"/>
      <c r="CB4" s="233" t="s">
        <v>1303</v>
      </c>
      <c r="CC4" s="230" t="s">
        <v>130</v>
      </c>
      <c r="CD4" s="231"/>
      <c r="CE4" s="231"/>
      <c r="CF4" s="231"/>
      <c r="CG4" s="231"/>
      <c r="CH4" s="231"/>
      <c r="CI4" s="231"/>
      <c r="CJ4" s="231"/>
      <c r="CK4" s="231"/>
      <c r="CL4" s="231"/>
      <c r="CM4" s="231"/>
      <c r="CN4" s="232"/>
      <c r="CO4" s="230" t="s">
        <v>149</v>
      </c>
      <c r="CP4" s="231"/>
      <c r="CQ4" s="231"/>
      <c r="CR4" s="232"/>
      <c r="CS4" s="230" t="s">
        <v>1304</v>
      </c>
      <c r="CT4" s="232"/>
      <c r="CU4" s="230" t="s">
        <v>1305</v>
      </c>
      <c r="CV4" s="231"/>
      <c r="CW4" s="232"/>
      <c r="CX4" s="230" t="s">
        <v>1306</v>
      </c>
      <c r="CY4" s="231"/>
      <c r="CZ4" s="231"/>
      <c r="DA4" s="232"/>
      <c r="DB4" s="230" t="s">
        <v>1307</v>
      </c>
      <c r="DC4" s="231"/>
      <c r="DD4" s="231"/>
      <c r="DE4" s="231"/>
      <c r="DF4" s="231"/>
      <c r="DG4" s="231"/>
      <c r="DH4" s="231"/>
      <c r="DI4" s="231"/>
      <c r="DJ4" s="231"/>
      <c r="DK4" s="231"/>
      <c r="DL4" s="231"/>
      <c r="DM4" s="232"/>
      <c r="DN4" s="230" t="s">
        <v>1308</v>
      </c>
      <c r="DO4" s="231"/>
      <c r="DP4" s="231"/>
      <c r="DQ4" s="232"/>
      <c r="DR4" s="230" t="s">
        <v>1309</v>
      </c>
      <c r="DS4" s="231"/>
      <c r="DT4" s="231"/>
      <c r="DU4" s="232"/>
      <c r="DV4" s="233"/>
      <c r="DW4" s="230" t="s">
        <v>1310</v>
      </c>
      <c r="DX4" s="231"/>
      <c r="DY4" s="231"/>
      <c r="DZ4" s="231"/>
      <c r="EA4" s="231"/>
      <c r="EB4" s="232"/>
      <c r="EC4" s="1"/>
      <c r="ED4" s="233" t="s">
        <v>1311</v>
      </c>
      <c r="EE4" s="233" t="s">
        <v>1312</v>
      </c>
      <c r="EF4" s="233" t="s">
        <v>1313</v>
      </c>
      <c r="EG4" s="233" t="s">
        <v>1314</v>
      </c>
      <c r="EH4" s="233" t="s">
        <v>1315</v>
      </c>
      <c r="EI4" s="233" t="s">
        <v>1316</v>
      </c>
      <c r="EJ4" s="233" t="s">
        <v>1317</v>
      </c>
      <c r="EK4" s="230" t="s">
        <v>1289</v>
      </c>
      <c r="EL4" s="232"/>
      <c r="EM4" s="233" t="s">
        <v>1318</v>
      </c>
      <c r="EN4" s="233" t="s">
        <v>1319</v>
      </c>
      <c r="EO4" s="233" t="s">
        <v>1320</v>
      </c>
      <c r="EP4" s="233" t="s">
        <v>1321</v>
      </c>
      <c r="EQ4" s="233" t="s">
        <v>1322</v>
      </c>
      <c r="ER4" s="233" t="s">
        <v>1323</v>
      </c>
      <c r="ES4" s="233" t="s">
        <v>1324</v>
      </c>
      <c r="ET4" s="233" t="s">
        <v>1325</v>
      </c>
      <c r="EU4" s="233" t="s">
        <v>1326</v>
      </c>
      <c r="EV4" s="233" t="s">
        <v>1327</v>
      </c>
      <c r="EW4" s="233" t="s">
        <v>1328</v>
      </c>
      <c r="EX4" s="233" t="s">
        <v>1329</v>
      </c>
      <c r="EY4" s="230" t="s">
        <v>406</v>
      </c>
      <c r="EZ4" s="231"/>
      <c r="FA4" s="231"/>
      <c r="FB4" s="232"/>
      <c r="FC4" s="233" t="s">
        <v>1330</v>
      </c>
      <c r="FD4" s="233" t="s">
        <v>1331</v>
      </c>
      <c r="FE4" s="233" t="s">
        <v>1332</v>
      </c>
      <c r="FF4" s="233" t="s">
        <v>1333</v>
      </c>
      <c r="FG4" s="233" t="s">
        <v>1334</v>
      </c>
      <c r="FH4" s="233" t="s">
        <v>1335</v>
      </c>
      <c r="FI4" s="233" t="s">
        <v>1336</v>
      </c>
      <c r="FJ4" s="230" t="s">
        <v>615</v>
      </c>
      <c r="FK4" s="231"/>
      <c r="FL4" s="231"/>
      <c r="FM4" s="232"/>
      <c r="FN4" s="233" t="s">
        <v>1337</v>
      </c>
      <c r="FO4" s="230" t="s">
        <v>1338</v>
      </c>
      <c r="FP4" s="232"/>
      <c r="FQ4" s="230" t="s">
        <v>30</v>
      </c>
      <c r="FR4" s="231"/>
      <c r="FS4" s="231"/>
      <c r="FT4" s="231"/>
      <c r="FU4" s="232"/>
      <c r="FV4" s="230" t="s">
        <v>1339</v>
      </c>
      <c r="FW4" s="232"/>
      <c r="FX4" s="230" t="s">
        <v>619</v>
      </c>
      <c r="FY4" s="231"/>
      <c r="FZ4" s="231"/>
      <c r="GA4" s="232"/>
      <c r="GB4" s="233" t="s">
        <v>1340</v>
      </c>
      <c r="GC4" s="233" t="s">
        <v>1341</v>
      </c>
      <c r="GD4" s="230" t="s">
        <v>130</v>
      </c>
      <c r="GE4" s="231"/>
      <c r="GF4" s="231"/>
      <c r="GG4" s="231"/>
      <c r="GH4" s="232"/>
      <c r="GI4" s="233" t="s">
        <v>1342</v>
      </c>
      <c r="GJ4" s="230" t="s">
        <v>1343</v>
      </c>
      <c r="GK4" s="232"/>
      <c r="GL4" s="1"/>
      <c r="GM4" s="233" t="s">
        <v>1311</v>
      </c>
      <c r="GN4" s="230" t="s">
        <v>1344</v>
      </c>
      <c r="GO4" s="232"/>
      <c r="GP4" s="230" t="s">
        <v>1345</v>
      </c>
      <c r="GQ4" s="232"/>
      <c r="GR4" s="233" t="s">
        <v>1318</v>
      </c>
      <c r="GS4" s="233" t="s">
        <v>1332</v>
      </c>
      <c r="GT4" s="233" t="s">
        <v>1333</v>
      </c>
      <c r="GU4" s="1"/>
      <c r="GV4" s="233" t="s">
        <v>1346</v>
      </c>
      <c r="GW4" s="233" t="s">
        <v>1292</v>
      </c>
      <c r="GX4" s="233" t="s">
        <v>1347</v>
      </c>
      <c r="GY4" s="233" t="s">
        <v>1348</v>
      </c>
      <c r="GZ4" s="233" t="s">
        <v>1349</v>
      </c>
      <c r="HA4" s="233" t="s">
        <v>1350</v>
      </c>
      <c r="HB4" s="233" t="s">
        <v>1351</v>
      </c>
      <c r="HC4" s="230" t="s">
        <v>1343</v>
      </c>
      <c r="HD4" s="232"/>
      <c r="HE4" s="1"/>
      <c r="HF4" s="230" t="s">
        <v>1309</v>
      </c>
      <c r="HG4" s="231"/>
      <c r="HH4" s="232"/>
    </row>
    <row r="5" spans="1:216" x14ac:dyDescent="0.3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70" customHeight="1" x14ac:dyDescent="0.35">
      <c r="A6" s="1"/>
      <c r="B6" s="93" t="s">
        <v>1352</v>
      </c>
      <c r="C6" s="94" t="s">
        <v>634</v>
      </c>
      <c r="D6" s="95" t="s">
        <v>635</v>
      </c>
      <c r="E6" s="94" t="s">
        <v>636</v>
      </c>
      <c r="F6" s="96" t="s">
        <v>637</v>
      </c>
      <c r="G6" s="96" t="s">
        <v>638</v>
      </c>
      <c r="H6" s="95" t="s">
        <v>639</v>
      </c>
      <c r="I6" s="94" t="s">
        <v>640</v>
      </c>
      <c r="J6" s="95" t="s">
        <v>641</v>
      </c>
      <c r="K6" s="94" t="s">
        <v>642</v>
      </c>
      <c r="L6" s="95" t="s">
        <v>643</v>
      </c>
      <c r="M6" s="94" t="s">
        <v>644</v>
      </c>
      <c r="N6" s="96" t="s">
        <v>645</v>
      </c>
      <c r="O6" s="96" t="s">
        <v>646</v>
      </c>
      <c r="P6" s="96" t="s">
        <v>647</v>
      </c>
      <c r="Q6" s="96" t="s">
        <v>648</v>
      </c>
      <c r="R6" s="96" t="s">
        <v>649</v>
      </c>
      <c r="S6" s="96" t="s">
        <v>650</v>
      </c>
      <c r="T6" s="95" t="s">
        <v>651</v>
      </c>
      <c r="U6" s="94" t="s">
        <v>652</v>
      </c>
      <c r="V6" s="96" t="s">
        <v>653</v>
      </c>
      <c r="W6" s="96" t="s">
        <v>654</v>
      </c>
      <c r="X6" s="95" t="s">
        <v>655</v>
      </c>
      <c r="Y6" s="93" t="s">
        <v>656</v>
      </c>
      <c r="Z6" s="94" t="s">
        <v>657</v>
      </c>
      <c r="AA6" s="96" t="s">
        <v>658</v>
      </c>
      <c r="AB6" s="95" t="s">
        <v>286</v>
      </c>
      <c r="AC6" s="94" t="s">
        <v>659</v>
      </c>
      <c r="AD6" s="96" t="s">
        <v>274</v>
      </c>
      <c r="AE6" s="96" t="s">
        <v>278</v>
      </c>
      <c r="AF6" s="96" t="s">
        <v>660</v>
      </c>
      <c r="AG6" s="96" t="s">
        <v>661</v>
      </c>
      <c r="AH6" s="96" t="s">
        <v>662</v>
      </c>
      <c r="AI6" s="95" t="s">
        <v>663</v>
      </c>
      <c r="AJ6" s="93" t="s">
        <v>664</v>
      </c>
      <c r="AK6" s="93" t="s">
        <v>665</v>
      </c>
      <c r="AL6" s="93" t="s">
        <v>360</v>
      </c>
      <c r="AM6" s="94" t="s">
        <v>666</v>
      </c>
      <c r="AN6" s="95" t="s">
        <v>667</v>
      </c>
      <c r="AO6" s="94" t="s">
        <v>668</v>
      </c>
      <c r="AP6" s="95" t="s">
        <v>669</v>
      </c>
      <c r="AQ6" s="93" t="s">
        <v>588</v>
      </c>
      <c r="AR6" s="94" t="s">
        <v>247</v>
      </c>
      <c r="AS6" s="95" t="s">
        <v>670</v>
      </c>
      <c r="AT6" s="93" t="s">
        <v>671</v>
      </c>
      <c r="AU6" s="93" t="s">
        <v>672</v>
      </c>
      <c r="AV6" s="93" t="s">
        <v>673</v>
      </c>
      <c r="AW6" s="94" t="s">
        <v>674</v>
      </c>
      <c r="AX6" s="96" t="s">
        <v>675</v>
      </c>
      <c r="AY6" s="95" t="s">
        <v>676</v>
      </c>
      <c r="AZ6" s="94" t="s">
        <v>516</v>
      </c>
      <c r="BA6" s="96" t="s">
        <v>677</v>
      </c>
      <c r="BB6" s="96" t="s">
        <v>678</v>
      </c>
      <c r="BC6" s="96" t="s">
        <v>679</v>
      </c>
      <c r="BD6" s="96" t="s">
        <v>680</v>
      </c>
      <c r="BE6" s="96" t="s">
        <v>681</v>
      </c>
      <c r="BF6" s="96" t="s">
        <v>682</v>
      </c>
      <c r="BG6" s="95" t="s">
        <v>683</v>
      </c>
      <c r="BH6" s="93" t="s">
        <v>684</v>
      </c>
      <c r="BI6" s="94" t="s">
        <v>685</v>
      </c>
      <c r="BJ6" s="96" t="s">
        <v>686</v>
      </c>
      <c r="BK6" s="95" t="s">
        <v>687</v>
      </c>
      <c r="BL6" s="94" t="s">
        <v>688</v>
      </c>
      <c r="BM6" s="96" t="s">
        <v>689</v>
      </c>
      <c r="BN6" s="96" t="s">
        <v>690</v>
      </c>
      <c r="BO6" s="96" t="s">
        <v>334</v>
      </c>
      <c r="BP6" s="96" t="s">
        <v>691</v>
      </c>
      <c r="BQ6" s="96" t="s">
        <v>692</v>
      </c>
      <c r="BR6" s="96" t="s">
        <v>693</v>
      </c>
      <c r="BS6" s="96" t="s">
        <v>694</v>
      </c>
      <c r="BT6" s="96" t="s">
        <v>695</v>
      </c>
      <c r="BU6" s="96" t="s">
        <v>696</v>
      </c>
      <c r="BV6" s="96" t="s">
        <v>697</v>
      </c>
      <c r="BW6" s="96" t="s">
        <v>698</v>
      </c>
      <c r="BX6" s="96" t="s">
        <v>699</v>
      </c>
      <c r="BY6" s="95" t="s">
        <v>325</v>
      </c>
      <c r="BZ6" s="94" t="s">
        <v>700</v>
      </c>
      <c r="CA6" s="95" t="s">
        <v>701</v>
      </c>
      <c r="CB6" s="93" t="s">
        <v>702</v>
      </c>
      <c r="CC6" s="94" t="s">
        <v>703</v>
      </c>
      <c r="CD6" s="96" t="s">
        <v>704</v>
      </c>
      <c r="CE6" s="96" t="s">
        <v>705</v>
      </c>
      <c r="CF6" s="96" t="s">
        <v>706</v>
      </c>
      <c r="CG6" s="96" t="s">
        <v>707</v>
      </c>
      <c r="CH6" s="96" t="s">
        <v>708</v>
      </c>
      <c r="CI6" s="96" t="s">
        <v>709</v>
      </c>
      <c r="CJ6" s="96" t="s">
        <v>710</v>
      </c>
      <c r="CK6" s="96" t="s">
        <v>711</v>
      </c>
      <c r="CL6" s="96" t="s">
        <v>712</v>
      </c>
      <c r="CM6" s="96" t="s">
        <v>713</v>
      </c>
      <c r="CN6" s="95" t="s">
        <v>714</v>
      </c>
      <c r="CO6" s="94" t="s">
        <v>715</v>
      </c>
      <c r="CP6" s="96" t="s">
        <v>716</v>
      </c>
      <c r="CQ6" s="96" t="s">
        <v>717</v>
      </c>
      <c r="CR6" s="95" t="s">
        <v>718</v>
      </c>
      <c r="CS6" s="94" t="s">
        <v>719</v>
      </c>
      <c r="CT6" s="95" t="s">
        <v>720</v>
      </c>
      <c r="CU6" s="94" t="s">
        <v>1353</v>
      </c>
      <c r="CV6" s="96" t="s">
        <v>1354</v>
      </c>
      <c r="CW6" s="95" t="s">
        <v>1355</v>
      </c>
      <c r="CX6" s="94" t="s">
        <v>1356</v>
      </c>
      <c r="CY6" s="96" t="s">
        <v>1357</v>
      </c>
      <c r="CZ6" s="96" t="s">
        <v>1358</v>
      </c>
      <c r="DA6" s="95" t="s">
        <v>1359</v>
      </c>
      <c r="DB6" s="94" t="s">
        <v>1360</v>
      </c>
      <c r="DC6" s="96" t="s">
        <v>1361</v>
      </c>
      <c r="DD6" s="96" t="s">
        <v>1362</v>
      </c>
      <c r="DE6" s="96" t="s">
        <v>1363</v>
      </c>
      <c r="DF6" s="96" t="s">
        <v>1364</v>
      </c>
      <c r="DG6" s="96" t="s">
        <v>1365</v>
      </c>
      <c r="DH6" s="96" t="s">
        <v>1366</v>
      </c>
      <c r="DI6" s="96" t="s">
        <v>1367</v>
      </c>
      <c r="DJ6" s="96" t="s">
        <v>1368</v>
      </c>
      <c r="DK6" s="96" t="s">
        <v>1369</v>
      </c>
      <c r="DL6" s="96" t="s">
        <v>1370</v>
      </c>
      <c r="DM6" s="95" t="s">
        <v>1371</v>
      </c>
      <c r="DN6" s="94" t="s">
        <v>1372</v>
      </c>
      <c r="DO6" s="96" t="s">
        <v>1373</v>
      </c>
      <c r="DP6" s="96" t="s">
        <v>1374</v>
      </c>
      <c r="DQ6" s="95" t="s">
        <v>1375</v>
      </c>
      <c r="DR6" s="94" t="s">
        <v>1376</v>
      </c>
      <c r="DS6" s="96" t="s">
        <v>1377</v>
      </c>
      <c r="DT6" s="96" t="s">
        <v>1378</v>
      </c>
      <c r="DU6" s="95" t="s">
        <v>1379</v>
      </c>
      <c r="DV6" s="93" t="s">
        <v>1380</v>
      </c>
      <c r="DW6" s="94" t="s">
        <v>1381</v>
      </c>
      <c r="DX6" s="96" t="s">
        <v>1382</v>
      </c>
      <c r="DY6" s="96" t="s">
        <v>1383</v>
      </c>
      <c r="DZ6" s="96" t="s">
        <v>1384</v>
      </c>
      <c r="EA6" s="96" t="s">
        <v>1385</v>
      </c>
      <c r="EB6" s="95" t="s">
        <v>1386</v>
      </c>
      <c r="EC6" s="1"/>
      <c r="ED6" s="93" t="s">
        <v>775</v>
      </c>
      <c r="EE6" s="93" t="s">
        <v>721</v>
      </c>
      <c r="EF6" s="93" t="s">
        <v>496</v>
      </c>
      <c r="EG6" s="93" t="s">
        <v>722</v>
      </c>
      <c r="EH6" s="93" t="s">
        <v>723</v>
      </c>
      <c r="EI6" s="93" t="s">
        <v>724</v>
      </c>
      <c r="EJ6" s="93" t="s">
        <v>725</v>
      </c>
      <c r="EK6" s="94" t="s">
        <v>726</v>
      </c>
      <c r="EL6" s="95" t="s">
        <v>727</v>
      </c>
      <c r="EM6" s="93" t="s">
        <v>186</v>
      </c>
      <c r="EN6" s="93" t="s">
        <v>728</v>
      </c>
      <c r="EO6" s="93" t="s">
        <v>729</v>
      </c>
      <c r="EP6" s="93" t="s">
        <v>730</v>
      </c>
      <c r="EQ6" s="93" t="s">
        <v>731</v>
      </c>
      <c r="ER6" s="93" t="s">
        <v>732</v>
      </c>
      <c r="ES6" s="93" t="s">
        <v>733</v>
      </c>
      <c r="ET6" s="93" t="s">
        <v>734</v>
      </c>
      <c r="EU6" s="93" t="s">
        <v>735</v>
      </c>
      <c r="EV6" s="93" t="s">
        <v>736</v>
      </c>
      <c r="EW6" s="93" t="s">
        <v>737</v>
      </c>
      <c r="EX6" s="93" t="s">
        <v>738</v>
      </c>
      <c r="EY6" s="94" t="s">
        <v>739</v>
      </c>
      <c r="EZ6" s="96" t="s">
        <v>740</v>
      </c>
      <c r="FA6" s="96" t="s">
        <v>741</v>
      </c>
      <c r="FB6" s="95" t="s">
        <v>742</v>
      </c>
      <c r="FC6" s="93" t="s">
        <v>743</v>
      </c>
      <c r="FD6" s="93" t="s">
        <v>744</v>
      </c>
      <c r="FE6" s="93" t="s">
        <v>780</v>
      </c>
      <c r="FF6" s="93" t="s">
        <v>781</v>
      </c>
      <c r="FG6" s="93" t="s">
        <v>745</v>
      </c>
      <c r="FH6" s="93" t="s">
        <v>746</v>
      </c>
      <c r="FI6" s="93" t="s">
        <v>747</v>
      </c>
      <c r="FJ6" s="94" t="s">
        <v>748</v>
      </c>
      <c r="FK6" s="96" t="s">
        <v>749</v>
      </c>
      <c r="FL6" s="96" t="s">
        <v>750</v>
      </c>
      <c r="FM6" s="95" t="s">
        <v>751</v>
      </c>
      <c r="FN6" s="93" t="s">
        <v>752</v>
      </c>
      <c r="FO6" s="94" t="s">
        <v>753</v>
      </c>
      <c r="FP6" s="95" t="s">
        <v>754</v>
      </c>
      <c r="FQ6" s="94" t="s">
        <v>755</v>
      </c>
      <c r="FR6" s="96" t="s">
        <v>756</v>
      </c>
      <c r="FS6" s="96" t="s">
        <v>757</v>
      </c>
      <c r="FT6" s="96" t="s">
        <v>758</v>
      </c>
      <c r="FU6" s="95" t="s">
        <v>759</v>
      </c>
      <c r="FV6" s="94" t="s">
        <v>760</v>
      </c>
      <c r="FW6" s="95" t="s">
        <v>761</v>
      </c>
      <c r="FX6" s="94" t="s">
        <v>762</v>
      </c>
      <c r="FY6" s="96" t="s">
        <v>763</v>
      </c>
      <c r="FZ6" s="96" t="s">
        <v>764</v>
      </c>
      <c r="GA6" s="95" t="s">
        <v>765</v>
      </c>
      <c r="GB6" s="93" t="s">
        <v>766</v>
      </c>
      <c r="GC6" s="93" t="s">
        <v>767</v>
      </c>
      <c r="GD6" s="94" t="s">
        <v>386</v>
      </c>
      <c r="GE6" s="96" t="s">
        <v>768</v>
      </c>
      <c r="GF6" s="96" t="s">
        <v>769</v>
      </c>
      <c r="GG6" s="96" t="s">
        <v>770</v>
      </c>
      <c r="GH6" s="95" t="s">
        <v>771</v>
      </c>
      <c r="GI6" s="93" t="s">
        <v>772</v>
      </c>
      <c r="GJ6" s="94" t="s">
        <v>773</v>
      </c>
      <c r="GK6" s="95" t="s">
        <v>774</v>
      </c>
      <c r="GL6" s="1"/>
      <c r="GM6" s="93" t="s">
        <v>775</v>
      </c>
      <c r="GN6" s="94" t="s">
        <v>776</v>
      </c>
      <c r="GO6" s="95" t="s">
        <v>777</v>
      </c>
      <c r="GP6" s="94" t="s">
        <v>778</v>
      </c>
      <c r="GQ6" s="95" t="s">
        <v>779</v>
      </c>
      <c r="GR6" s="93" t="s">
        <v>186</v>
      </c>
      <c r="GS6" s="93" t="s">
        <v>780</v>
      </c>
      <c r="GT6" s="93" t="s">
        <v>781</v>
      </c>
      <c r="GU6" s="1"/>
      <c r="GV6" s="93" t="s">
        <v>783</v>
      </c>
      <c r="GW6" s="93" t="s">
        <v>784</v>
      </c>
      <c r="GX6" s="93" t="s">
        <v>785</v>
      </c>
      <c r="GY6" s="93" t="s">
        <v>786</v>
      </c>
      <c r="GZ6" s="93" t="s">
        <v>787</v>
      </c>
      <c r="HA6" s="93" t="s">
        <v>788</v>
      </c>
      <c r="HB6" s="93" t="s">
        <v>789</v>
      </c>
      <c r="HC6" s="94" t="s">
        <v>790</v>
      </c>
      <c r="HD6" s="95" t="s">
        <v>791</v>
      </c>
      <c r="HE6" s="1"/>
      <c r="HF6" s="94" t="s">
        <v>1387</v>
      </c>
      <c r="HG6" s="96" t="s">
        <v>1388</v>
      </c>
      <c r="HH6" s="95" t="s">
        <v>1389</v>
      </c>
    </row>
    <row r="7" spans="1:216" x14ac:dyDescent="0.35">
      <c r="A7" s="1"/>
      <c r="B7" s="97" t="s">
        <v>792</v>
      </c>
      <c r="C7" s="98"/>
      <c r="D7" s="99"/>
      <c r="E7" s="98"/>
      <c r="F7" s="100"/>
      <c r="G7" s="100">
        <v>8.8258700000000001</v>
      </c>
      <c r="H7" s="99">
        <v>8.5166900000000005</v>
      </c>
      <c r="I7" s="98"/>
      <c r="J7" s="99"/>
      <c r="K7" s="98"/>
      <c r="L7" s="99"/>
      <c r="M7" s="98"/>
      <c r="N7" s="100"/>
      <c r="O7" s="100"/>
      <c r="P7" s="100"/>
      <c r="Q7" s="100"/>
      <c r="R7" s="100"/>
      <c r="S7" s="100"/>
      <c r="T7" s="99"/>
      <c r="U7" s="98">
        <v>18.14123</v>
      </c>
      <c r="V7" s="100">
        <v>19.191960000000002</v>
      </c>
      <c r="W7" s="100">
        <v>24.425360000000001</v>
      </c>
      <c r="X7" s="99">
        <v>1.0612699999999999</v>
      </c>
      <c r="Y7" s="101"/>
      <c r="Z7" s="98"/>
      <c r="AA7" s="100"/>
      <c r="AB7" s="99">
        <v>17.295719999999999</v>
      </c>
      <c r="AC7" s="98"/>
      <c r="AD7" s="100"/>
      <c r="AE7" s="100"/>
      <c r="AF7" s="100"/>
      <c r="AG7" s="100">
        <v>12.23925</v>
      </c>
      <c r="AH7" s="100">
        <v>24.4617</v>
      </c>
      <c r="AI7" s="99">
        <v>10.27692</v>
      </c>
      <c r="AJ7" s="101"/>
      <c r="AK7" s="101"/>
      <c r="AL7" s="101"/>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v>304.04671999999999</v>
      </c>
      <c r="CN7" s="99">
        <v>191.19621000000001</v>
      </c>
      <c r="CO7" s="98">
        <v>180.55348000000001</v>
      </c>
      <c r="CP7" s="100">
        <v>180.52450999999999</v>
      </c>
      <c r="CQ7" s="100">
        <v>181.33356000000001</v>
      </c>
      <c r="CR7" s="99">
        <v>181.02912000000001</v>
      </c>
      <c r="CS7" s="98"/>
      <c r="CT7" s="99"/>
      <c r="CU7" s="98"/>
      <c r="CV7" s="100"/>
      <c r="CW7" s="102"/>
      <c r="CX7" s="98"/>
      <c r="CY7" s="100">
        <v>6903.0684499999998</v>
      </c>
      <c r="CZ7" s="100"/>
      <c r="DA7" s="99"/>
      <c r="DB7" s="98"/>
      <c r="DC7" s="100"/>
      <c r="DD7" s="100"/>
      <c r="DE7" s="100"/>
      <c r="DF7" s="100"/>
      <c r="DG7" s="100"/>
      <c r="DH7" s="100"/>
      <c r="DI7" s="100"/>
      <c r="DJ7" s="100"/>
      <c r="DK7" s="100"/>
      <c r="DL7" s="100"/>
      <c r="DM7" s="99"/>
      <c r="DN7" s="103"/>
      <c r="DO7" s="104"/>
      <c r="DP7" s="104"/>
      <c r="DQ7" s="105" t="s">
        <v>1390</v>
      </c>
      <c r="DR7" s="98">
        <v>3041.6954999999998</v>
      </c>
      <c r="DS7" s="100">
        <v>732.30125999999996</v>
      </c>
      <c r="DT7" s="100">
        <v>732.30125999999996</v>
      </c>
      <c r="DU7" s="99"/>
      <c r="DV7" s="101"/>
      <c r="DW7" s="98"/>
      <c r="DX7" s="100"/>
      <c r="DY7" s="100"/>
      <c r="DZ7" s="100"/>
      <c r="EA7" s="100"/>
      <c r="EB7" s="102">
        <v>6812.4</v>
      </c>
      <c r="EC7" s="1"/>
      <c r="ED7" s="101"/>
      <c r="EE7" s="101"/>
      <c r="EF7" s="101"/>
      <c r="EG7" s="101"/>
      <c r="EH7" s="101"/>
      <c r="EI7" s="101"/>
      <c r="EJ7" s="101"/>
      <c r="EK7" s="98"/>
      <c r="EL7" s="99"/>
      <c r="EM7" s="101"/>
      <c r="EN7" s="101"/>
      <c r="EO7" s="101"/>
      <c r="EP7" s="101"/>
      <c r="EQ7" s="101"/>
      <c r="ER7" s="101"/>
      <c r="ES7" s="101"/>
      <c r="ET7" s="101"/>
      <c r="EU7" s="101"/>
      <c r="EV7" s="101"/>
      <c r="EW7" s="101"/>
      <c r="EX7" s="101"/>
      <c r="EY7" s="98"/>
      <c r="EZ7" s="100"/>
      <c r="FA7" s="100"/>
      <c r="FB7" s="99"/>
      <c r="FC7" s="101"/>
      <c r="FD7" s="101"/>
      <c r="FE7" s="101"/>
      <c r="FF7" s="101"/>
      <c r="FG7" s="101"/>
      <c r="FH7" s="101"/>
      <c r="FI7" s="101"/>
      <c r="FJ7" s="98"/>
      <c r="FK7" s="100"/>
      <c r="FL7" s="100"/>
      <c r="FM7" s="99"/>
      <c r="FN7" s="101"/>
      <c r="FO7" s="98"/>
      <c r="FP7" s="99"/>
      <c r="FQ7" s="98"/>
      <c r="FR7" s="100"/>
      <c r="FS7" s="100"/>
      <c r="FT7" s="100"/>
      <c r="FU7" s="99"/>
      <c r="FV7" s="98"/>
      <c r="FW7" s="99"/>
      <c r="FX7" s="98"/>
      <c r="FY7" s="100"/>
      <c r="FZ7" s="100"/>
      <c r="GA7" s="99"/>
      <c r="GB7" s="101"/>
      <c r="GC7" s="101"/>
      <c r="GD7" s="98"/>
      <c r="GE7" s="100"/>
      <c r="GF7" s="100"/>
      <c r="GG7" s="100"/>
      <c r="GH7" s="99"/>
      <c r="GI7" s="101"/>
      <c r="GJ7" s="98"/>
      <c r="GK7" s="99"/>
      <c r="GL7" s="1"/>
      <c r="GM7" s="101"/>
      <c r="GN7" s="98">
        <v>50.925460000000001</v>
      </c>
      <c r="GO7" s="99"/>
      <c r="GP7" s="98"/>
      <c r="GQ7" s="99"/>
      <c r="GR7" s="101"/>
      <c r="GS7" s="101"/>
      <c r="GT7" s="101"/>
      <c r="GU7" s="1"/>
      <c r="GV7" s="101"/>
      <c r="GW7" s="101"/>
      <c r="GX7" s="101"/>
      <c r="GY7" s="101"/>
      <c r="GZ7" s="101"/>
      <c r="HA7" s="101"/>
      <c r="HB7" s="101"/>
      <c r="HC7" s="98"/>
      <c r="HD7" s="99"/>
      <c r="HE7" s="1"/>
      <c r="HF7" s="98">
        <v>3041.6954999999998</v>
      </c>
      <c r="HG7" s="100">
        <v>2979.9369499999998</v>
      </c>
      <c r="HH7" s="99">
        <v>833.35991000000001</v>
      </c>
    </row>
    <row r="8" spans="1:216" x14ac:dyDescent="0.35">
      <c r="A8" s="1"/>
      <c r="B8" s="97" t="s">
        <v>793</v>
      </c>
      <c r="C8" s="98"/>
      <c r="D8" s="99"/>
      <c r="E8" s="98"/>
      <c r="F8" s="100"/>
      <c r="G8" s="100">
        <v>8.8258700000000001</v>
      </c>
      <c r="H8" s="99">
        <v>8.5166900000000005</v>
      </c>
      <c r="I8" s="98"/>
      <c r="J8" s="99"/>
      <c r="K8" s="98"/>
      <c r="L8" s="99"/>
      <c r="M8" s="98"/>
      <c r="N8" s="100"/>
      <c r="O8" s="100"/>
      <c r="P8" s="100"/>
      <c r="Q8" s="100"/>
      <c r="R8" s="100"/>
      <c r="S8" s="100"/>
      <c r="T8" s="99"/>
      <c r="U8" s="98">
        <v>18.14123</v>
      </c>
      <c r="V8" s="100">
        <v>19.191960000000002</v>
      </c>
      <c r="W8" s="100">
        <v>24.425360000000001</v>
      </c>
      <c r="X8" s="99">
        <v>1.0612699999999999</v>
      </c>
      <c r="Y8" s="101"/>
      <c r="Z8" s="98"/>
      <c r="AA8" s="100"/>
      <c r="AB8" s="99">
        <v>17.295719999999999</v>
      </c>
      <c r="AC8" s="98"/>
      <c r="AD8" s="100"/>
      <c r="AE8" s="100"/>
      <c r="AF8" s="100"/>
      <c r="AG8" s="100">
        <v>12.23925</v>
      </c>
      <c r="AH8" s="100">
        <v>24.4617</v>
      </c>
      <c r="AI8" s="99">
        <v>10.27692</v>
      </c>
      <c r="AJ8" s="101"/>
      <c r="AK8" s="101"/>
      <c r="AL8" s="101"/>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v>25</v>
      </c>
      <c r="BJ8" s="100"/>
      <c r="BK8" s="99"/>
      <c r="BL8" s="98">
        <v>167.61232000000001</v>
      </c>
      <c r="BM8" s="100">
        <v>166.56063</v>
      </c>
      <c r="BN8" s="100">
        <v>168.58996999999999</v>
      </c>
      <c r="BO8" s="100"/>
      <c r="BP8" s="100"/>
      <c r="BQ8" s="100"/>
      <c r="BR8" s="100"/>
      <c r="BS8" s="100"/>
      <c r="BT8" s="100"/>
      <c r="BU8" s="100"/>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v>304.04671999999999</v>
      </c>
      <c r="CN8" s="99">
        <v>191.19621000000001</v>
      </c>
      <c r="CO8" s="98">
        <v>180.55348000000001</v>
      </c>
      <c r="CP8" s="100">
        <v>180.52450999999999</v>
      </c>
      <c r="CQ8" s="100">
        <v>181.33356000000001</v>
      </c>
      <c r="CR8" s="99">
        <v>181.02912000000001</v>
      </c>
      <c r="CS8" s="98"/>
      <c r="CT8" s="99"/>
      <c r="CU8" s="98"/>
      <c r="CV8" s="100"/>
      <c r="CW8" s="102"/>
      <c r="CX8" s="98"/>
      <c r="CY8" s="100">
        <v>6828.7408800000003</v>
      </c>
      <c r="CZ8" s="100"/>
      <c r="DA8" s="99"/>
      <c r="DB8" s="98"/>
      <c r="DC8" s="100"/>
      <c r="DD8" s="100"/>
      <c r="DE8" s="100"/>
      <c r="DF8" s="100"/>
      <c r="DG8" s="100"/>
      <c r="DH8" s="100"/>
      <c r="DI8" s="100"/>
      <c r="DJ8" s="100"/>
      <c r="DK8" s="100"/>
      <c r="DL8" s="100"/>
      <c r="DM8" s="99"/>
      <c r="DN8" s="103"/>
      <c r="DO8" s="104"/>
      <c r="DP8" s="104"/>
      <c r="DQ8" s="105" t="s">
        <v>1390</v>
      </c>
      <c r="DR8" s="98">
        <v>3066.6954999999998</v>
      </c>
      <c r="DS8" s="100">
        <v>757.30125999999996</v>
      </c>
      <c r="DT8" s="100">
        <v>757.30125999999996</v>
      </c>
      <c r="DU8" s="99"/>
      <c r="DV8" s="101"/>
      <c r="DW8" s="98"/>
      <c r="DX8" s="100"/>
      <c r="DY8" s="100"/>
      <c r="DZ8" s="100"/>
      <c r="EA8" s="100"/>
      <c r="EB8" s="102">
        <v>6738.9</v>
      </c>
      <c r="EC8" s="1"/>
      <c r="ED8" s="101"/>
      <c r="EE8" s="101"/>
      <c r="EF8" s="101"/>
      <c r="EG8" s="101"/>
      <c r="EH8" s="101"/>
      <c r="EI8" s="101"/>
      <c r="EJ8" s="101"/>
      <c r="EK8" s="98"/>
      <c r="EL8" s="99"/>
      <c r="EM8" s="101"/>
      <c r="EN8" s="101"/>
      <c r="EO8" s="101"/>
      <c r="EP8" s="101"/>
      <c r="EQ8" s="101"/>
      <c r="ER8" s="101"/>
      <c r="ES8" s="101"/>
      <c r="ET8" s="101"/>
      <c r="EU8" s="101"/>
      <c r="EV8" s="101"/>
      <c r="EW8" s="101"/>
      <c r="EX8" s="101"/>
      <c r="EY8" s="98"/>
      <c r="EZ8" s="100"/>
      <c r="FA8" s="100"/>
      <c r="FB8" s="99"/>
      <c r="FC8" s="101"/>
      <c r="FD8" s="101"/>
      <c r="FE8" s="101"/>
      <c r="FF8" s="101"/>
      <c r="FG8" s="101"/>
      <c r="FH8" s="101"/>
      <c r="FI8" s="101"/>
      <c r="FJ8" s="98"/>
      <c r="FK8" s="100"/>
      <c r="FL8" s="100"/>
      <c r="FM8" s="99"/>
      <c r="FN8" s="101"/>
      <c r="FO8" s="98"/>
      <c r="FP8" s="99"/>
      <c r="FQ8" s="98"/>
      <c r="FR8" s="100"/>
      <c r="FS8" s="100"/>
      <c r="FT8" s="100"/>
      <c r="FU8" s="99"/>
      <c r="FV8" s="98"/>
      <c r="FW8" s="99"/>
      <c r="FX8" s="98"/>
      <c r="FY8" s="100"/>
      <c r="FZ8" s="100"/>
      <c r="GA8" s="99"/>
      <c r="GB8" s="101"/>
      <c r="GC8" s="101"/>
      <c r="GD8" s="98"/>
      <c r="GE8" s="100"/>
      <c r="GF8" s="100"/>
      <c r="GG8" s="100"/>
      <c r="GH8" s="99"/>
      <c r="GI8" s="101"/>
      <c r="GJ8" s="98"/>
      <c r="GK8" s="99"/>
      <c r="GL8" s="1"/>
      <c r="GM8" s="101"/>
      <c r="GN8" s="98">
        <v>50.925460000000001</v>
      </c>
      <c r="GO8" s="99"/>
      <c r="GP8" s="98"/>
      <c r="GQ8" s="99"/>
      <c r="GR8" s="101"/>
      <c r="GS8" s="101"/>
      <c r="GT8" s="101"/>
      <c r="GU8" s="1"/>
      <c r="GV8" s="101"/>
      <c r="GW8" s="101"/>
      <c r="GX8" s="101"/>
      <c r="GY8" s="101"/>
      <c r="GZ8" s="101"/>
      <c r="HA8" s="101"/>
      <c r="HB8" s="101"/>
      <c r="HC8" s="98"/>
      <c r="HD8" s="99"/>
      <c r="HE8" s="1"/>
      <c r="HF8" s="98">
        <v>3066.6954999999998</v>
      </c>
      <c r="HG8" s="100">
        <v>3004.9369499999998</v>
      </c>
      <c r="HH8" s="99">
        <v>833.35991000000001</v>
      </c>
    </row>
    <row r="9" spans="1:216" x14ac:dyDescent="0.35">
      <c r="A9" s="1"/>
      <c r="B9" s="97" t="s">
        <v>794</v>
      </c>
      <c r="C9" s="98"/>
      <c r="D9" s="99"/>
      <c r="E9" s="98"/>
      <c r="F9" s="100"/>
      <c r="G9" s="100">
        <v>8.8258700000000001</v>
      </c>
      <c r="H9" s="99">
        <v>8.5166900000000005</v>
      </c>
      <c r="I9" s="98"/>
      <c r="J9" s="99"/>
      <c r="K9" s="98"/>
      <c r="L9" s="99"/>
      <c r="M9" s="98"/>
      <c r="N9" s="100"/>
      <c r="O9" s="100"/>
      <c r="P9" s="100"/>
      <c r="Q9" s="100"/>
      <c r="R9" s="100"/>
      <c r="S9" s="100"/>
      <c r="T9" s="99"/>
      <c r="U9" s="98">
        <v>18.14123</v>
      </c>
      <c r="V9" s="100">
        <v>19.191960000000002</v>
      </c>
      <c r="W9" s="100">
        <v>24.425360000000001</v>
      </c>
      <c r="X9" s="99">
        <v>1.0612699999999999</v>
      </c>
      <c r="Y9" s="101"/>
      <c r="Z9" s="98"/>
      <c r="AA9" s="100"/>
      <c r="AB9" s="99">
        <v>17.295719999999999</v>
      </c>
      <c r="AC9" s="98"/>
      <c r="AD9" s="100"/>
      <c r="AE9" s="100"/>
      <c r="AF9" s="100"/>
      <c r="AG9" s="100">
        <v>12.23925</v>
      </c>
      <c r="AH9" s="100">
        <v>24.4617</v>
      </c>
      <c r="AI9" s="99">
        <v>10.27692</v>
      </c>
      <c r="AJ9" s="101"/>
      <c r="AK9" s="101"/>
      <c r="AL9" s="101"/>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v>25</v>
      </c>
      <c r="BJ9" s="100"/>
      <c r="BK9" s="99"/>
      <c r="BL9" s="98">
        <v>167.61232000000001</v>
      </c>
      <c r="BM9" s="100">
        <v>166.56063</v>
      </c>
      <c r="BN9" s="100">
        <v>168.58996999999999</v>
      </c>
      <c r="BO9" s="100"/>
      <c r="BP9" s="100"/>
      <c r="BQ9" s="100"/>
      <c r="BR9" s="100"/>
      <c r="BS9" s="100"/>
      <c r="BT9" s="100"/>
      <c r="BU9" s="100"/>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v>304.04671999999999</v>
      </c>
      <c r="CN9" s="99">
        <v>191.19621000000001</v>
      </c>
      <c r="CO9" s="98">
        <v>180.55348000000001</v>
      </c>
      <c r="CP9" s="100">
        <v>180.52450999999999</v>
      </c>
      <c r="CQ9" s="100">
        <v>181.33356000000001</v>
      </c>
      <c r="CR9" s="99">
        <v>181.02912000000001</v>
      </c>
      <c r="CS9" s="98"/>
      <c r="CT9" s="99"/>
      <c r="CU9" s="98"/>
      <c r="CV9" s="100"/>
      <c r="CW9" s="102"/>
      <c r="CX9" s="98"/>
      <c r="CY9" s="100">
        <v>6823.1445899999999</v>
      </c>
      <c r="CZ9" s="100"/>
      <c r="DA9" s="99"/>
      <c r="DB9" s="98"/>
      <c r="DC9" s="100"/>
      <c r="DD9" s="100"/>
      <c r="DE9" s="100"/>
      <c r="DF9" s="100"/>
      <c r="DG9" s="100"/>
      <c r="DH9" s="100"/>
      <c r="DI9" s="100"/>
      <c r="DJ9" s="100"/>
      <c r="DK9" s="100"/>
      <c r="DL9" s="100"/>
      <c r="DM9" s="99"/>
      <c r="DN9" s="103"/>
      <c r="DO9" s="104"/>
      <c r="DP9" s="104"/>
      <c r="DQ9" s="105" t="s">
        <v>1390</v>
      </c>
      <c r="DR9" s="98">
        <v>3066.6954999999998</v>
      </c>
      <c r="DS9" s="100">
        <v>757.30125999999996</v>
      </c>
      <c r="DT9" s="100">
        <v>757.30125999999996</v>
      </c>
      <c r="DU9" s="99"/>
      <c r="DV9" s="101"/>
      <c r="DW9" s="98"/>
      <c r="DX9" s="100"/>
      <c r="DY9" s="100"/>
      <c r="DZ9" s="100"/>
      <c r="EA9" s="100"/>
      <c r="EB9" s="102">
        <v>6733.1</v>
      </c>
      <c r="EC9" s="1"/>
      <c r="ED9" s="101"/>
      <c r="EE9" s="101"/>
      <c r="EF9" s="101"/>
      <c r="EG9" s="101"/>
      <c r="EH9" s="101"/>
      <c r="EI9" s="101"/>
      <c r="EJ9" s="101"/>
      <c r="EK9" s="98"/>
      <c r="EL9" s="99"/>
      <c r="EM9" s="101"/>
      <c r="EN9" s="101"/>
      <c r="EO9" s="101"/>
      <c r="EP9" s="101"/>
      <c r="EQ9" s="101"/>
      <c r="ER9" s="101"/>
      <c r="ES9" s="101"/>
      <c r="ET9" s="101"/>
      <c r="EU9" s="101"/>
      <c r="EV9" s="101"/>
      <c r="EW9" s="101"/>
      <c r="EX9" s="101"/>
      <c r="EY9" s="98"/>
      <c r="EZ9" s="100"/>
      <c r="FA9" s="100"/>
      <c r="FB9" s="99"/>
      <c r="FC9" s="101"/>
      <c r="FD9" s="101"/>
      <c r="FE9" s="101"/>
      <c r="FF9" s="101"/>
      <c r="FG9" s="101"/>
      <c r="FH9" s="101"/>
      <c r="FI9" s="101"/>
      <c r="FJ9" s="98"/>
      <c r="FK9" s="100"/>
      <c r="FL9" s="100"/>
      <c r="FM9" s="99"/>
      <c r="FN9" s="101"/>
      <c r="FO9" s="98"/>
      <c r="FP9" s="99"/>
      <c r="FQ9" s="98"/>
      <c r="FR9" s="100"/>
      <c r="FS9" s="100"/>
      <c r="FT9" s="100"/>
      <c r="FU9" s="99"/>
      <c r="FV9" s="98"/>
      <c r="FW9" s="99"/>
      <c r="FX9" s="98"/>
      <c r="FY9" s="100"/>
      <c r="FZ9" s="100"/>
      <c r="GA9" s="99"/>
      <c r="GB9" s="101"/>
      <c r="GC9" s="101"/>
      <c r="GD9" s="98"/>
      <c r="GE9" s="100"/>
      <c r="GF9" s="100"/>
      <c r="GG9" s="100"/>
      <c r="GH9" s="99"/>
      <c r="GI9" s="101"/>
      <c r="GJ9" s="98"/>
      <c r="GK9" s="99"/>
      <c r="GL9" s="1"/>
      <c r="GM9" s="101"/>
      <c r="GN9" s="98">
        <v>50.925460000000001</v>
      </c>
      <c r="GO9" s="99"/>
      <c r="GP9" s="98"/>
      <c r="GQ9" s="99"/>
      <c r="GR9" s="101"/>
      <c r="GS9" s="101"/>
      <c r="GT9" s="101"/>
      <c r="GU9" s="1"/>
      <c r="GV9" s="101"/>
      <c r="GW9" s="101"/>
      <c r="GX9" s="101"/>
      <c r="GY9" s="101"/>
      <c r="GZ9" s="101"/>
      <c r="HA9" s="101"/>
      <c r="HB9" s="101"/>
      <c r="HC9" s="98"/>
      <c r="HD9" s="99"/>
      <c r="HE9" s="1"/>
      <c r="HF9" s="98">
        <v>3066.6954999999998</v>
      </c>
      <c r="HG9" s="100">
        <v>3004.9369499999998</v>
      </c>
      <c r="HH9" s="99">
        <v>833.35991000000001</v>
      </c>
    </row>
    <row r="10" spans="1:216" x14ac:dyDescent="0.35">
      <c r="A10" s="1"/>
      <c r="B10" s="97" t="s">
        <v>795</v>
      </c>
      <c r="C10" s="98"/>
      <c r="D10" s="99"/>
      <c r="E10" s="98"/>
      <c r="F10" s="100"/>
      <c r="G10" s="100">
        <v>8.8258700000000001</v>
      </c>
      <c r="H10" s="99">
        <v>8.5166900000000005</v>
      </c>
      <c r="I10" s="98"/>
      <c r="J10" s="99"/>
      <c r="K10" s="98"/>
      <c r="L10" s="99"/>
      <c r="M10" s="98"/>
      <c r="N10" s="100"/>
      <c r="O10" s="100"/>
      <c r="P10" s="100"/>
      <c r="Q10" s="100"/>
      <c r="R10" s="100"/>
      <c r="S10" s="100"/>
      <c r="T10" s="99"/>
      <c r="U10" s="98">
        <v>18.14123</v>
      </c>
      <c r="V10" s="100">
        <v>19.191960000000002</v>
      </c>
      <c r="W10" s="100">
        <v>24.425360000000001</v>
      </c>
      <c r="X10" s="99">
        <v>1.0612699999999999</v>
      </c>
      <c r="Y10" s="101"/>
      <c r="Z10" s="98"/>
      <c r="AA10" s="100"/>
      <c r="AB10" s="99">
        <v>17.295719999999999</v>
      </c>
      <c r="AC10" s="98"/>
      <c r="AD10" s="100"/>
      <c r="AE10" s="100"/>
      <c r="AF10" s="100"/>
      <c r="AG10" s="100">
        <v>12.23925</v>
      </c>
      <c r="AH10" s="100">
        <v>24.4617</v>
      </c>
      <c r="AI10" s="99">
        <v>10.27692</v>
      </c>
      <c r="AJ10" s="101"/>
      <c r="AK10" s="101"/>
      <c r="AL10" s="101"/>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v>25</v>
      </c>
      <c r="BJ10" s="100"/>
      <c r="BK10" s="99"/>
      <c r="BL10" s="98">
        <v>167.61232000000001</v>
      </c>
      <c r="BM10" s="100">
        <v>166.56063</v>
      </c>
      <c r="BN10" s="100">
        <v>168.58996999999999</v>
      </c>
      <c r="BO10" s="100"/>
      <c r="BP10" s="100"/>
      <c r="BQ10" s="100"/>
      <c r="BR10" s="100"/>
      <c r="BS10" s="100"/>
      <c r="BT10" s="100"/>
      <c r="BU10" s="100"/>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v>304.04671999999999</v>
      </c>
      <c r="CN10" s="99">
        <v>191.19621000000001</v>
      </c>
      <c r="CO10" s="98">
        <v>180.55348000000001</v>
      </c>
      <c r="CP10" s="100">
        <v>180.52450999999999</v>
      </c>
      <c r="CQ10" s="100">
        <v>181.33356000000001</v>
      </c>
      <c r="CR10" s="99">
        <v>181.02912000000001</v>
      </c>
      <c r="CS10" s="98"/>
      <c r="CT10" s="99"/>
      <c r="CU10" s="98"/>
      <c r="CV10" s="100"/>
      <c r="CW10" s="102"/>
      <c r="CX10" s="98"/>
      <c r="CY10" s="100">
        <v>6689.9695599999995</v>
      </c>
      <c r="CZ10" s="100"/>
      <c r="DA10" s="99"/>
      <c r="DB10" s="98"/>
      <c r="DC10" s="100"/>
      <c r="DD10" s="100"/>
      <c r="DE10" s="100"/>
      <c r="DF10" s="100"/>
      <c r="DG10" s="100"/>
      <c r="DH10" s="100"/>
      <c r="DI10" s="100"/>
      <c r="DJ10" s="100"/>
      <c r="DK10" s="100"/>
      <c r="DL10" s="100"/>
      <c r="DM10" s="99"/>
      <c r="DN10" s="103"/>
      <c r="DO10" s="104"/>
      <c r="DP10" s="104"/>
      <c r="DQ10" s="105" t="s">
        <v>1390</v>
      </c>
      <c r="DR10" s="98">
        <v>3066.6954999999998</v>
      </c>
      <c r="DS10" s="100">
        <v>757.30125999999996</v>
      </c>
      <c r="DT10" s="100">
        <v>757.30125999999996</v>
      </c>
      <c r="DU10" s="99"/>
      <c r="DV10" s="101"/>
      <c r="DW10" s="98"/>
      <c r="DX10" s="100"/>
      <c r="DY10" s="100"/>
      <c r="DZ10" s="100"/>
      <c r="EA10" s="100"/>
      <c r="EB10" s="102">
        <v>6600</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98"/>
      <c r="EZ10" s="100"/>
      <c r="FA10" s="100"/>
      <c r="FB10" s="99"/>
      <c r="FC10" s="101"/>
      <c r="FD10" s="101"/>
      <c r="FE10" s="101"/>
      <c r="FF10" s="101"/>
      <c r="FG10" s="101"/>
      <c r="FH10" s="101"/>
      <c r="FI10" s="101"/>
      <c r="FJ10" s="98"/>
      <c r="FK10" s="100"/>
      <c r="FL10" s="100"/>
      <c r="FM10" s="99"/>
      <c r="FN10" s="101"/>
      <c r="FO10" s="98"/>
      <c r="FP10" s="99"/>
      <c r="FQ10" s="98"/>
      <c r="FR10" s="100"/>
      <c r="FS10" s="100"/>
      <c r="FT10" s="100"/>
      <c r="FU10" s="99"/>
      <c r="FV10" s="98"/>
      <c r="FW10" s="99"/>
      <c r="FX10" s="98"/>
      <c r="FY10" s="100"/>
      <c r="FZ10" s="100"/>
      <c r="GA10" s="99"/>
      <c r="GB10" s="101"/>
      <c r="GC10" s="101"/>
      <c r="GD10" s="98"/>
      <c r="GE10" s="100"/>
      <c r="GF10" s="100"/>
      <c r="GG10" s="100"/>
      <c r="GH10" s="99"/>
      <c r="GI10" s="101"/>
      <c r="GJ10" s="98"/>
      <c r="GK10" s="99"/>
      <c r="GL10" s="1"/>
      <c r="GM10" s="101"/>
      <c r="GN10" s="98">
        <v>50.925460000000001</v>
      </c>
      <c r="GO10" s="99"/>
      <c r="GP10" s="98"/>
      <c r="GQ10" s="99"/>
      <c r="GR10" s="101"/>
      <c r="GS10" s="101"/>
      <c r="GT10" s="101"/>
      <c r="GU10" s="1"/>
      <c r="GV10" s="101"/>
      <c r="GW10" s="101"/>
      <c r="GX10" s="101"/>
      <c r="GY10" s="101"/>
      <c r="GZ10" s="101"/>
      <c r="HA10" s="101"/>
      <c r="HB10" s="101"/>
      <c r="HC10" s="98"/>
      <c r="HD10" s="99"/>
      <c r="HE10" s="1"/>
      <c r="HF10" s="98">
        <v>3066.6954999999998</v>
      </c>
      <c r="HG10" s="100">
        <v>3004.9369499999998</v>
      </c>
      <c r="HH10" s="99">
        <v>833.35991000000001</v>
      </c>
    </row>
    <row r="11" spans="1:216" x14ac:dyDescent="0.35">
      <c r="A11" s="1"/>
      <c r="B11" s="97" t="s">
        <v>796</v>
      </c>
      <c r="C11" s="98"/>
      <c r="D11" s="99"/>
      <c r="E11" s="98"/>
      <c r="F11" s="100"/>
      <c r="G11" s="100">
        <v>8.8258700000000001</v>
      </c>
      <c r="H11" s="99">
        <v>8.5166900000000005</v>
      </c>
      <c r="I11" s="98"/>
      <c r="J11" s="99"/>
      <c r="K11" s="98"/>
      <c r="L11" s="99"/>
      <c r="M11" s="98"/>
      <c r="N11" s="100"/>
      <c r="O11" s="100"/>
      <c r="P11" s="100"/>
      <c r="Q11" s="100"/>
      <c r="R11" s="100"/>
      <c r="S11" s="100"/>
      <c r="T11" s="99"/>
      <c r="U11" s="98">
        <v>18.14123</v>
      </c>
      <c r="V11" s="100">
        <v>19.191960000000002</v>
      </c>
      <c r="W11" s="100">
        <v>24.425360000000001</v>
      </c>
      <c r="X11" s="99">
        <v>1.0612699999999999</v>
      </c>
      <c r="Y11" s="101"/>
      <c r="Z11" s="98"/>
      <c r="AA11" s="100"/>
      <c r="AB11" s="99">
        <v>17.295719999999999</v>
      </c>
      <c r="AC11" s="98"/>
      <c r="AD11" s="100"/>
      <c r="AE11" s="100"/>
      <c r="AF11" s="100"/>
      <c r="AG11" s="100">
        <v>12.23925</v>
      </c>
      <c r="AH11" s="100">
        <v>24.4617</v>
      </c>
      <c r="AI11" s="99">
        <v>10.27692</v>
      </c>
      <c r="AJ11" s="101"/>
      <c r="AK11" s="101"/>
      <c r="AL11" s="101"/>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v>25</v>
      </c>
      <c r="BJ11" s="100"/>
      <c r="BK11" s="99"/>
      <c r="BL11" s="98">
        <v>167.61232000000001</v>
      </c>
      <c r="BM11" s="100">
        <v>166.56063</v>
      </c>
      <c r="BN11" s="100">
        <v>168.58996999999999</v>
      </c>
      <c r="BO11" s="100"/>
      <c r="BP11" s="100"/>
      <c r="BQ11" s="100"/>
      <c r="BR11" s="100"/>
      <c r="BS11" s="100"/>
      <c r="BT11" s="100"/>
      <c r="BU11" s="100"/>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v>304.04671999999999</v>
      </c>
      <c r="CN11" s="99">
        <v>191.19621000000001</v>
      </c>
      <c r="CO11" s="98">
        <v>180.55348000000001</v>
      </c>
      <c r="CP11" s="100">
        <v>180.52450999999999</v>
      </c>
      <c r="CQ11" s="100">
        <v>181.33356000000001</v>
      </c>
      <c r="CR11" s="99">
        <v>181.02912000000001</v>
      </c>
      <c r="CS11" s="98"/>
      <c r="CT11" s="99"/>
      <c r="CU11" s="98"/>
      <c r="CV11" s="100"/>
      <c r="CW11" s="102"/>
      <c r="CX11" s="98"/>
      <c r="CY11" s="100">
        <v>6620.2378699999999</v>
      </c>
      <c r="CZ11" s="100"/>
      <c r="DA11" s="99"/>
      <c r="DB11" s="98"/>
      <c r="DC11" s="100"/>
      <c r="DD11" s="100"/>
      <c r="DE11" s="100"/>
      <c r="DF11" s="100"/>
      <c r="DG11" s="100"/>
      <c r="DH11" s="100"/>
      <c r="DI11" s="100"/>
      <c r="DJ11" s="100"/>
      <c r="DK11" s="100"/>
      <c r="DL11" s="100"/>
      <c r="DM11" s="99"/>
      <c r="DN11" s="103"/>
      <c r="DO11" s="104"/>
      <c r="DP11" s="104"/>
      <c r="DQ11" s="105" t="s">
        <v>1390</v>
      </c>
      <c r="DR11" s="98">
        <v>3066.6954999999998</v>
      </c>
      <c r="DS11" s="100">
        <v>757.30125999999996</v>
      </c>
      <c r="DT11" s="100">
        <v>757.30125999999996</v>
      </c>
      <c r="DU11" s="99"/>
      <c r="DV11" s="101"/>
      <c r="DW11" s="98"/>
      <c r="DX11" s="100"/>
      <c r="DY11" s="100"/>
      <c r="DZ11" s="100"/>
      <c r="EA11" s="100"/>
      <c r="EB11" s="102">
        <v>6530.4</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98"/>
      <c r="EZ11" s="100"/>
      <c r="FA11" s="100"/>
      <c r="FB11" s="99"/>
      <c r="FC11" s="101"/>
      <c r="FD11" s="101"/>
      <c r="FE11" s="101"/>
      <c r="FF11" s="101"/>
      <c r="FG11" s="101"/>
      <c r="FH11" s="101"/>
      <c r="FI11" s="101"/>
      <c r="FJ11" s="98"/>
      <c r="FK11" s="100"/>
      <c r="FL11" s="100"/>
      <c r="FM11" s="99"/>
      <c r="FN11" s="101"/>
      <c r="FO11" s="98"/>
      <c r="FP11" s="99"/>
      <c r="FQ11" s="98"/>
      <c r="FR11" s="100"/>
      <c r="FS11" s="100"/>
      <c r="FT11" s="100"/>
      <c r="FU11" s="99"/>
      <c r="FV11" s="98"/>
      <c r="FW11" s="99"/>
      <c r="FX11" s="98"/>
      <c r="FY11" s="100"/>
      <c r="FZ11" s="100"/>
      <c r="GA11" s="99"/>
      <c r="GB11" s="101"/>
      <c r="GC11" s="101"/>
      <c r="GD11" s="98"/>
      <c r="GE11" s="100"/>
      <c r="GF11" s="100"/>
      <c r="GG11" s="100"/>
      <c r="GH11" s="99"/>
      <c r="GI11" s="101"/>
      <c r="GJ11" s="98"/>
      <c r="GK11" s="99"/>
      <c r="GL11" s="1"/>
      <c r="GM11" s="101"/>
      <c r="GN11" s="98">
        <v>50.925460000000001</v>
      </c>
      <c r="GO11" s="99"/>
      <c r="GP11" s="98"/>
      <c r="GQ11" s="99"/>
      <c r="GR11" s="101"/>
      <c r="GS11" s="101"/>
      <c r="GT11" s="101"/>
      <c r="GU11" s="1"/>
      <c r="GV11" s="101"/>
      <c r="GW11" s="101"/>
      <c r="GX11" s="101"/>
      <c r="GY11" s="101"/>
      <c r="GZ11" s="101"/>
      <c r="HA11" s="101"/>
      <c r="HB11" s="101"/>
      <c r="HC11" s="98"/>
      <c r="HD11" s="99"/>
      <c r="HE11" s="1"/>
      <c r="HF11" s="98">
        <v>3066.6954999999998</v>
      </c>
      <c r="HG11" s="100">
        <v>3004.9369499999998</v>
      </c>
      <c r="HH11" s="99">
        <v>833.35991000000001</v>
      </c>
    </row>
    <row r="12" spans="1:216" x14ac:dyDescent="0.35">
      <c r="A12" s="1"/>
      <c r="B12" s="97" t="s">
        <v>797</v>
      </c>
      <c r="C12" s="98"/>
      <c r="D12" s="99"/>
      <c r="E12" s="98"/>
      <c r="F12" s="100"/>
      <c r="G12" s="100">
        <v>8.8258700000000001</v>
      </c>
      <c r="H12" s="99">
        <v>8.5166900000000005</v>
      </c>
      <c r="I12" s="98"/>
      <c r="J12" s="99"/>
      <c r="K12" s="98"/>
      <c r="L12" s="99"/>
      <c r="M12" s="98"/>
      <c r="N12" s="100"/>
      <c r="O12" s="100"/>
      <c r="P12" s="100"/>
      <c r="Q12" s="100"/>
      <c r="R12" s="100"/>
      <c r="S12" s="100"/>
      <c r="T12" s="99"/>
      <c r="U12" s="98">
        <v>18.14123</v>
      </c>
      <c r="V12" s="100">
        <v>19.191960000000002</v>
      </c>
      <c r="W12" s="100">
        <v>24.425360000000001</v>
      </c>
      <c r="X12" s="99">
        <v>1.0612699999999999</v>
      </c>
      <c r="Y12" s="101"/>
      <c r="Z12" s="98"/>
      <c r="AA12" s="100"/>
      <c r="AB12" s="99">
        <v>17.295719999999999</v>
      </c>
      <c r="AC12" s="98"/>
      <c r="AD12" s="100"/>
      <c r="AE12" s="100"/>
      <c r="AF12" s="100"/>
      <c r="AG12" s="100">
        <v>12.23925</v>
      </c>
      <c r="AH12" s="100">
        <v>24.4617</v>
      </c>
      <c r="AI12" s="99">
        <v>10.27692</v>
      </c>
      <c r="AJ12" s="101"/>
      <c r="AK12" s="101"/>
      <c r="AL12" s="101"/>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v>25</v>
      </c>
      <c r="BJ12" s="100"/>
      <c r="BK12" s="99"/>
      <c r="BL12" s="98">
        <v>167.61232000000001</v>
      </c>
      <c r="BM12" s="100">
        <v>166.56063</v>
      </c>
      <c r="BN12" s="100">
        <v>168.58996999999999</v>
      </c>
      <c r="BO12" s="100"/>
      <c r="BP12" s="100"/>
      <c r="BQ12" s="100"/>
      <c r="BR12" s="100"/>
      <c r="BS12" s="100"/>
      <c r="BT12" s="100"/>
      <c r="BU12" s="100"/>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v>304.04671999999999</v>
      </c>
      <c r="CN12" s="99">
        <v>191.19621000000001</v>
      </c>
      <c r="CO12" s="98">
        <v>180.55348000000001</v>
      </c>
      <c r="CP12" s="100">
        <v>180.52450999999999</v>
      </c>
      <c r="CQ12" s="100">
        <v>181.33356000000001</v>
      </c>
      <c r="CR12" s="99">
        <v>181.02912000000001</v>
      </c>
      <c r="CS12" s="98"/>
      <c r="CT12" s="99"/>
      <c r="CU12" s="98"/>
      <c r="CV12" s="100"/>
      <c r="CW12" s="102"/>
      <c r="CX12" s="98"/>
      <c r="CY12" s="100">
        <v>6543.5204299999996</v>
      </c>
      <c r="CZ12" s="100"/>
      <c r="DA12" s="99"/>
      <c r="DB12" s="98"/>
      <c r="DC12" s="100"/>
      <c r="DD12" s="100"/>
      <c r="DE12" s="100"/>
      <c r="DF12" s="100"/>
      <c r="DG12" s="100"/>
      <c r="DH12" s="100"/>
      <c r="DI12" s="100"/>
      <c r="DJ12" s="100"/>
      <c r="DK12" s="100"/>
      <c r="DL12" s="100"/>
      <c r="DM12" s="99"/>
      <c r="DN12" s="103"/>
      <c r="DO12" s="104"/>
      <c r="DP12" s="104"/>
      <c r="DQ12" s="105" t="s">
        <v>1390</v>
      </c>
      <c r="DR12" s="98">
        <v>3066.6954999999998</v>
      </c>
      <c r="DS12" s="100">
        <v>757.30125999999996</v>
      </c>
      <c r="DT12" s="100">
        <v>757.30125999999996</v>
      </c>
      <c r="DU12" s="99"/>
      <c r="DV12" s="101"/>
      <c r="DW12" s="98"/>
      <c r="DX12" s="100"/>
      <c r="DY12" s="100"/>
      <c r="DZ12" s="100"/>
      <c r="EA12" s="100"/>
      <c r="EB12" s="102">
        <v>6453.3</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98"/>
      <c r="EZ12" s="100"/>
      <c r="FA12" s="100"/>
      <c r="FB12" s="99"/>
      <c r="FC12" s="101"/>
      <c r="FD12" s="101"/>
      <c r="FE12" s="101"/>
      <c r="FF12" s="101"/>
      <c r="FG12" s="101"/>
      <c r="FH12" s="101"/>
      <c r="FI12" s="101"/>
      <c r="FJ12" s="98"/>
      <c r="FK12" s="100"/>
      <c r="FL12" s="100"/>
      <c r="FM12" s="99"/>
      <c r="FN12" s="101"/>
      <c r="FO12" s="98"/>
      <c r="FP12" s="99"/>
      <c r="FQ12" s="98"/>
      <c r="FR12" s="100"/>
      <c r="FS12" s="100"/>
      <c r="FT12" s="100"/>
      <c r="FU12" s="99"/>
      <c r="FV12" s="98"/>
      <c r="FW12" s="99"/>
      <c r="FX12" s="98"/>
      <c r="FY12" s="100"/>
      <c r="FZ12" s="100"/>
      <c r="GA12" s="99"/>
      <c r="GB12" s="101"/>
      <c r="GC12" s="101"/>
      <c r="GD12" s="98"/>
      <c r="GE12" s="100"/>
      <c r="GF12" s="100"/>
      <c r="GG12" s="100"/>
      <c r="GH12" s="99"/>
      <c r="GI12" s="101"/>
      <c r="GJ12" s="98"/>
      <c r="GK12" s="99"/>
      <c r="GL12" s="1"/>
      <c r="GM12" s="101"/>
      <c r="GN12" s="98">
        <v>50.925460000000001</v>
      </c>
      <c r="GO12" s="99"/>
      <c r="GP12" s="98"/>
      <c r="GQ12" s="99"/>
      <c r="GR12" s="101"/>
      <c r="GS12" s="101"/>
      <c r="GT12" s="101"/>
      <c r="GU12" s="1"/>
      <c r="GV12" s="101"/>
      <c r="GW12" s="101"/>
      <c r="GX12" s="101"/>
      <c r="GY12" s="101"/>
      <c r="GZ12" s="101"/>
      <c r="HA12" s="101"/>
      <c r="HB12" s="101"/>
      <c r="HC12" s="98"/>
      <c r="HD12" s="99"/>
      <c r="HE12" s="1"/>
      <c r="HF12" s="98">
        <v>3066.6954999999998</v>
      </c>
      <c r="HG12" s="100">
        <v>3004.9369499999998</v>
      </c>
      <c r="HH12" s="99">
        <v>833.35991000000001</v>
      </c>
    </row>
    <row r="13" spans="1:216" x14ac:dyDescent="0.35">
      <c r="A13" s="1"/>
      <c r="B13" s="97" t="s">
        <v>798</v>
      </c>
      <c r="C13" s="98"/>
      <c r="D13" s="99"/>
      <c r="E13" s="98"/>
      <c r="F13" s="100"/>
      <c r="G13" s="100">
        <v>8.8258700000000001</v>
      </c>
      <c r="H13" s="99">
        <v>8.5166900000000005</v>
      </c>
      <c r="I13" s="98"/>
      <c r="J13" s="99"/>
      <c r="K13" s="98"/>
      <c r="L13" s="99"/>
      <c r="M13" s="98"/>
      <c r="N13" s="100"/>
      <c r="O13" s="100"/>
      <c r="P13" s="100"/>
      <c r="Q13" s="100"/>
      <c r="R13" s="100"/>
      <c r="S13" s="100"/>
      <c r="T13" s="99"/>
      <c r="U13" s="98">
        <v>18.14123</v>
      </c>
      <c r="V13" s="100">
        <v>19.191960000000002</v>
      </c>
      <c r="W13" s="100">
        <v>24.425360000000001</v>
      </c>
      <c r="X13" s="99">
        <v>1.0612699999999999</v>
      </c>
      <c r="Y13" s="101"/>
      <c r="Z13" s="98"/>
      <c r="AA13" s="100"/>
      <c r="AB13" s="99">
        <v>17.295719999999999</v>
      </c>
      <c r="AC13" s="98"/>
      <c r="AD13" s="100"/>
      <c r="AE13" s="100"/>
      <c r="AF13" s="100"/>
      <c r="AG13" s="100">
        <v>12.23925</v>
      </c>
      <c r="AH13" s="100">
        <v>24.4617</v>
      </c>
      <c r="AI13" s="99">
        <v>10.27692</v>
      </c>
      <c r="AJ13" s="101"/>
      <c r="AK13" s="101"/>
      <c r="AL13" s="101"/>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v>25</v>
      </c>
      <c r="BJ13" s="100"/>
      <c r="BK13" s="99"/>
      <c r="BL13" s="98">
        <v>167.61232000000001</v>
      </c>
      <c r="BM13" s="100">
        <v>166.56063</v>
      </c>
      <c r="BN13" s="100">
        <v>168.58996999999999</v>
      </c>
      <c r="BO13" s="100"/>
      <c r="BP13" s="100"/>
      <c r="BQ13" s="100"/>
      <c r="BR13" s="100"/>
      <c r="BS13" s="100"/>
      <c r="BT13" s="100"/>
      <c r="BU13" s="100"/>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v>304.04671999999999</v>
      </c>
      <c r="CN13" s="99">
        <v>191.19621000000001</v>
      </c>
      <c r="CO13" s="98">
        <v>180.55348000000001</v>
      </c>
      <c r="CP13" s="100">
        <v>180.52450999999999</v>
      </c>
      <c r="CQ13" s="100">
        <v>181.33356000000001</v>
      </c>
      <c r="CR13" s="99">
        <v>181.02912000000001</v>
      </c>
      <c r="CS13" s="98"/>
      <c r="CT13" s="99"/>
      <c r="CU13" s="98"/>
      <c r="CV13" s="100"/>
      <c r="CW13" s="102"/>
      <c r="CX13" s="98"/>
      <c r="CY13" s="100">
        <v>6615.2138299999997</v>
      </c>
      <c r="CZ13" s="100"/>
      <c r="DA13" s="99"/>
      <c r="DB13" s="98"/>
      <c r="DC13" s="100"/>
      <c r="DD13" s="100"/>
      <c r="DE13" s="100"/>
      <c r="DF13" s="100"/>
      <c r="DG13" s="100"/>
      <c r="DH13" s="100"/>
      <c r="DI13" s="100"/>
      <c r="DJ13" s="100"/>
      <c r="DK13" s="100"/>
      <c r="DL13" s="100"/>
      <c r="DM13" s="99"/>
      <c r="DN13" s="103"/>
      <c r="DO13" s="104"/>
      <c r="DP13" s="104"/>
      <c r="DQ13" s="105" t="s">
        <v>1390</v>
      </c>
      <c r="DR13" s="98">
        <v>3066.6954999999998</v>
      </c>
      <c r="DS13" s="100">
        <v>757.30125999999996</v>
      </c>
      <c r="DT13" s="100">
        <v>757.30125999999996</v>
      </c>
      <c r="DU13" s="99"/>
      <c r="DV13" s="101"/>
      <c r="DW13" s="98"/>
      <c r="DX13" s="100"/>
      <c r="DY13" s="100"/>
      <c r="DZ13" s="100"/>
      <c r="EA13" s="100"/>
      <c r="EB13" s="102">
        <v>6525.2</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98"/>
      <c r="EZ13" s="100"/>
      <c r="FA13" s="100"/>
      <c r="FB13" s="99"/>
      <c r="FC13" s="101"/>
      <c r="FD13" s="101"/>
      <c r="FE13" s="101"/>
      <c r="FF13" s="101"/>
      <c r="FG13" s="101"/>
      <c r="FH13" s="101"/>
      <c r="FI13" s="101"/>
      <c r="FJ13" s="98"/>
      <c r="FK13" s="100"/>
      <c r="FL13" s="100"/>
      <c r="FM13" s="99"/>
      <c r="FN13" s="101"/>
      <c r="FO13" s="98"/>
      <c r="FP13" s="99"/>
      <c r="FQ13" s="98"/>
      <c r="FR13" s="100"/>
      <c r="FS13" s="100"/>
      <c r="FT13" s="100"/>
      <c r="FU13" s="99"/>
      <c r="FV13" s="98"/>
      <c r="FW13" s="99"/>
      <c r="FX13" s="98"/>
      <c r="FY13" s="100"/>
      <c r="FZ13" s="100"/>
      <c r="GA13" s="99"/>
      <c r="GB13" s="101"/>
      <c r="GC13" s="101"/>
      <c r="GD13" s="98"/>
      <c r="GE13" s="100"/>
      <c r="GF13" s="100"/>
      <c r="GG13" s="100"/>
      <c r="GH13" s="99"/>
      <c r="GI13" s="101"/>
      <c r="GJ13" s="98"/>
      <c r="GK13" s="99"/>
      <c r="GL13" s="1"/>
      <c r="GM13" s="101"/>
      <c r="GN13" s="98">
        <v>50.925460000000001</v>
      </c>
      <c r="GO13" s="99"/>
      <c r="GP13" s="98"/>
      <c r="GQ13" s="99"/>
      <c r="GR13" s="101"/>
      <c r="GS13" s="101"/>
      <c r="GT13" s="101"/>
      <c r="GU13" s="1"/>
      <c r="GV13" s="101"/>
      <c r="GW13" s="101"/>
      <c r="GX13" s="101"/>
      <c r="GY13" s="101"/>
      <c r="GZ13" s="101"/>
      <c r="HA13" s="101"/>
      <c r="HB13" s="101"/>
      <c r="HC13" s="98"/>
      <c r="HD13" s="99"/>
      <c r="HE13" s="1"/>
      <c r="HF13" s="98">
        <v>3066.6954999999998</v>
      </c>
      <c r="HG13" s="100">
        <v>3004.9369499999998</v>
      </c>
      <c r="HH13" s="99">
        <v>833.35991000000001</v>
      </c>
    </row>
    <row r="14" spans="1:216" x14ac:dyDescent="0.35">
      <c r="A14" s="1"/>
      <c r="B14" s="97" t="s">
        <v>799</v>
      </c>
      <c r="C14" s="98"/>
      <c r="D14" s="99"/>
      <c r="E14" s="98"/>
      <c r="F14" s="100"/>
      <c r="G14" s="100">
        <v>8.8258700000000001</v>
      </c>
      <c r="H14" s="99">
        <v>8.5166900000000005</v>
      </c>
      <c r="I14" s="98"/>
      <c r="J14" s="99"/>
      <c r="K14" s="98"/>
      <c r="L14" s="99"/>
      <c r="M14" s="98"/>
      <c r="N14" s="100"/>
      <c r="O14" s="100"/>
      <c r="P14" s="100"/>
      <c r="Q14" s="100"/>
      <c r="R14" s="100"/>
      <c r="S14" s="100"/>
      <c r="T14" s="99"/>
      <c r="U14" s="98">
        <v>18.14123</v>
      </c>
      <c r="V14" s="100">
        <v>19.191960000000002</v>
      </c>
      <c r="W14" s="100">
        <v>24.425360000000001</v>
      </c>
      <c r="X14" s="99">
        <v>1.0612699999999999</v>
      </c>
      <c r="Y14" s="101"/>
      <c r="Z14" s="98"/>
      <c r="AA14" s="100"/>
      <c r="AB14" s="99">
        <v>17.295719999999999</v>
      </c>
      <c r="AC14" s="98"/>
      <c r="AD14" s="100"/>
      <c r="AE14" s="100"/>
      <c r="AF14" s="100"/>
      <c r="AG14" s="100">
        <v>12.23925</v>
      </c>
      <c r="AH14" s="100">
        <v>24.4617</v>
      </c>
      <c r="AI14" s="99">
        <v>10.27692</v>
      </c>
      <c r="AJ14" s="101"/>
      <c r="AK14" s="101"/>
      <c r="AL14" s="101"/>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v>25</v>
      </c>
      <c r="BJ14" s="100"/>
      <c r="BK14" s="99"/>
      <c r="BL14" s="98">
        <v>167.61232000000001</v>
      </c>
      <c r="BM14" s="100">
        <v>166.56063</v>
      </c>
      <c r="BN14" s="100">
        <v>168.58996999999999</v>
      </c>
      <c r="BO14" s="100"/>
      <c r="BP14" s="100"/>
      <c r="BQ14" s="100"/>
      <c r="BR14" s="100"/>
      <c r="BS14" s="100"/>
      <c r="BT14" s="100"/>
      <c r="BU14" s="100"/>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v>304.04671999999999</v>
      </c>
      <c r="CN14" s="99">
        <v>191.19621000000001</v>
      </c>
      <c r="CO14" s="98">
        <v>180.55348000000001</v>
      </c>
      <c r="CP14" s="100">
        <v>180.52450999999999</v>
      </c>
      <c r="CQ14" s="100">
        <v>181.33356000000001</v>
      </c>
      <c r="CR14" s="99">
        <v>181.02912000000001</v>
      </c>
      <c r="CS14" s="98"/>
      <c r="CT14" s="99"/>
      <c r="CU14" s="98"/>
      <c r="CV14" s="100"/>
      <c r="CW14" s="102"/>
      <c r="CX14" s="98"/>
      <c r="CY14" s="100">
        <v>6539.4056499999997</v>
      </c>
      <c r="CZ14" s="100"/>
      <c r="DA14" s="99"/>
      <c r="DB14" s="98"/>
      <c r="DC14" s="100"/>
      <c r="DD14" s="100"/>
      <c r="DE14" s="100"/>
      <c r="DF14" s="100"/>
      <c r="DG14" s="100"/>
      <c r="DH14" s="100"/>
      <c r="DI14" s="100"/>
      <c r="DJ14" s="100"/>
      <c r="DK14" s="100"/>
      <c r="DL14" s="100"/>
      <c r="DM14" s="99"/>
      <c r="DN14" s="103"/>
      <c r="DO14" s="104"/>
      <c r="DP14" s="104"/>
      <c r="DQ14" s="105" t="s">
        <v>1390</v>
      </c>
      <c r="DR14" s="98">
        <v>3066.6954999999998</v>
      </c>
      <c r="DS14" s="100">
        <v>757.30125999999996</v>
      </c>
      <c r="DT14" s="100">
        <v>757.30125999999996</v>
      </c>
      <c r="DU14" s="99"/>
      <c r="DV14" s="101"/>
      <c r="DW14" s="98"/>
      <c r="DX14" s="100"/>
      <c r="DY14" s="100"/>
      <c r="DZ14" s="100"/>
      <c r="EA14" s="100"/>
      <c r="EB14" s="102">
        <v>6449.8</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98"/>
      <c r="EZ14" s="100"/>
      <c r="FA14" s="100"/>
      <c r="FB14" s="99"/>
      <c r="FC14" s="101"/>
      <c r="FD14" s="101"/>
      <c r="FE14" s="101"/>
      <c r="FF14" s="101"/>
      <c r="FG14" s="101"/>
      <c r="FH14" s="101"/>
      <c r="FI14" s="101"/>
      <c r="FJ14" s="98"/>
      <c r="FK14" s="100"/>
      <c r="FL14" s="100"/>
      <c r="FM14" s="99"/>
      <c r="FN14" s="101"/>
      <c r="FO14" s="98"/>
      <c r="FP14" s="99"/>
      <c r="FQ14" s="98"/>
      <c r="FR14" s="100"/>
      <c r="FS14" s="100"/>
      <c r="FT14" s="100"/>
      <c r="FU14" s="99"/>
      <c r="FV14" s="98"/>
      <c r="FW14" s="99"/>
      <c r="FX14" s="98"/>
      <c r="FY14" s="100"/>
      <c r="FZ14" s="100"/>
      <c r="GA14" s="99"/>
      <c r="GB14" s="101"/>
      <c r="GC14" s="101"/>
      <c r="GD14" s="98"/>
      <c r="GE14" s="100"/>
      <c r="GF14" s="100"/>
      <c r="GG14" s="100"/>
      <c r="GH14" s="99"/>
      <c r="GI14" s="101"/>
      <c r="GJ14" s="98"/>
      <c r="GK14" s="99"/>
      <c r="GL14" s="1"/>
      <c r="GM14" s="101"/>
      <c r="GN14" s="98">
        <v>50.925460000000001</v>
      </c>
      <c r="GO14" s="99"/>
      <c r="GP14" s="98"/>
      <c r="GQ14" s="99"/>
      <c r="GR14" s="101"/>
      <c r="GS14" s="101"/>
      <c r="GT14" s="101"/>
      <c r="GU14" s="1"/>
      <c r="GV14" s="101"/>
      <c r="GW14" s="101"/>
      <c r="GX14" s="101"/>
      <c r="GY14" s="101"/>
      <c r="GZ14" s="101"/>
      <c r="HA14" s="101"/>
      <c r="HB14" s="101"/>
      <c r="HC14" s="98"/>
      <c r="HD14" s="99"/>
      <c r="HE14" s="1"/>
      <c r="HF14" s="98">
        <v>3066.6954999999998</v>
      </c>
      <c r="HG14" s="100">
        <v>3004.9369499999998</v>
      </c>
      <c r="HH14" s="99">
        <v>833.35991000000001</v>
      </c>
    </row>
    <row r="15" spans="1:216" x14ac:dyDescent="0.35">
      <c r="A15" s="1"/>
      <c r="B15" s="97" t="s">
        <v>800</v>
      </c>
      <c r="C15" s="98"/>
      <c r="D15" s="99"/>
      <c r="E15" s="98"/>
      <c r="F15" s="100"/>
      <c r="G15" s="100">
        <v>8.8258700000000001</v>
      </c>
      <c r="H15" s="99">
        <v>8.5166900000000005</v>
      </c>
      <c r="I15" s="98"/>
      <c r="J15" s="99"/>
      <c r="K15" s="98"/>
      <c r="L15" s="99"/>
      <c r="M15" s="98"/>
      <c r="N15" s="100"/>
      <c r="O15" s="100"/>
      <c r="P15" s="100"/>
      <c r="Q15" s="100"/>
      <c r="R15" s="100"/>
      <c r="S15" s="100"/>
      <c r="T15" s="99"/>
      <c r="U15" s="98">
        <v>18.14123</v>
      </c>
      <c r="V15" s="100">
        <v>19.191960000000002</v>
      </c>
      <c r="W15" s="100">
        <v>24.425360000000001</v>
      </c>
      <c r="X15" s="99">
        <v>1.0612699999999999</v>
      </c>
      <c r="Y15" s="101"/>
      <c r="Z15" s="98"/>
      <c r="AA15" s="100"/>
      <c r="AB15" s="99">
        <v>17.295719999999999</v>
      </c>
      <c r="AC15" s="98"/>
      <c r="AD15" s="100"/>
      <c r="AE15" s="100"/>
      <c r="AF15" s="100"/>
      <c r="AG15" s="100">
        <v>12.23925</v>
      </c>
      <c r="AH15" s="100">
        <v>24.4617</v>
      </c>
      <c r="AI15" s="99">
        <v>10.27692</v>
      </c>
      <c r="AJ15" s="101"/>
      <c r="AK15" s="101"/>
      <c r="AL15" s="101"/>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v>25</v>
      </c>
      <c r="BJ15" s="100"/>
      <c r="BK15" s="99"/>
      <c r="BL15" s="98">
        <v>167.61232000000001</v>
      </c>
      <c r="BM15" s="100">
        <v>166.56063</v>
      </c>
      <c r="BN15" s="100">
        <v>168.58996999999999</v>
      </c>
      <c r="BO15" s="100"/>
      <c r="BP15" s="100"/>
      <c r="BQ15" s="100"/>
      <c r="BR15" s="100"/>
      <c r="BS15" s="100"/>
      <c r="BT15" s="100"/>
      <c r="BU15" s="100"/>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v>304.04671999999999</v>
      </c>
      <c r="CN15" s="99">
        <v>191.19621000000001</v>
      </c>
      <c r="CO15" s="98">
        <v>180.55348000000001</v>
      </c>
      <c r="CP15" s="100">
        <v>180.52450999999999</v>
      </c>
      <c r="CQ15" s="100">
        <v>181.33356000000001</v>
      </c>
      <c r="CR15" s="99">
        <v>181.02912000000001</v>
      </c>
      <c r="CS15" s="98"/>
      <c r="CT15" s="99"/>
      <c r="CU15" s="98"/>
      <c r="CV15" s="100"/>
      <c r="CW15" s="102"/>
      <c r="CX15" s="98"/>
      <c r="CY15" s="100">
        <v>6555.2119000000002</v>
      </c>
      <c r="CZ15" s="100"/>
      <c r="DA15" s="99"/>
      <c r="DB15" s="98"/>
      <c r="DC15" s="100"/>
      <c r="DD15" s="100"/>
      <c r="DE15" s="100"/>
      <c r="DF15" s="100"/>
      <c r="DG15" s="100"/>
      <c r="DH15" s="100"/>
      <c r="DI15" s="100"/>
      <c r="DJ15" s="100"/>
      <c r="DK15" s="100"/>
      <c r="DL15" s="100"/>
      <c r="DM15" s="99"/>
      <c r="DN15" s="103"/>
      <c r="DO15" s="104"/>
      <c r="DP15" s="104"/>
      <c r="DQ15" s="105" t="s">
        <v>1390</v>
      </c>
      <c r="DR15" s="98">
        <v>3066.6954999999998</v>
      </c>
      <c r="DS15" s="100">
        <v>757.30125999999996</v>
      </c>
      <c r="DT15" s="100">
        <v>757.30125999999996</v>
      </c>
      <c r="DU15" s="99"/>
      <c r="DV15" s="101"/>
      <c r="DW15" s="98"/>
      <c r="DX15" s="100"/>
      <c r="DY15" s="100"/>
      <c r="DZ15" s="100"/>
      <c r="EA15" s="100"/>
      <c r="EB15" s="102">
        <v>6465.1</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98"/>
      <c r="EZ15" s="100"/>
      <c r="FA15" s="100"/>
      <c r="FB15" s="99"/>
      <c r="FC15" s="101"/>
      <c r="FD15" s="101"/>
      <c r="FE15" s="101"/>
      <c r="FF15" s="101"/>
      <c r="FG15" s="101"/>
      <c r="FH15" s="101"/>
      <c r="FI15" s="101"/>
      <c r="FJ15" s="98"/>
      <c r="FK15" s="100"/>
      <c r="FL15" s="100"/>
      <c r="FM15" s="99"/>
      <c r="FN15" s="101"/>
      <c r="FO15" s="98"/>
      <c r="FP15" s="99"/>
      <c r="FQ15" s="98"/>
      <c r="FR15" s="100"/>
      <c r="FS15" s="100"/>
      <c r="FT15" s="100"/>
      <c r="FU15" s="99"/>
      <c r="FV15" s="98"/>
      <c r="FW15" s="99"/>
      <c r="FX15" s="98"/>
      <c r="FY15" s="100"/>
      <c r="FZ15" s="100"/>
      <c r="GA15" s="99"/>
      <c r="GB15" s="101"/>
      <c r="GC15" s="101"/>
      <c r="GD15" s="98"/>
      <c r="GE15" s="100"/>
      <c r="GF15" s="100"/>
      <c r="GG15" s="100"/>
      <c r="GH15" s="99"/>
      <c r="GI15" s="101"/>
      <c r="GJ15" s="98"/>
      <c r="GK15" s="99"/>
      <c r="GL15" s="1"/>
      <c r="GM15" s="101"/>
      <c r="GN15" s="98">
        <v>50.925460000000001</v>
      </c>
      <c r="GO15" s="99"/>
      <c r="GP15" s="98"/>
      <c r="GQ15" s="99"/>
      <c r="GR15" s="101"/>
      <c r="GS15" s="101"/>
      <c r="GT15" s="101"/>
      <c r="GU15" s="1"/>
      <c r="GV15" s="101"/>
      <c r="GW15" s="101"/>
      <c r="GX15" s="101"/>
      <c r="GY15" s="101"/>
      <c r="GZ15" s="101"/>
      <c r="HA15" s="101"/>
      <c r="HB15" s="101"/>
      <c r="HC15" s="98"/>
      <c r="HD15" s="99"/>
      <c r="HE15" s="1"/>
      <c r="HF15" s="98">
        <v>3066.6954999999998</v>
      </c>
      <c r="HG15" s="100">
        <v>3004.9369499999998</v>
      </c>
      <c r="HH15" s="99">
        <v>833.35991000000001</v>
      </c>
    </row>
    <row r="16" spans="1:216" x14ac:dyDescent="0.35">
      <c r="A16" s="1"/>
      <c r="B16" s="97" t="s">
        <v>801</v>
      </c>
      <c r="C16" s="98"/>
      <c r="D16" s="99"/>
      <c r="E16" s="98"/>
      <c r="F16" s="100"/>
      <c r="G16" s="100">
        <v>8.8258700000000001</v>
      </c>
      <c r="H16" s="99">
        <v>8.5166900000000005</v>
      </c>
      <c r="I16" s="98"/>
      <c r="J16" s="99"/>
      <c r="K16" s="98"/>
      <c r="L16" s="99"/>
      <c r="M16" s="98"/>
      <c r="N16" s="100"/>
      <c r="O16" s="100"/>
      <c r="P16" s="100"/>
      <c r="Q16" s="100"/>
      <c r="R16" s="100"/>
      <c r="S16" s="100"/>
      <c r="T16" s="99"/>
      <c r="U16" s="98">
        <v>18.14123</v>
      </c>
      <c r="V16" s="100">
        <v>19.191960000000002</v>
      </c>
      <c r="W16" s="100">
        <v>24.425360000000001</v>
      </c>
      <c r="X16" s="99">
        <v>1.0612699999999999</v>
      </c>
      <c r="Y16" s="101"/>
      <c r="Z16" s="98"/>
      <c r="AA16" s="100"/>
      <c r="AB16" s="99">
        <v>17.295719999999999</v>
      </c>
      <c r="AC16" s="98"/>
      <c r="AD16" s="100"/>
      <c r="AE16" s="100"/>
      <c r="AF16" s="100"/>
      <c r="AG16" s="100">
        <v>12.23925</v>
      </c>
      <c r="AH16" s="100">
        <v>24.4617</v>
      </c>
      <c r="AI16" s="99">
        <v>10.27692</v>
      </c>
      <c r="AJ16" s="101"/>
      <c r="AK16" s="101"/>
      <c r="AL16" s="101"/>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v>25</v>
      </c>
      <c r="BJ16" s="100"/>
      <c r="BK16" s="99"/>
      <c r="BL16" s="98">
        <v>167.61232000000001</v>
      </c>
      <c r="BM16" s="100">
        <v>166.56063</v>
      </c>
      <c r="BN16" s="100">
        <v>168.58996999999999</v>
      </c>
      <c r="BO16" s="100"/>
      <c r="BP16" s="100"/>
      <c r="BQ16" s="100"/>
      <c r="BR16" s="100"/>
      <c r="BS16" s="100"/>
      <c r="BT16" s="100"/>
      <c r="BU16" s="100"/>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v>304.04671999999999</v>
      </c>
      <c r="CN16" s="99">
        <v>191.19621000000001</v>
      </c>
      <c r="CO16" s="98">
        <v>180.55348000000001</v>
      </c>
      <c r="CP16" s="100">
        <v>180.52450999999999</v>
      </c>
      <c r="CQ16" s="100">
        <v>181.33356000000001</v>
      </c>
      <c r="CR16" s="99">
        <v>181.02912000000001</v>
      </c>
      <c r="CS16" s="98"/>
      <c r="CT16" s="99"/>
      <c r="CU16" s="98"/>
      <c r="CV16" s="100"/>
      <c r="CW16" s="102"/>
      <c r="CX16" s="98"/>
      <c r="CY16" s="100">
        <v>6585.8051400000004</v>
      </c>
      <c r="CZ16" s="100"/>
      <c r="DA16" s="99"/>
      <c r="DB16" s="98"/>
      <c r="DC16" s="100"/>
      <c r="DD16" s="100"/>
      <c r="DE16" s="100"/>
      <c r="DF16" s="100"/>
      <c r="DG16" s="100"/>
      <c r="DH16" s="100"/>
      <c r="DI16" s="100"/>
      <c r="DJ16" s="100"/>
      <c r="DK16" s="100"/>
      <c r="DL16" s="100"/>
      <c r="DM16" s="99"/>
      <c r="DN16" s="103"/>
      <c r="DO16" s="104"/>
      <c r="DP16" s="104"/>
      <c r="DQ16" s="105" t="s">
        <v>1390</v>
      </c>
      <c r="DR16" s="98">
        <v>3066.6954999999998</v>
      </c>
      <c r="DS16" s="100">
        <v>757.30125999999996</v>
      </c>
      <c r="DT16" s="100">
        <v>757.30125999999996</v>
      </c>
      <c r="DU16" s="99"/>
      <c r="DV16" s="101"/>
      <c r="DW16" s="98"/>
      <c r="DX16" s="100"/>
      <c r="DY16" s="100"/>
      <c r="DZ16" s="100"/>
      <c r="EA16" s="100"/>
      <c r="EB16" s="102">
        <v>6495.7</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98"/>
      <c r="EZ16" s="100"/>
      <c r="FA16" s="100"/>
      <c r="FB16" s="99"/>
      <c r="FC16" s="101"/>
      <c r="FD16" s="101"/>
      <c r="FE16" s="101"/>
      <c r="FF16" s="101"/>
      <c r="FG16" s="101"/>
      <c r="FH16" s="101"/>
      <c r="FI16" s="101"/>
      <c r="FJ16" s="98"/>
      <c r="FK16" s="100"/>
      <c r="FL16" s="100"/>
      <c r="FM16" s="99"/>
      <c r="FN16" s="101"/>
      <c r="FO16" s="98"/>
      <c r="FP16" s="99"/>
      <c r="FQ16" s="98"/>
      <c r="FR16" s="100"/>
      <c r="FS16" s="100"/>
      <c r="FT16" s="100"/>
      <c r="FU16" s="99"/>
      <c r="FV16" s="98"/>
      <c r="FW16" s="99"/>
      <c r="FX16" s="98"/>
      <c r="FY16" s="100"/>
      <c r="FZ16" s="100"/>
      <c r="GA16" s="99"/>
      <c r="GB16" s="101"/>
      <c r="GC16" s="101"/>
      <c r="GD16" s="98"/>
      <c r="GE16" s="100"/>
      <c r="GF16" s="100"/>
      <c r="GG16" s="100"/>
      <c r="GH16" s="99"/>
      <c r="GI16" s="101"/>
      <c r="GJ16" s="98"/>
      <c r="GK16" s="99"/>
      <c r="GL16" s="1"/>
      <c r="GM16" s="101"/>
      <c r="GN16" s="98">
        <v>50.925460000000001</v>
      </c>
      <c r="GO16" s="99"/>
      <c r="GP16" s="98"/>
      <c r="GQ16" s="99"/>
      <c r="GR16" s="101"/>
      <c r="GS16" s="101"/>
      <c r="GT16" s="101"/>
      <c r="GU16" s="1"/>
      <c r="GV16" s="101"/>
      <c r="GW16" s="101"/>
      <c r="GX16" s="101"/>
      <c r="GY16" s="101"/>
      <c r="GZ16" s="101"/>
      <c r="HA16" s="101"/>
      <c r="HB16" s="101"/>
      <c r="HC16" s="98"/>
      <c r="HD16" s="99"/>
      <c r="HE16" s="1"/>
      <c r="HF16" s="98">
        <v>3066.6954999999998</v>
      </c>
      <c r="HG16" s="100">
        <v>3004.9369499999998</v>
      </c>
      <c r="HH16" s="99">
        <v>833.35991000000001</v>
      </c>
    </row>
    <row r="17" spans="1:216" x14ac:dyDescent="0.35">
      <c r="A17" s="1"/>
      <c r="B17" s="97" t="s">
        <v>802</v>
      </c>
      <c r="C17" s="98"/>
      <c r="D17" s="99"/>
      <c r="E17" s="98"/>
      <c r="F17" s="100"/>
      <c r="G17" s="100">
        <v>8.8258700000000001</v>
      </c>
      <c r="H17" s="99">
        <v>8.5166900000000005</v>
      </c>
      <c r="I17" s="98"/>
      <c r="J17" s="99"/>
      <c r="K17" s="98"/>
      <c r="L17" s="99"/>
      <c r="M17" s="98"/>
      <c r="N17" s="100"/>
      <c r="O17" s="100"/>
      <c r="P17" s="100"/>
      <c r="Q17" s="100"/>
      <c r="R17" s="100"/>
      <c r="S17" s="100"/>
      <c r="T17" s="99"/>
      <c r="U17" s="98">
        <v>18.14123</v>
      </c>
      <c r="V17" s="100">
        <v>19.191960000000002</v>
      </c>
      <c r="W17" s="100">
        <v>24.425360000000001</v>
      </c>
      <c r="X17" s="99">
        <v>1.0612699999999999</v>
      </c>
      <c r="Y17" s="101"/>
      <c r="Z17" s="98"/>
      <c r="AA17" s="100"/>
      <c r="AB17" s="99">
        <v>17.295719999999999</v>
      </c>
      <c r="AC17" s="98"/>
      <c r="AD17" s="100"/>
      <c r="AE17" s="100"/>
      <c r="AF17" s="100"/>
      <c r="AG17" s="100">
        <v>12.23925</v>
      </c>
      <c r="AH17" s="100">
        <v>24.4617</v>
      </c>
      <c r="AI17" s="99">
        <v>10.27692</v>
      </c>
      <c r="AJ17" s="101"/>
      <c r="AK17" s="101"/>
      <c r="AL17" s="101"/>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v>25</v>
      </c>
      <c r="BJ17" s="100"/>
      <c r="BK17" s="99"/>
      <c r="BL17" s="98">
        <v>167.61232000000001</v>
      </c>
      <c r="BM17" s="100">
        <v>166.56063</v>
      </c>
      <c r="BN17" s="100">
        <v>168.58996999999999</v>
      </c>
      <c r="BO17" s="100"/>
      <c r="BP17" s="100"/>
      <c r="BQ17" s="100"/>
      <c r="BR17" s="100"/>
      <c r="BS17" s="100"/>
      <c r="BT17" s="100"/>
      <c r="BU17" s="100"/>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v>304.04671999999999</v>
      </c>
      <c r="CN17" s="99">
        <v>191.19621000000001</v>
      </c>
      <c r="CO17" s="98">
        <v>180.55348000000001</v>
      </c>
      <c r="CP17" s="100">
        <v>180.52450999999999</v>
      </c>
      <c r="CQ17" s="100">
        <v>181.33356000000001</v>
      </c>
      <c r="CR17" s="99">
        <v>181.02912000000001</v>
      </c>
      <c r="CS17" s="98"/>
      <c r="CT17" s="99"/>
      <c r="CU17" s="98"/>
      <c r="CV17" s="100"/>
      <c r="CW17" s="102"/>
      <c r="CX17" s="98"/>
      <c r="CY17" s="100">
        <v>6677.8425399999996</v>
      </c>
      <c r="CZ17" s="100"/>
      <c r="DA17" s="99"/>
      <c r="DB17" s="98"/>
      <c r="DC17" s="100"/>
      <c r="DD17" s="100"/>
      <c r="DE17" s="100"/>
      <c r="DF17" s="100"/>
      <c r="DG17" s="100"/>
      <c r="DH17" s="100"/>
      <c r="DI17" s="100"/>
      <c r="DJ17" s="100"/>
      <c r="DK17" s="100"/>
      <c r="DL17" s="100"/>
      <c r="DM17" s="99"/>
      <c r="DN17" s="103"/>
      <c r="DO17" s="104"/>
      <c r="DP17" s="104"/>
      <c r="DQ17" s="105" t="s">
        <v>1390</v>
      </c>
      <c r="DR17" s="98">
        <v>3066.6954999999998</v>
      </c>
      <c r="DS17" s="100">
        <v>757.30125999999996</v>
      </c>
      <c r="DT17" s="100">
        <v>757.30125999999996</v>
      </c>
      <c r="DU17" s="99"/>
      <c r="DV17" s="101"/>
      <c r="DW17" s="98"/>
      <c r="DX17" s="100"/>
      <c r="DY17" s="100"/>
      <c r="DZ17" s="100"/>
      <c r="EA17" s="100"/>
      <c r="EB17" s="102">
        <v>6587.9</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98"/>
      <c r="EZ17" s="100"/>
      <c r="FA17" s="100"/>
      <c r="FB17" s="99"/>
      <c r="FC17" s="101"/>
      <c r="FD17" s="101"/>
      <c r="FE17" s="101"/>
      <c r="FF17" s="101"/>
      <c r="FG17" s="101"/>
      <c r="FH17" s="101"/>
      <c r="FI17" s="101"/>
      <c r="FJ17" s="98"/>
      <c r="FK17" s="100"/>
      <c r="FL17" s="100"/>
      <c r="FM17" s="99"/>
      <c r="FN17" s="101"/>
      <c r="FO17" s="98"/>
      <c r="FP17" s="99"/>
      <c r="FQ17" s="98"/>
      <c r="FR17" s="100"/>
      <c r="FS17" s="100"/>
      <c r="FT17" s="100"/>
      <c r="FU17" s="99"/>
      <c r="FV17" s="98"/>
      <c r="FW17" s="99"/>
      <c r="FX17" s="98"/>
      <c r="FY17" s="100"/>
      <c r="FZ17" s="100"/>
      <c r="GA17" s="99"/>
      <c r="GB17" s="101"/>
      <c r="GC17" s="101"/>
      <c r="GD17" s="98"/>
      <c r="GE17" s="100"/>
      <c r="GF17" s="100"/>
      <c r="GG17" s="100"/>
      <c r="GH17" s="99"/>
      <c r="GI17" s="101"/>
      <c r="GJ17" s="98"/>
      <c r="GK17" s="99"/>
      <c r="GL17" s="1"/>
      <c r="GM17" s="101"/>
      <c r="GN17" s="98">
        <v>50.925460000000001</v>
      </c>
      <c r="GO17" s="99"/>
      <c r="GP17" s="98"/>
      <c r="GQ17" s="99"/>
      <c r="GR17" s="101"/>
      <c r="GS17" s="101"/>
      <c r="GT17" s="101"/>
      <c r="GU17" s="1"/>
      <c r="GV17" s="101"/>
      <c r="GW17" s="101"/>
      <c r="GX17" s="101"/>
      <c r="GY17" s="101"/>
      <c r="GZ17" s="101"/>
      <c r="HA17" s="101"/>
      <c r="HB17" s="101"/>
      <c r="HC17" s="98"/>
      <c r="HD17" s="99"/>
      <c r="HE17" s="1"/>
      <c r="HF17" s="98">
        <v>3066.6954999999998</v>
      </c>
      <c r="HG17" s="100">
        <v>3004.9369499999998</v>
      </c>
      <c r="HH17" s="99">
        <v>833.35991000000001</v>
      </c>
    </row>
    <row r="18" spans="1:216" x14ac:dyDescent="0.35">
      <c r="A18" s="1"/>
      <c r="B18" s="97" t="s">
        <v>803</v>
      </c>
      <c r="C18" s="98"/>
      <c r="D18" s="99"/>
      <c r="E18" s="98"/>
      <c r="F18" s="100"/>
      <c r="G18" s="100">
        <v>8.8258700000000001</v>
      </c>
      <c r="H18" s="99">
        <v>8.5166900000000005</v>
      </c>
      <c r="I18" s="98"/>
      <c r="J18" s="99"/>
      <c r="K18" s="98"/>
      <c r="L18" s="99"/>
      <c r="M18" s="98"/>
      <c r="N18" s="100"/>
      <c r="O18" s="100"/>
      <c r="P18" s="100"/>
      <c r="Q18" s="100"/>
      <c r="R18" s="100"/>
      <c r="S18" s="100"/>
      <c r="T18" s="99"/>
      <c r="U18" s="98">
        <v>18.14123</v>
      </c>
      <c r="V18" s="100">
        <v>19.191960000000002</v>
      </c>
      <c r="W18" s="100">
        <v>24.425360000000001</v>
      </c>
      <c r="X18" s="99">
        <v>1.0612699999999999</v>
      </c>
      <c r="Y18" s="101"/>
      <c r="Z18" s="98"/>
      <c r="AA18" s="100"/>
      <c r="AB18" s="99">
        <v>17.295719999999999</v>
      </c>
      <c r="AC18" s="98"/>
      <c r="AD18" s="100"/>
      <c r="AE18" s="100"/>
      <c r="AF18" s="100"/>
      <c r="AG18" s="100">
        <v>12.23925</v>
      </c>
      <c r="AH18" s="100">
        <v>24.4617</v>
      </c>
      <c r="AI18" s="99">
        <v>10.27692</v>
      </c>
      <c r="AJ18" s="101"/>
      <c r="AK18" s="101"/>
      <c r="AL18" s="101"/>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v>25</v>
      </c>
      <c r="BJ18" s="100"/>
      <c r="BK18" s="99"/>
      <c r="BL18" s="98">
        <v>167.61232000000001</v>
      </c>
      <c r="BM18" s="100">
        <v>166.56063</v>
      </c>
      <c r="BN18" s="100">
        <v>168.58996999999999</v>
      </c>
      <c r="BO18" s="100"/>
      <c r="BP18" s="100"/>
      <c r="BQ18" s="100"/>
      <c r="BR18" s="100"/>
      <c r="BS18" s="100"/>
      <c r="BT18" s="100"/>
      <c r="BU18" s="100"/>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v>304.04671999999999</v>
      </c>
      <c r="CN18" s="99">
        <v>191.19621000000001</v>
      </c>
      <c r="CO18" s="98">
        <v>180.55348000000001</v>
      </c>
      <c r="CP18" s="100">
        <v>180.52450999999999</v>
      </c>
      <c r="CQ18" s="100">
        <v>181.33356000000001</v>
      </c>
      <c r="CR18" s="99">
        <v>181.02912000000001</v>
      </c>
      <c r="CS18" s="98"/>
      <c r="CT18" s="99"/>
      <c r="CU18" s="98"/>
      <c r="CV18" s="100"/>
      <c r="CW18" s="102"/>
      <c r="CX18" s="98"/>
      <c r="CY18" s="100">
        <v>6626.0524400000004</v>
      </c>
      <c r="CZ18" s="100"/>
      <c r="DA18" s="99"/>
      <c r="DB18" s="98"/>
      <c r="DC18" s="100"/>
      <c r="DD18" s="100"/>
      <c r="DE18" s="100"/>
      <c r="DF18" s="100"/>
      <c r="DG18" s="100"/>
      <c r="DH18" s="100"/>
      <c r="DI18" s="100"/>
      <c r="DJ18" s="100"/>
      <c r="DK18" s="100"/>
      <c r="DL18" s="100"/>
      <c r="DM18" s="99"/>
      <c r="DN18" s="103"/>
      <c r="DO18" s="104"/>
      <c r="DP18" s="104"/>
      <c r="DQ18" s="105" t="s">
        <v>1390</v>
      </c>
      <c r="DR18" s="98">
        <v>3066.6954999999998</v>
      </c>
      <c r="DS18" s="100">
        <v>757.30125999999996</v>
      </c>
      <c r="DT18" s="100">
        <v>757.30125999999996</v>
      </c>
      <c r="DU18" s="99"/>
      <c r="DV18" s="101"/>
      <c r="DW18" s="98"/>
      <c r="DX18" s="100"/>
      <c r="DY18" s="100"/>
      <c r="DZ18" s="100"/>
      <c r="EA18" s="100"/>
      <c r="EB18" s="102">
        <v>6536.1</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98"/>
      <c r="EZ18" s="100"/>
      <c r="FA18" s="100"/>
      <c r="FB18" s="99"/>
      <c r="FC18" s="101"/>
      <c r="FD18" s="101"/>
      <c r="FE18" s="101"/>
      <c r="FF18" s="101"/>
      <c r="FG18" s="101"/>
      <c r="FH18" s="101"/>
      <c r="FI18" s="101"/>
      <c r="FJ18" s="98"/>
      <c r="FK18" s="100"/>
      <c r="FL18" s="100"/>
      <c r="FM18" s="99"/>
      <c r="FN18" s="101"/>
      <c r="FO18" s="98"/>
      <c r="FP18" s="99"/>
      <c r="FQ18" s="98"/>
      <c r="FR18" s="100"/>
      <c r="FS18" s="100"/>
      <c r="FT18" s="100"/>
      <c r="FU18" s="99"/>
      <c r="FV18" s="98"/>
      <c r="FW18" s="99"/>
      <c r="FX18" s="98"/>
      <c r="FY18" s="100"/>
      <c r="FZ18" s="100"/>
      <c r="GA18" s="99"/>
      <c r="GB18" s="101"/>
      <c r="GC18" s="101"/>
      <c r="GD18" s="98"/>
      <c r="GE18" s="100"/>
      <c r="GF18" s="100"/>
      <c r="GG18" s="100"/>
      <c r="GH18" s="99"/>
      <c r="GI18" s="101"/>
      <c r="GJ18" s="98"/>
      <c r="GK18" s="99"/>
      <c r="GL18" s="1"/>
      <c r="GM18" s="101"/>
      <c r="GN18" s="98">
        <v>50.925460000000001</v>
      </c>
      <c r="GO18" s="99"/>
      <c r="GP18" s="98"/>
      <c r="GQ18" s="99"/>
      <c r="GR18" s="101"/>
      <c r="GS18" s="101"/>
      <c r="GT18" s="101"/>
      <c r="GU18" s="1"/>
      <c r="GV18" s="101"/>
      <c r="GW18" s="101"/>
      <c r="GX18" s="101"/>
      <c r="GY18" s="101"/>
      <c r="GZ18" s="101"/>
      <c r="HA18" s="101"/>
      <c r="HB18" s="101"/>
      <c r="HC18" s="98"/>
      <c r="HD18" s="99"/>
      <c r="HE18" s="1"/>
      <c r="HF18" s="98">
        <v>3066.6954999999998</v>
      </c>
      <c r="HG18" s="100">
        <v>3004.9369499999998</v>
      </c>
      <c r="HH18" s="99">
        <v>833.35991000000001</v>
      </c>
    </row>
    <row r="19" spans="1:216" x14ac:dyDescent="0.35">
      <c r="A19" s="1"/>
      <c r="B19" s="97" t="s">
        <v>804</v>
      </c>
      <c r="C19" s="98"/>
      <c r="D19" s="99"/>
      <c r="E19" s="98"/>
      <c r="F19" s="100"/>
      <c r="G19" s="100">
        <v>8.8258700000000001</v>
      </c>
      <c r="H19" s="99">
        <v>8.5166900000000005</v>
      </c>
      <c r="I19" s="98"/>
      <c r="J19" s="99"/>
      <c r="K19" s="98"/>
      <c r="L19" s="99"/>
      <c r="M19" s="98"/>
      <c r="N19" s="100"/>
      <c r="O19" s="100"/>
      <c r="P19" s="100"/>
      <c r="Q19" s="100"/>
      <c r="R19" s="100"/>
      <c r="S19" s="100"/>
      <c r="T19" s="99"/>
      <c r="U19" s="98">
        <v>18.14123</v>
      </c>
      <c r="V19" s="100">
        <v>19.191960000000002</v>
      </c>
      <c r="W19" s="100">
        <v>24.425360000000001</v>
      </c>
      <c r="X19" s="99">
        <v>1.0612699999999999</v>
      </c>
      <c r="Y19" s="101"/>
      <c r="Z19" s="98"/>
      <c r="AA19" s="100"/>
      <c r="AB19" s="99">
        <v>17.295719999999999</v>
      </c>
      <c r="AC19" s="98"/>
      <c r="AD19" s="100"/>
      <c r="AE19" s="100"/>
      <c r="AF19" s="100"/>
      <c r="AG19" s="100">
        <v>12.23925</v>
      </c>
      <c r="AH19" s="100">
        <v>24.4617</v>
      </c>
      <c r="AI19" s="99">
        <v>10.27692</v>
      </c>
      <c r="AJ19" s="101"/>
      <c r="AK19" s="101"/>
      <c r="AL19" s="101"/>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v>25</v>
      </c>
      <c r="BJ19" s="100"/>
      <c r="BK19" s="99"/>
      <c r="BL19" s="98">
        <v>167.61232000000001</v>
      </c>
      <c r="BM19" s="100">
        <v>166.56063</v>
      </c>
      <c r="BN19" s="100">
        <v>168.58996999999999</v>
      </c>
      <c r="BO19" s="100"/>
      <c r="BP19" s="100"/>
      <c r="BQ19" s="100"/>
      <c r="BR19" s="100"/>
      <c r="BS19" s="100"/>
      <c r="BT19" s="100"/>
      <c r="BU19" s="100"/>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v>304.04671999999999</v>
      </c>
      <c r="CN19" s="99">
        <v>191.19621000000001</v>
      </c>
      <c r="CO19" s="98">
        <v>180.55348000000001</v>
      </c>
      <c r="CP19" s="100">
        <v>180.52450999999999</v>
      </c>
      <c r="CQ19" s="100">
        <v>181.33356000000001</v>
      </c>
      <c r="CR19" s="99">
        <v>181.02912000000001</v>
      </c>
      <c r="CS19" s="98"/>
      <c r="CT19" s="99"/>
      <c r="CU19" s="98"/>
      <c r="CV19" s="100"/>
      <c r="CW19" s="102"/>
      <c r="CX19" s="98"/>
      <c r="CY19" s="100">
        <v>6751.1575700000003</v>
      </c>
      <c r="CZ19" s="100"/>
      <c r="DA19" s="99"/>
      <c r="DB19" s="98"/>
      <c r="DC19" s="100"/>
      <c r="DD19" s="100"/>
      <c r="DE19" s="100"/>
      <c r="DF19" s="100"/>
      <c r="DG19" s="100"/>
      <c r="DH19" s="100"/>
      <c r="DI19" s="100"/>
      <c r="DJ19" s="100"/>
      <c r="DK19" s="100"/>
      <c r="DL19" s="100"/>
      <c r="DM19" s="99"/>
      <c r="DN19" s="103"/>
      <c r="DO19" s="104"/>
      <c r="DP19" s="104"/>
      <c r="DQ19" s="105" t="s">
        <v>1390</v>
      </c>
      <c r="DR19" s="98">
        <v>3066.6954999999998</v>
      </c>
      <c r="DS19" s="100">
        <v>757.30125999999996</v>
      </c>
      <c r="DT19" s="100">
        <v>757.30125999999996</v>
      </c>
      <c r="DU19" s="99"/>
      <c r="DV19" s="101"/>
      <c r="DW19" s="98"/>
      <c r="DX19" s="100"/>
      <c r="DY19" s="100"/>
      <c r="DZ19" s="100"/>
      <c r="EA19" s="100"/>
      <c r="EB19" s="102">
        <v>6661.1</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98"/>
      <c r="EZ19" s="100"/>
      <c r="FA19" s="100"/>
      <c r="FB19" s="99"/>
      <c r="FC19" s="101"/>
      <c r="FD19" s="101"/>
      <c r="FE19" s="101"/>
      <c r="FF19" s="101"/>
      <c r="FG19" s="101"/>
      <c r="FH19" s="101"/>
      <c r="FI19" s="101"/>
      <c r="FJ19" s="98"/>
      <c r="FK19" s="100"/>
      <c r="FL19" s="100"/>
      <c r="FM19" s="99"/>
      <c r="FN19" s="101"/>
      <c r="FO19" s="98"/>
      <c r="FP19" s="99"/>
      <c r="FQ19" s="98"/>
      <c r="FR19" s="100"/>
      <c r="FS19" s="100"/>
      <c r="FT19" s="100"/>
      <c r="FU19" s="99"/>
      <c r="FV19" s="98"/>
      <c r="FW19" s="99"/>
      <c r="FX19" s="98"/>
      <c r="FY19" s="100"/>
      <c r="FZ19" s="100"/>
      <c r="GA19" s="99"/>
      <c r="GB19" s="101"/>
      <c r="GC19" s="101"/>
      <c r="GD19" s="98"/>
      <c r="GE19" s="100"/>
      <c r="GF19" s="100"/>
      <c r="GG19" s="100"/>
      <c r="GH19" s="99"/>
      <c r="GI19" s="101"/>
      <c r="GJ19" s="98"/>
      <c r="GK19" s="99"/>
      <c r="GL19" s="1"/>
      <c r="GM19" s="101"/>
      <c r="GN19" s="98">
        <v>50.925460000000001</v>
      </c>
      <c r="GO19" s="99"/>
      <c r="GP19" s="98"/>
      <c r="GQ19" s="99"/>
      <c r="GR19" s="101"/>
      <c r="GS19" s="101"/>
      <c r="GT19" s="101"/>
      <c r="GU19" s="1"/>
      <c r="GV19" s="101"/>
      <c r="GW19" s="101"/>
      <c r="GX19" s="101"/>
      <c r="GY19" s="101"/>
      <c r="GZ19" s="101"/>
      <c r="HA19" s="101"/>
      <c r="HB19" s="101"/>
      <c r="HC19" s="98"/>
      <c r="HD19" s="99"/>
      <c r="HE19" s="1"/>
      <c r="HF19" s="98">
        <v>3066.6954999999998</v>
      </c>
      <c r="HG19" s="100">
        <v>3004.9369499999998</v>
      </c>
      <c r="HH19" s="99">
        <v>833.35991000000001</v>
      </c>
    </row>
    <row r="20" spans="1:216" x14ac:dyDescent="0.35">
      <c r="A20" s="1"/>
      <c r="B20" s="97" t="s">
        <v>805</v>
      </c>
      <c r="C20" s="98"/>
      <c r="D20" s="99"/>
      <c r="E20" s="98"/>
      <c r="F20" s="100"/>
      <c r="G20" s="100">
        <v>8.8258700000000001</v>
      </c>
      <c r="H20" s="99">
        <v>8.5166900000000005</v>
      </c>
      <c r="I20" s="98"/>
      <c r="J20" s="99"/>
      <c r="K20" s="98"/>
      <c r="L20" s="99"/>
      <c r="M20" s="98"/>
      <c r="N20" s="100"/>
      <c r="O20" s="100"/>
      <c r="P20" s="100"/>
      <c r="Q20" s="100"/>
      <c r="R20" s="100"/>
      <c r="S20" s="100"/>
      <c r="T20" s="99"/>
      <c r="U20" s="98">
        <v>18.14123</v>
      </c>
      <c r="V20" s="100">
        <v>19.191960000000002</v>
      </c>
      <c r="W20" s="100">
        <v>24.425360000000001</v>
      </c>
      <c r="X20" s="99">
        <v>1.0612699999999999</v>
      </c>
      <c r="Y20" s="101"/>
      <c r="Z20" s="98"/>
      <c r="AA20" s="100"/>
      <c r="AB20" s="99">
        <v>17.295719999999999</v>
      </c>
      <c r="AC20" s="98"/>
      <c r="AD20" s="100"/>
      <c r="AE20" s="100"/>
      <c r="AF20" s="100"/>
      <c r="AG20" s="100">
        <v>12.23925</v>
      </c>
      <c r="AH20" s="100">
        <v>24.4617</v>
      </c>
      <c r="AI20" s="99">
        <v>10.27692</v>
      </c>
      <c r="AJ20" s="101"/>
      <c r="AK20" s="101"/>
      <c r="AL20" s="101"/>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c r="BK20" s="99">
        <v>49.626899999999999</v>
      </c>
      <c r="BL20" s="98">
        <v>167.61232000000001</v>
      </c>
      <c r="BM20" s="100">
        <v>166.56063</v>
      </c>
      <c r="BN20" s="100">
        <v>168.58996999999999</v>
      </c>
      <c r="BO20" s="100"/>
      <c r="BP20" s="100"/>
      <c r="BQ20" s="100"/>
      <c r="BR20" s="100"/>
      <c r="BS20" s="100"/>
      <c r="BT20" s="100"/>
      <c r="BU20" s="100"/>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v>304.04671999999999</v>
      </c>
      <c r="CN20" s="99">
        <v>191.19621000000001</v>
      </c>
      <c r="CO20" s="98">
        <v>180.55348000000001</v>
      </c>
      <c r="CP20" s="100">
        <v>180.52450999999999</v>
      </c>
      <c r="CQ20" s="100">
        <v>181.33356000000001</v>
      </c>
      <c r="CR20" s="99">
        <v>181.02912000000001</v>
      </c>
      <c r="CS20" s="98"/>
      <c r="CT20" s="99"/>
      <c r="CU20" s="98"/>
      <c r="CV20" s="100"/>
      <c r="CW20" s="102"/>
      <c r="CX20" s="98"/>
      <c r="CY20" s="100">
        <v>6788.8527400000003</v>
      </c>
      <c r="CZ20" s="100"/>
      <c r="DA20" s="99"/>
      <c r="DB20" s="98"/>
      <c r="DC20" s="100"/>
      <c r="DD20" s="100"/>
      <c r="DE20" s="100"/>
      <c r="DF20" s="100"/>
      <c r="DG20" s="100"/>
      <c r="DH20" s="100"/>
      <c r="DI20" s="100"/>
      <c r="DJ20" s="100"/>
      <c r="DK20" s="100"/>
      <c r="DL20" s="100"/>
      <c r="DM20" s="99"/>
      <c r="DN20" s="103"/>
      <c r="DO20" s="104"/>
      <c r="DP20" s="104"/>
      <c r="DQ20" s="105" t="s">
        <v>1390</v>
      </c>
      <c r="DR20" s="98">
        <v>3091.3224</v>
      </c>
      <c r="DS20" s="100">
        <v>781.92816000000005</v>
      </c>
      <c r="DT20" s="100">
        <v>781.92816000000005</v>
      </c>
      <c r="DU20" s="99"/>
      <c r="DV20" s="101"/>
      <c r="DW20" s="98"/>
      <c r="DX20" s="100"/>
      <c r="DY20" s="100"/>
      <c r="DZ20" s="100"/>
      <c r="EA20" s="100"/>
      <c r="EB20" s="102">
        <v>6700</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98"/>
      <c r="EZ20" s="100"/>
      <c r="FA20" s="100"/>
      <c r="FB20" s="99"/>
      <c r="FC20" s="101"/>
      <c r="FD20" s="101"/>
      <c r="FE20" s="101"/>
      <c r="FF20" s="101"/>
      <c r="FG20" s="101"/>
      <c r="FH20" s="101"/>
      <c r="FI20" s="101"/>
      <c r="FJ20" s="98"/>
      <c r="FK20" s="100"/>
      <c r="FL20" s="100"/>
      <c r="FM20" s="99"/>
      <c r="FN20" s="101"/>
      <c r="FO20" s="98"/>
      <c r="FP20" s="99"/>
      <c r="FQ20" s="98"/>
      <c r="FR20" s="100"/>
      <c r="FS20" s="100"/>
      <c r="FT20" s="100"/>
      <c r="FU20" s="99"/>
      <c r="FV20" s="98"/>
      <c r="FW20" s="99"/>
      <c r="FX20" s="98"/>
      <c r="FY20" s="100"/>
      <c r="FZ20" s="100"/>
      <c r="GA20" s="99"/>
      <c r="GB20" s="101"/>
      <c r="GC20" s="101"/>
      <c r="GD20" s="98"/>
      <c r="GE20" s="100"/>
      <c r="GF20" s="100"/>
      <c r="GG20" s="100"/>
      <c r="GH20" s="99"/>
      <c r="GI20" s="101"/>
      <c r="GJ20" s="98"/>
      <c r="GK20" s="99"/>
      <c r="GL20" s="1"/>
      <c r="GM20" s="101"/>
      <c r="GN20" s="98">
        <v>50.925460000000001</v>
      </c>
      <c r="GO20" s="99"/>
      <c r="GP20" s="98"/>
      <c r="GQ20" s="99"/>
      <c r="GR20" s="101"/>
      <c r="GS20" s="101"/>
      <c r="GT20" s="101"/>
      <c r="GU20" s="1"/>
      <c r="GV20" s="101"/>
      <c r="GW20" s="101"/>
      <c r="GX20" s="101"/>
      <c r="GY20" s="101"/>
      <c r="GZ20" s="101"/>
      <c r="HA20" s="101"/>
      <c r="HB20" s="101"/>
      <c r="HC20" s="98"/>
      <c r="HD20" s="99"/>
      <c r="HE20" s="1"/>
      <c r="HF20" s="98">
        <v>3091.3224</v>
      </c>
      <c r="HG20" s="100">
        <v>3029.56385</v>
      </c>
      <c r="HH20" s="99">
        <v>783.73302000000001</v>
      </c>
    </row>
    <row r="21" spans="1:216" x14ac:dyDescent="0.35">
      <c r="A21" s="1"/>
      <c r="B21" s="97" t="s">
        <v>806</v>
      </c>
      <c r="C21" s="98"/>
      <c r="D21" s="99"/>
      <c r="E21" s="98"/>
      <c r="F21" s="100"/>
      <c r="G21" s="100">
        <v>8.8258700000000001</v>
      </c>
      <c r="H21" s="99">
        <v>8.5166900000000005</v>
      </c>
      <c r="I21" s="98"/>
      <c r="J21" s="99"/>
      <c r="K21" s="98"/>
      <c r="L21" s="99"/>
      <c r="M21" s="98"/>
      <c r="N21" s="100"/>
      <c r="O21" s="100"/>
      <c r="P21" s="100"/>
      <c r="Q21" s="100"/>
      <c r="R21" s="100"/>
      <c r="S21" s="100"/>
      <c r="T21" s="99"/>
      <c r="U21" s="98">
        <v>18.14123</v>
      </c>
      <c r="V21" s="100">
        <v>19.191960000000002</v>
      </c>
      <c r="W21" s="100">
        <v>24.425360000000001</v>
      </c>
      <c r="X21" s="99">
        <v>1.0612699999999999</v>
      </c>
      <c r="Y21" s="101"/>
      <c r="Z21" s="98"/>
      <c r="AA21" s="100"/>
      <c r="AB21" s="99">
        <v>17.295719999999999</v>
      </c>
      <c r="AC21" s="98"/>
      <c r="AD21" s="100"/>
      <c r="AE21" s="100"/>
      <c r="AF21" s="100"/>
      <c r="AG21" s="100">
        <v>12.23925</v>
      </c>
      <c r="AH21" s="100">
        <v>24.4617</v>
      </c>
      <c r="AI21" s="99">
        <v>10.27692</v>
      </c>
      <c r="AJ21" s="101"/>
      <c r="AK21" s="101"/>
      <c r="AL21" s="101"/>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c r="BK21" s="99"/>
      <c r="BL21" s="98">
        <v>167.61232000000001</v>
      </c>
      <c r="BM21" s="100">
        <v>166.56063</v>
      </c>
      <c r="BN21" s="100">
        <v>168.58996999999999</v>
      </c>
      <c r="BO21" s="100"/>
      <c r="BP21" s="100"/>
      <c r="BQ21" s="100"/>
      <c r="BR21" s="100"/>
      <c r="BS21" s="100"/>
      <c r="BT21" s="100"/>
      <c r="BU21" s="100"/>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v>304.04671999999999</v>
      </c>
      <c r="CN21" s="99">
        <v>191.19621000000001</v>
      </c>
      <c r="CO21" s="98">
        <v>180.55348000000001</v>
      </c>
      <c r="CP21" s="100">
        <v>180.52450999999999</v>
      </c>
      <c r="CQ21" s="100">
        <v>181.33356000000001</v>
      </c>
      <c r="CR21" s="99">
        <v>181.02912000000001</v>
      </c>
      <c r="CS21" s="98"/>
      <c r="CT21" s="99"/>
      <c r="CU21" s="98"/>
      <c r="CV21" s="100"/>
      <c r="CW21" s="102"/>
      <c r="CX21" s="98"/>
      <c r="CY21" s="100">
        <v>6990.24244</v>
      </c>
      <c r="CZ21" s="100"/>
      <c r="DA21" s="99"/>
      <c r="DB21" s="98"/>
      <c r="DC21" s="100"/>
      <c r="DD21" s="100"/>
      <c r="DE21" s="100"/>
      <c r="DF21" s="100"/>
      <c r="DG21" s="100"/>
      <c r="DH21" s="100"/>
      <c r="DI21" s="100"/>
      <c r="DJ21" s="100"/>
      <c r="DK21" s="100"/>
      <c r="DL21" s="100"/>
      <c r="DM21" s="99"/>
      <c r="DN21" s="103"/>
      <c r="DO21" s="104"/>
      <c r="DP21" s="104"/>
      <c r="DQ21" s="105" t="s">
        <v>1390</v>
      </c>
      <c r="DR21" s="98">
        <v>3041.6954999999998</v>
      </c>
      <c r="DS21" s="100">
        <v>732.30125999999996</v>
      </c>
      <c r="DT21" s="100">
        <v>732.30125999999996</v>
      </c>
      <c r="DU21" s="99"/>
      <c r="DV21" s="101"/>
      <c r="DW21" s="98"/>
      <c r="DX21" s="100"/>
      <c r="DY21" s="100"/>
      <c r="DZ21" s="100"/>
      <c r="EA21" s="100"/>
      <c r="EB21" s="102">
        <v>6901.5</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98"/>
      <c r="EZ21" s="100"/>
      <c r="FA21" s="100"/>
      <c r="FB21" s="99"/>
      <c r="FC21" s="101"/>
      <c r="FD21" s="101"/>
      <c r="FE21" s="101"/>
      <c r="FF21" s="101"/>
      <c r="FG21" s="101"/>
      <c r="FH21" s="101"/>
      <c r="FI21" s="101"/>
      <c r="FJ21" s="98"/>
      <c r="FK21" s="100"/>
      <c r="FL21" s="100"/>
      <c r="FM21" s="99"/>
      <c r="FN21" s="101"/>
      <c r="FO21" s="98"/>
      <c r="FP21" s="99"/>
      <c r="FQ21" s="98"/>
      <c r="FR21" s="100"/>
      <c r="FS21" s="100"/>
      <c r="FT21" s="100"/>
      <c r="FU21" s="99"/>
      <c r="FV21" s="98"/>
      <c r="FW21" s="99"/>
      <c r="FX21" s="98"/>
      <c r="FY21" s="100"/>
      <c r="FZ21" s="100"/>
      <c r="GA21" s="99"/>
      <c r="GB21" s="101"/>
      <c r="GC21" s="101"/>
      <c r="GD21" s="98"/>
      <c r="GE21" s="100"/>
      <c r="GF21" s="100"/>
      <c r="GG21" s="100"/>
      <c r="GH21" s="99"/>
      <c r="GI21" s="101"/>
      <c r="GJ21" s="98"/>
      <c r="GK21" s="99"/>
      <c r="GL21" s="1"/>
      <c r="GM21" s="101"/>
      <c r="GN21" s="98">
        <v>50.925460000000001</v>
      </c>
      <c r="GO21" s="99"/>
      <c r="GP21" s="98"/>
      <c r="GQ21" s="99"/>
      <c r="GR21" s="101"/>
      <c r="GS21" s="101"/>
      <c r="GT21" s="101"/>
      <c r="GU21" s="1"/>
      <c r="GV21" s="101"/>
      <c r="GW21" s="101"/>
      <c r="GX21" s="101"/>
      <c r="GY21" s="101"/>
      <c r="GZ21" s="101"/>
      <c r="HA21" s="101"/>
      <c r="HB21" s="101"/>
      <c r="HC21" s="98"/>
      <c r="HD21" s="99"/>
      <c r="HE21" s="1"/>
      <c r="HF21" s="98">
        <v>3041.6954999999998</v>
      </c>
      <c r="HG21" s="100">
        <v>2979.9369499999998</v>
      </c>
      <c r="HH21" s="99">
        <v>783.73302000000001</v>
      </c>
    </row>
    <row r="22" spans="1:216" x14ac:dyDescent="0.35">
      <c r="A22" s="1"/>
      <c r="B22" s="97" t="s">
        <v>807</v>
      </c>
      <c r="C22" s="98"/>
      <c r="D22" s="99"/>
      <c r="E22" s="98"/>
      <c r="F22" s="100"/>
      <c r="G22" s="100">
        <v>8.8258700000000001</v>
      </c>
      <c r="H22" s="99">
        <v>8.5166900000000005</v>
      </c>
      <c r="I22" s="98"/>
      <c r="J22" s="99"/>
      <c r="K22" s="98"/>
      <c r="L22" s="99"/>
      <c r="M22" s="98"/>
      <c r="N22" s="100"/>
      <c r="O22" s="100"/>
      <c r="P22" s="100"/>
      <c r="Q22" s="100"/>
      <c r="R22" s="100"/>
      <c r="S22" s="100"/>
      <c r="T22" s="99"/>
      <c r="U22" s="98">
        <v>18.14123</v>
      </c>
      <c r="V22" s="100">
        <v>19.191960000000002</v>
      </c>
      <c r="W22" s="100">
        <v>24.425360000000001</v>
      </c>
      <c r="X22" s="99">
        <v>1.0612699999999999</v>
      </c>
      <c r="Y22" s="101"/>
      <c r="Z22" s="98"/>
      <c r="AA22" s="100"/>
      <c r="AB22" s="99">
        <v>17.295719999999999</v>
      </c>
      <c r="AC22" s="98"/>
      <c r="AD22" s="100"/>
      <c r="AE22" s="100"/>
      <c r="AF22" s="100"/>
      <c r="AG22" s="100">
        <v>12.23925</v>
      </c>
      <c r="AH22" s="100">
        <v>24.4617</v>
      </c>
      <c r="AI22" s="99">
        <v>10.27692</v>
      </c>
      <c r="AJ22" s="101"/>
      <c r="AK22" s="101"/>
      <c r="AL22" s="101"/>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c r="BT22" s="100"/>
      <c r="BU22" s="100"/>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v>304.04671999999999</v>
      </c>
      <c r="CN22" s="99">
        <v>191.19621000000001</v>
      </c>
      <c r="CO22" s="98">
        <v>180.55348000000001</v>
      </c>
      <c r="CP22" s="100">
        <v>180.52450999999999</v>
      </c>
      <c r="CQ22" s="100">
        <v>181.33356000000001</v>
      </c>
      <c r="CR22" s="99">
        <v>181.02912000000001</v>
      </c>
      <c r="CS22" s="98"/>
      <c r="CT22" s="99"/>
      <c r="CU22" s="98"/>
      <c r="CV22" s="100"/>
      <c r="CW22" s="102"/>
      <c r="CX22" s="98"/>
      <c r="CY22" s="100">
        <v>7318.2315900000003</v>
      </c>
      <c r="CZ22" s="100"/>
      <c r="DA22" s="99"/>
      <c r="DB22" s="98"/>
      <c r="DC22" s="100"/>
      <c r="DD22" s="100"/>
      <c r="DE22" s="100"/>
      <c r="DF22" s="100"/>
      <c r="DG22" s="100"/>
      <c r="DH22" s="100"/>
      <c r="DI22" s="100"/>
      <c r="DJ22" s="100"/>
      <c r="DK22" s="100"/>
      <c r="DL22" s="100"/>
      <c r="DM22" s="99"/>
      <c r="DN22" s="103"/>
      <c r="DO22" s="104"/>
      <c r="DP22" s="104"/>
      <c r="DQ22" s="105" t="s">
        <v>1391</v>
      </c>
      <c r="DR22" s="98">
        <v>3041.6954999999998</v>
      </c>
      <c r="DS22" s="100">
        <v>732.30125999999996</v>
      </c>
      <c r="DT22" s="100">
        <v>732.30125999999996</v>
      </c>
      <c r="DU22" s="99"/>
      <c r="DV22" s="101"/>
      <c r="DW22" s="98"/>
      <c r="DX22" s="100"/>
      <c r="DY22" s="100"/>
      <c r="DZ22" s="100"/>
      <c r="EA22" s="100"/>
      <c r="EB22" s="102">
        <v>7229.5</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98"/>
      <c r="EZ22" s="100"/>
      <c r="FA22" s="100"/>
      <c r="FB22" s="99"/>
      <c r="FC22" s="101"/>
      <c r="FD22" s="101"/>
      <c r="FE22" s="101"/>
      <c r="FF22" s="101"/>
      <c r="FG22" s="101"/>
      <c r="FH22" s="101"/>
      <c r="FI22" s="101"/>
      <c r="FJ22" s="98"/>
      <c r="FK22" s="100"/>
      <c r="FL22" s="100"/>
      <c r="FM22" s="99"/>
      <c r="FN22" s="101"/>
      <c r="FO22" s="98"/>
      <c r="FP22" s="99"/>
      <c r="FQ22" s="98"/>
      <c r="FR22" s="100"/>
      <c r="FS22" s="100"/>
      <c r="FT22" s="100"/>
      <c r="FU22" s="99"/>
      <c r="FV22" s="98"/>
      <c r="FW22" s="99"/>
      <c r="FX22" s="98"/>
      <c r="FY22" s="100"/>
      <c r="FZ22" s="100"/>
      <c r="GA22" s="99"/>
      <c r="GB22" s="101"/>
      <c r="GC22" s="101"/>
      <c r="GD22" s="98"/>
      <c r="GE22" s="100"/>
      <c r="GF22" s="100"/>
      <c r="GG22" s="100"/>
      <c r="GH22" s="99"/>
      <c r="GI22" s="101"/>
      <c r="GJ22" s="98"/>
      <c r="GK22" s="99"/>
      <c r="GL22" s="1"/>
      <c r="GM22" s="101"/>
      <c r="GN22" s="98">
        <v>50.925460000000001</v>
      </c>
      <c r="GO22" s="99"/>
      <c r="GP22" s="98"/>
      <c r="GQ22" s="99"/>
      <c r="GR22" s="101"/>
      <c r="GS22" s="101"/>
      <c r="GT22" s="101"/>
      <c r="GU22" s="1"/>
      <c r="GV22" s="101"/>
      <c r="GW22" s="101"/>
      <c r="GX22" s="101"/>
      <c r="GY22" s="101"/>
      <c r="GZ22" s="101"/>
      <c r="HA22" s="101"/>
      <c r="HB22" s="101"/>
      <c r="HC22" s="98"/>
      <c r="HD22" s="99"/>
      <c r="HE22" s="1"/>
      <c r="HF22" s="98">
        <v>3041.6954999999998</v>
      </c>
      <c r="HG22" s="100">
        <v>2979.9369499999998</v>
      </c>
      <c r="HH22" s="99">
        <v>783.73302000000001</v>
      </c>
    </row>
    <row r="23" spans="1:216" x14ac:dyDescent="0.35">
      <c r="A23" s="1"/>
      <c r="B23" s="97" t="s">
        <v>808</v>
      </c>
      <c r="C23" s="98"/>
      <c r="D23" s="99"/>
      <c r="E23" s="98"/>
      <c r="F23" s="100"/>
      <c r="G23" s="100">
        <v>8.8258700000000001</v>
      </c>
      <c r="H23" s="99">
        <v>8.5166900000000005</v>
      </c>
      <c r="I23" s="98"/>
      <c r="J23" s="99"/>
      <c r="K23" s="98"/>
      <c r="L23" s="99"/>
      <c r="M23" s="98"/>
      <c r="N23" s="100"/>
      <c r="O23" s="100"/>
      <c r="P23" s="100"/>
      <c r="Q23" s="100"/>
      <c r="R23" s="100"/>
      <c r="S23" s="100"/>
      <c r="T23" s="99"/>
      <c r="U23" s="98">
        <v>18.14123</v>
      </c>
      <c r="V23" s="100">
        <v>19.191960000000002</v>
      </c>
      <c r="W23" s="100">
        <v>24.425360000000001</v>
      </c>
      <c r="X23" s="99">
        <v>1.0612699999999999</v>
      </c>
      <c r="Y23" s="101"/>
      <c r="Z23" s="98"/>
      <c r="AA23" s="100"/>
      <c r="AB23" s="99">
        <v>17.295719999999999</v>
      </c>
      <c r="AC23" s="98"/>
      <c r="AD23" s="100"/>
      <c r="AE23" s="100"/>
      <c r="AF23" s="100"/>
      <c r="AG23" s="100">
        <v>12.23925</v>
      </c>
      <c r="AH23" s="100">
        <v>24.4617</v>
      </c>
      <c r="AI23" s="99">
        <v>10.27692</v>
      </c>
      <c r="AJ23" s="101"/>
      <c r="AK23" s="101"/>
      <c r="AL23" s="101"/>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v>304.04671999999999</v>
      </c>
      <c r="CN23" s="99">
        <v>191.19621000000001</v>
      </c>
      <c r="CO23" s="98">
        <v>180.55348000000001</v>
      </c>
      <c r="CP23" s="100">
        <v>180.52450999999999</v>
      </c>
      <c r="CQ23" s="100">
        <v>181.33356000000001</v>
      </c>
      <c r="CR23" s="99">
        <v>181.02912000000001</v>
      </c>
      <c r="CS23" s="98"/>
      <c r="CT23" s="99"/>
      <c r="CU23" s="98"/>
      <c r="CV23" s="100"/>
      <c r="CW23" s="102"/>
      <c r="CX23" s="98"/>
      <c r="CY23" s="100">
        <v>7628.9439000000002</v>
      </c>
      <c r="CZ23" s="100"/>
      <c r="DA23" s="99"/>
      <c r="DB23" s="98"/>
      <c r="DC23" s="100"/>
      <c r="DD23" s="100"/>
      <c r="DE23" s="100"/>
      <c r="DF23" s="100"/>
      <c r="DG23" s="100"/>
      <c r="DH23" s="100"/>
      <c r="DI23" s="100"/>
      <c r="DJ23" s="100"/>
      <c r="DK23" s="100"/>
      <c r="DL23" s="100"/>
      <c r="DM23" s="99"/>
      <c r="DN23" s="103"/>
      <c r="DO23" s="104"/>
      <c r="DP23" s="104"/>
      <c r="DQ23" s="105" t="s">
        <v>1391</v>
      </c>
      <c r="DR23" s="98">
        <v>3041.6954999999998</v>
      </c>
      <c r="DS23" s="100">
        <v>732.30125999999996</v>
      </c>
      <c r="DT23" s="100">
        <v>732.30125999999996</v>
      </c>
      <c r="DU23" s="99"/>
      <c r="DV23" s="101"/>
      <c r="DW23" s="98"/>
      <c r="DX23" s="100"/>
      <c r="DY23" s="100"/>
      <c r="DZ23" s="100"/>
      <c r="EA23" s="100"/>
      <c r="EB23" s="102">
        <v>7540.5</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98"/>
      <c r="EZ23" s="100"/>
      <c r="FA23" s="100"/>
      <c r="FB23" s="99"/>
      <c r="FC23" s="101"/>
      <c r="FD23" s="101"/>
      <c r="FE23" s="101"/>
      <c r="FF23" s="101"/>
      <c r="FG23" s="101"/>
      <c r="FH23" s="101"/>
      <c r="FI23" s="101"/>
      <c r="FJ23" s="98"/>
      <c r="FK23" s="100"/>
      <c r="FL23" s="100"/>
      <c r="FM23" s="99"/>
      <c r="FN23" s="101"/>
      <c r="FO23" s="98"/>
      <c r="FP23" s="99"/>
      <c r="FQ23" s="98"/>
      <c r="FR23" s="100"/>
      <c r="FS23" s="100"/>
      <c r="FT23" s="100"/>
      <c r="FU23" s="99"/>
      <c r="FV23" s="98"/>
      <c r="FW23" s="99"/>
      <c r="FX23" s="98"/>
      <c r="FY23" s="100"/>
      <c r="FZ23" s="100"/>
      <c r="GA23" s="99"/>
      <c r="GB23" s="101"/>
      <c r="GC23" s="101"/>
      <c r="GD23" s="98"/>
      <c r="GE23" s="100"/>
      <c r="GF23" s="100"/>
      <c r="GG23" s="100"/>
      <c r="GH23" s="99"/>
      <c r="GI23" s="101"/>
      <c r="GJ23" s="98"/>
      <c r="GK23" s="99"/>
      <c r="GL23" s="1"/>
      <c r="GM23" s="101"/>
      <c r="GN23" s="98">
        <v>50.925460000000001</v>
      </c>
      <c r="GO23" s="99"/>
      <c r="GP23" s="98"/>
      <c r="GQ23" s="99"/>
      <c r="GR23" s="101"/>
      <c r="GS23" s="101"/>
      <c r="GT23" s="101"/>
      <c r="GU23" s="1"/>
      <c r="GV23" s="101"/>
      <c r="GW23" s="101"/>
      <c r="GX23" s="101"/>
      <c r="GY23" s="101"/>
      <c r="GZ23" s="101"/>
      <c r="HA23" s="101"/>
      <c r="HB23" s="101"/>
      <c r="HC23" s="98"/>
      <c r="HD23" s="99"/>
      <c r="HE23" s="1"/>
      <c r="HF23" s="98">
        <v>3041.6954999999998</v>
      </c>
      <c r="HG23" s="100">
        <v>2979.9369499999998</v>
      </c>
      <c r="HH23" s="99">
        <v>783.73302000000001</v>
      </c>
    </row>
    <row r="24" spans="1:216" x14ac:dyDescent="0.35">
      <c r="A24" s="1"/>
      <c r="B24" s="97" t="s">
        <v>809</v>
      </c>
      <c r="C24" s="98"/>
      <c r="D24" s="99"/>
      <c r="E24" s="98"/>
      <c r="F24" s="100"/>
      <c r="G24" s="100">
        <v>8.8258700000000001</v>
      </c>
      <c r="H24" s="99">
        <v>8.5166900000000005</v>
      </c>
      <c r="I24" s="98"/>
      <c r="J24" s="99"/>
      <c r="K24" s="98"/>
      <c r="L24" s="99"/>
      <c r="M24" s="98"/>
      <c r="N24" s="100"/>
      <c r="O24" s="100"/>
      <c r="P24" s="100"/>
      <c r="Q24" s="100"/>
      <c r="R24" s="100"/>
      <c r="S24" s="100"/>
      <c r="T24" s="99"/>
      <c r="U24" s="98">
        <v>18.14123</v>
      </c>
      <c r="V24" s="100">
        <v>19.191960000000002</v>
      </c>
      <c r="W24" s="100">
        <v>24.425360000000001</v>
      </c>
      <c r="X24" s="99">
        <v>1.0612699999999999</v>
      </c>
      <c r="Y24" s="101"/>
      <c r="Z24" s="98"/>
      <c r="AA24" s="100"/>
      <c r="AB24" s="99"/>
      <c r="AC24" s="98"/>
      <c r="AD24" s="100"/>
      <c r="AE24" s="100"/>
      <c r="AF24" s="100"/>
      <c r="AG24" s="100">
        <v>12.23925</v>
      </c>
      <c r="AH24" s="100">
        <v>24.4617</v>
      </c>
      <c r="AI24" s="99">
        <v>10.27692</v>
      </c>
      <c r="AJ24" s="101"/>
      <c r="AK24" s="101"/>
      <c r="AL24" s="101"/>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v>153.39194000000001</v>
      </c>
      <c r="CN24" s="99">
        <v>191.19621000000001</v>
      </c>
      <c r="CO24" s="98">
        <v>180.55348000000001</v>
      </c>
      <c r="CP24" s="100">
        <v>180.52450999999999</v>
      </c>
      <c r="CQ24" s="100">
        <v>181.33356000000001</v>
      </c>
      <c r="CR24" s="99">
        <v>181.02912000000001</v>
      </c>
      <c r="CS24" s="98"/>
      <c r="CT24" s="99"/>
      <c r="CU24" s="98"/>
      <c r="CV24" s="100"/>
      <c r="CW24" s="102"/>
      <c r="CX24" s="98"/>
      <c r="CY24" s="100">
        <v>7682.6261599999998</v>
      </c>
      <c r="CZ24" s="100"/>
      <c r="DA24" s="99"/>
      <c r="DB24" s="98"/>
      <c r="DC24" s="100"/>
      <c r="DD24" s="100"/>
      <c r="DE24" s="100"/>
      <c r="DF24" s="100"/>
      <c r="DG24" s="100"/>
      <c r="DH24" s="100"/>
      <c r="DI24" s="100"/>
      <c r="DJ24" s="100"/>
      <c r="DK24" s="100"/>
      <c r="DL24" s="100"/>
      <c r="DM24" s="99"/>
      <c r="DN24" s="103"/>
      <c r="DO24" s="104"/>
      <c r="DP24" s="104"/>
      <c r="DQ24" s="105" t="s">
        <v>1391</v>
      </c>
      <c r="DR24" s="98">
        <v>2873.7449999999999</v>
      </c>
      <c r="DS24" s="100">
        <v>564.35076000000004</v>
      </c>
      <c r="DT24" s="100">
        <v>564.35076000000004</v>
      </c>
      <c r="DU24" s="99"/>
      <c r="DV24" s="101"/>
      <c r="DW24" s="98"/>
      <c r="DX24" s="100"/>
      <c r="DY24" s="100"/>
      <c r="DZ24" s="100"/>
      <c r="EA24" s="100"/>
      <c r="EB24" s="102">
        <v>7594.1</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98"/>
      <c r="EZ24" s="100"/>
      <c r="FA24" s="100"/>
      <c r="FB24" s="99"/>
      <c r="FC24" s="101"/>
      <c r="FD24" s="101"/>
      <c r="FE24" s="101"/>
      <c r="FF24" s="101"/>
      <c r="FG24" s="101"/>
      <c r="FH24" s="101"/>
      <c r="FI24" s="101"/>
      <c r="FJ24" s="98"/>
      <c r="FK24" s="100"/>
      <c r="FL24" s="100"/>
      <c r="FM24" s="99"/>
      <c r="FN24" s="101"/>
      <c r="FO24" s="98"/>
      <c r="FP24" s="99"/>
      <c r="FQ24" s="98"/>
      <c r="FR24" s="100"/>
      <c r="FS24" s="100"/>
      <c r="FT24" s="100"/>
      <c r="FU24" s="99"/>
      <c r="FV24" s="98"/>
      <c r="FW24" s="99"/>
      <c r="FX24" s="98"/>
      <c r="FY24" s="100"/>
      <c r="FZ24" s="100"/>
      <c r="GA24" s="99"/>
      <c r="GB24" s="101"/>
      <c r="GC24" s="101"/>
      <c r="GD24" s="98"/>
      <c r="GE24" s="100"/>
      <c r="GF24" s="100"/>
      <c r="GG24" s="100"/>
      <c r="GH24" s="99"/>
      <c r="GI24" s="101"/>
      <c r="GJ24" s="98"/>
      <c r="GK24" s="99"/>
      <c r="GL24" s="1"/>
      <c r="GM24" s="101"/>
      <c r="GN24" s="98">
        <v>50.925460000000001</v>
      </c>
      <c r="GO24" s="99"/>
      <c r="GP24" s="98"/>
      <c r="GQ24" s="99"/>
      <c r="GR24" s="101"/>
      <c r="GS24" s="101"/>
      <c r="GT24" s="101"/>
      <c r="GU24" s="1"/>
      <c r="GV24" s="101"/>
      <c r="GW24" s="101"/>
      <c r="GX24" s="101"/>
      <c r="GY24" s="101"/>
      <c r="GZ24" s="101"/>
      <c r="HA24" s="101"/>
      <c r="HB24" s="101"/>
      <c r="HC24" s="98"/>
      <c r="HD24" s="99"/>
      <c r="HE24" s="1"/>
      <c r="HF24" s="98">
        <v>2873.7449999999999</v>
      </c>
      <c r="HG24" s="100">
        <v>2811.9864499999999</v>
      </c>
      <c r="HH24" s="99">
        <v>789.47457999999995</v>
      </c>
    </row>
    <row r="25" spans="1:216" x14ac:dyDescent="0.35">
      <c r="A25" s="1"/>
      <c r="B25" s="97" t="s">
        <v>810</v>
      </c>
      <c r="C25" s="98"/>
      <c r="D25" s="99"/>
      <c r="E25" s="98"/>
      <c r="F25" s="100"/>
      <c r="G25" s="100">
        <v>8.8258700000000001</v>
      </c>
      <c r="H25" s="99">
        <v>8.5166900000000005</v>
      </c>
      <c r="I25" s="98"/>
      <c r="J25" s="99"/>
      <c r="K25" s="98"/>
      <c r="L25" s="99"/>
      <c r="M25" s="98"/>
      <c r="N25" s="100"/>
      <c r="O25" s="100"/>
      <c r="P25" s="100"/>
      <c r="Q25" s="100"/>
      <c r="R25" s="100"/>
      <c r="S25" s="100"/>
      <c r="T25" s="99"/>
      <c r="U25" s="98">
        <v>18.14123</v>
      </c>
      <c r="V25" s="100">
        <v>19.191960000000002</v>
      </c>
      <c r="W25" s="100">
        <v>24.425360000000001</v>
      </c>
      <c r="X25" s="99">
        <v>1.0612699999999999</v>
      </c>
      <c r="Y25" s="101"/>
      <c r="Z25" s="98"/>
      <c r="AA25" s="100"/>
      <c r="AB25" s="99"/>
      <c r="AC25" s="98"/>
      <c r="AD25" s="100"/>
      <c r="AE25" s="100"/>
      <c r="AF25" s="100"/>
      <c r="AG25" s="100">
        <v>12.23925</v>
      </c>
      <c r="AH25" s="100">
        <v>24.4617</v>
      </c>
      <c r="AI25" s="99">
        <v>10.27692</v>
      </c>
      <c r="AJ25" s="101"/>
      <c r="AK25" s="101"/>
      <c r="AL25" s="101"/>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c r="BV25" s="100">
        <v>206.49456000000001</v>
      </c>
      <c r="BW25" s="100">
        <v>206.11548999999999</v>
      </c>
      <c r="BX25" s="100">
        <v>205.99002999999999</v>
      </c>
      <c r="BY25" s="99"/>
      <c r="BZ25" s="98">
        <v>17.41583</v>
      </c>
      <c r="CA25" s="99">
        <v>44.053669999999997</v>
      </c>
      <c r="CB25" s="101"/>
      <c r="CC25" s="98"/>
      <c r="CD25" s="100"/>
      <c r="CE25" s="100"/>
      <c r="CF25" s="100"/>
      <c r="CG25" s="100"/>
      <c r="CH25" s="100"/>
      <c r="CI25" s="100">
        <v>47.905140000000003</v>
      </c>
      <c r="CJ25" s="100">
        <v>53.710120000000003</v>
      </c>
      <c r="CK25" s="100"/>
      <c r="CL25" s="100"/>
      <c r="CM25" s="100">
        <v>153.39194000000001</v>
      </c>
      <c r="CN25" s="99">
        <v>191.19621000000001</v>
      </c>
      <c r="CO25" s="98">
        <v>180.55348000000001</v>
      </c>
      <c r="CP25" s="100">
        <v>180.52450999999999</v>
      </c>
      <c r="CQ25" s="100">
        <v>181.33356000000001</v>
      </c>
      <c r="CR25" s="99">
        <v>181.02912000000001</v>
      </c>
      <c r="CS25" s="98"/>
      <c r="CT25" s="99"/>
      <c r="CU25" s="98"/>
      <c r="CV25" s="100"/>
      <c r="CW25" s="102"/>
      <c r="CX25" s="98"/>
      <c r="CY25" s="100">
        <v>7924.5714200000002</v>
      </c>
      <c r="CZ25" s="100"/>
      <c r="DA25" s="99"/>
      <c r="DB25" s="98"/>
      <c r="DC25" s="100"/>
      <c r="DD25" s="100"/>
      <c r="DE25" s="100"/>
      <c r="DF25" s="100"/>
      <c r="DG25" s="100"/>
      <c r="DH25" s="100"/>
      <c r="DI25" s="100"/>
      <c r="DJ25" s="100"/>
      <c r="DK25" s="100"/>
      <c r="DL25" s="100"/>
      <c r="DM25" s="99"/>
      <c r="DN25" s="103"/>
      <c r="DO25" s="104"/>
      <c r="DP25" s="104"/>
      <c r="DQ25" s="105" t="s">
        <v>1391</v>
      </c>
      <c r="DR25" s="98">
        <v>2755.5976500000002</v>
      </c>
      <c r="DS25" s="100">
        <v>446.20341000000002</v>
      </c>
      <c r="DT25" s="100">
        <v>446.20341000000002</v>
      </c>
      <c r="DU25" s="99"/>
      <c r="DV25" s="101"/>
      <c r="DW25" s="98"/>
      <c r="DX25" s="100"/>
      <c r="DY25" s="100"/>
      <c r="DZ25" s="100"/>
      <c r="EA25" s="100"/>
      <c r="EB25" s="102">
        <v>7836.1</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98"/>
      <c r="EZ25" s="100"/>
      <c r="FA25" s="100"/>
      <c r="FB25" s="99"/>
      <c r="FC25" s="101"/>
      <c r="FD25" s="101"/>
      <c r="FE25" s="101"/>
      <c r="FF25" s="101"/>
      <c r="FG25" s="101"/>
      <c r="FH25" s="101"/>
      <c r="FI25" s="101"/>
      <c r="FJ25" s="98"/>
      <c r="FK25" s="100"/>
      <c r="FL25" s="100"/>
      <c r="FM25" s="99"/>
      <c r="FN25" s="101"/>
      <c r="FO25" s="98"/>
      <c r="FP25" s="99"/>
      <c r="FQ25" s="98"/>
      <c r="FR25" s="100"/>
      <c r="FS25" s="100"/>
      <c r="FT25" s="100"/>
      <c r="FU25" s="99"/>
      <c r="FV25" s="98"/>
      <c r="FW25" s="99"/>
      <c r="FX25" s="98"/>
      <c r="FY25" s="100"/>
      <c r="FZ25" s="100"/>
      <c r="GA25" s="99"/>
      <c r="GB25" s="101"/>
      <c r="GC25" s="101"/>
      <c r="GD25" s="98"/>
      <c r="GE25" s="100"/>
      <c r="GF25" s="100"/>
      <c r="GG25" s="100"/>
      <c r="GH25" s="99"/>
      <c r="GI25" s="101"/>
      <c r="GJ25" s="98"/>
      <c r="GK25" s="99"/>
      <c r="GL25" s="1"/>
      <c r="GM25" s="101"/>
      <c r="GN25" s="98">
        <v>50.925460000000001</v>
      </c>
      <c r="GO25" s="99"/>
      <c r="GP25" s="98"/>
      <c r="GQ25" s="99"/>
      <c r="GR25" s="101"/>
      <c r="GS25" s="101"/>
      <c r="GT25" s="101"/>
      <c r="GU25" s="1"/>
      <c r="GV25" s="101"/>
      <c r="GW25" s="101"/>
      <c r="GX25" s="101"/>
      <c r="GY25" s="101"/>
      <c r="GZ25" s="101"/>
      <c r="HA25" s="101"/>
      <c r="HB25" s="101"/>
      <c r="HC25" s="98"/>
      <c r="HD25" s="99"/>
      <c r="HE25" s="1"/>
      <c r="HF25" s="98">
        <v>2755.5976500000002</v>
      </c>
      <c r="HG25" s="100">
        <v>2693.8391000000001</v>
      </c>
      <c r="HH25" s="99">
        <v>783.73302000000001</v>
      </c>
    </row>
    <row r="26" spans="1:216" x14ac:dyDescent="0.35">
      <c r="A26" s="1"/>
      <c r="B26" s="97" t="s">
        <v>811</v>
      </c>
      <c r="C26" s="98"/>
      <c r="D26" s="99"/>
      <c r="E26" s="98"/>
      <c r="F26" s="100"/>
      <c r="G26" s="100">
        <v>8.8258700000000001</v>
      </c>
      <c r="H26" s="99">
        <v>8.5166900000000005</v>
      </c>
      <c r="I26" s="98"/>
      <c r="J26" s="99"/>
      <c r="K26" s="98"/>
      <c r="L26" s="99"/>
      <c r="M26" s="98"/>
      <c r="N26" s="100"/>
      <c r="O26" s="100"/>
      <c r="P26" s="100"/>
      <c r="Q26" s="100"/>
      <c r="R26" s="100"/>
      <c r="S26" s="100"/>
      <c r="T26" s="99"/>
      <c r="U26" s="98">
        <v>18.14123</v>
      </c>
      <c r="V26" s="100">
        <v>19.191960000000002</v>
      </c>
      <c r="W26" s="100">
        <v>24.425360000000001</v>
      </c>
      <c r="X26" s="99">
        <v>1.0612699999999999</v>
      </c>
      <c r="Y26" s="101"/>
      <c r="Z26" s="98"/>
      <c r="AA26" s="100"/>
      <c r="AB26" s="99"/>
      <c r="AC26" s="98"/>
      <c r="AD26" s="100"/>
      <c r="AE26" s="100"/>
      <c r="AF26" s="100"/>
      <c r="AG26" s="100">
        <v>12.23925</v>
      </c>
      <c r="AH26" s="100">
        <v>24.4617</v>
      </c>
      <c r="AI26" s="99">
        <v>10.27692</v>
      </c>
      <c r="AJ26" s="101"/>
      <c r="AK26" s="101"/>
      <c r="AL26" s="101"/>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c r="BV26" s="100">
        <v>206.49456000000001</v>
      </c>
      <c r="BW26" s="100">
        <v>206.11548999999999</v>
      </c>
      <c r="BX26" s="100">
        <v>205.99002999999999</v>
      </c>
      <c r="BY26" s="99"/>
      <c r="BZ26" s="98">
        <v>17.41583</v>
      </c>
      <c r="CA26" s="99">
        <v>44.053669999999997</v>
      </c>
      <c r="CB26" s="101"/>
      <c r="CC26" s="98"/>
      <c r="CD26" s="100"/>
      <c r="CE26" s="100"/>
      <c r="CF26" s="100"/>
      <c r="CG26" s="100"/>
      <c r="CH26" s="100"/>
      <c r="CI26" s="100">
        <v>47.905140000000003</v>
      </c>
      <c r="CJ26" s="100">
        <v>53.710120000000003</v>
      </c>
      <c r="CK26" s="100"/>
      <c r="CL26" s="100"/>
      <c r="CM26" s="100">
        <v>153.39194000000001</v>
      </c>
      <c r="CN26" s="99">
        <v>191.19621000000001</v>
      </c>
      <c r="CO26" s="98">
        <v>180.55348000000001</v>
      </c>
      <c r="CP26" s="100">
        <v>180.52450999999999</v>
      </c>
      <c r="CQ26" s="100">
        <v>181.33356000000001</v>
      </c>
      <c r="CR26" s="99">
        <v>181.02912000000001</v>
      </c>
      <c r="CS26" s="98"/>
      <c r="CT26" s="99"/>
      <c r="CU26" s="98"/>
      <c r="CV26" s="100"/>
      <c r="CW26" s="102"/>
      <c r="CX26" s="98"/>
      <c r="CY26" s="100">
        <v>8044.6799199999996</v>
      </c>
      <c r="CZ26" s="100"/>
      <c r="DA26" s="99"/>
      <c r="DB26" s="98"/>
      <c r="DC26" s="100"/>
      <c r="DD26" s="100"/>
      <c r="DE26" s="100"/>
      <c r="DF26" s="100"/>
      <c r="DG26" s="100"/>
      <c r="DH26" s="100"/>
      <c r="DI26" s="100"/>
      <c r="DJ26" s="100"/>
      <c r="DK26" s="100"/>
      <c r="DL26" s="100"/>
      <c r="DM26" s="99"/>
      <c r="DN26" s="103"/>
      <c r="DO26" s="104"/>
      <c r="DP26" s="104"/>
      <c r="DQ26" s="105" t="s">
        <v>1391</v>
      </c>
      <c r="DR26" s="98">
        <v>2755.5976500000002</v>
      </c>
      <c r="DS26" s="100">
        <v>446.20341000000002</v>
      </c>
      <c r="DT26" s="100">
        <v>446.20341000000002</v>
      </c>
      <c r="DU26" s="99"/>
      <c r="DV26" s="101"/>
      <c r="DW26" s="98"/>
      <c r="DX26" s="100"/>
      <c r="DY26" s="100"/>
      <c r="DZ26" s="100"/>
      <c r="EA26" s="100"/>
      <c r="EB26" s="102">
        <v>7956.4</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98"/>
      <c r="EZ26" s="100"/>
      <c r="FA26" s="100"/>
      <c r="FB26" s="99"/>
      <c r="FC26" s="101"/>
      <c r="FD26" s="101"/>
      <c r="FE26" s="101"/>
      <c r="FF26" s="101"/>
      <c r="FG26" s="101"/>
      <c r="FH26" s="101"/>
      <c r="FI26" s="101"/>
      <c r="FJ26" s="98"/>
      <c r="FK26" s="100"/>
      <c r="FL26" s="100"/>
      <c r="FM26" s="99"/>
      <c r="FN26" s="101"/>
      <c r="FO26" s="98"/>
      <c r="FP26" s="99"/>
      <c r="FQ26" s="98"/>
      <c r="FR26" s="100"/>
      <c r="FS26" s="100"/>
      <c r="FT26" s="100"/>
      <c r="FU26" s="99"/>
      <c r="FV26" s="98"/>
      <c r="FW26" s="99"/>
      <c r="FX26" s="98"/>
      <c r="FY26" s="100"/>
      <c r="FZ26" s="100"/>
      <c r="GA26" s="99"/>
      <c r="GB26" s="101"/>
      <c r="GC26" s="101"/>
      <c r="GD26" s="98"/>
      <c r="GE26" s="100"/>
      <c r="GF26" s="100"/>
      <c r="GG26" s="100"/>
      <c r="GH26" s="99"/>
      <c r="GI26" s="101"/>
      <c r="GJ26" s="98"/>
      <c r="GK26" s="99"/>
      <c r="GL26" s="1"/>
      <c r="GM26" s="101"/>
      <c r="GN26" s="98">
        <v>50.925460000000001</v>
      </c>
      <c r="GO26" s="99"/>
      <c r="GP26" s="98"/>
      <c r="GQ26" s="99"/>
      <c r="GR26" s="101"/>
      <c r="GS26" s="101"/>
      <c r="GT26" s="101"/>
      <c r="GU26" s="1"/>
      <c r="GV26" s="101"/>
      <c r="GW26" s="101"/>
      <c r="GX26" s="101"/>
      <c r="GY26" s="101"/>
      <c r="GZ26" s="101"/>
      <c r="HA26" s="101"/>
      <c r="HB26" s="101"/>
      <c r="HC26" s="98"/>
      <c r="HD26" s="99"/>
      <c r="HE26" s="1"/>
      <c r="HF26" s="98">
        <v>2755.5976500000002</v>
      </c>
      <c r="HG26" s="100">
        <v>2693.8391000000001</v>
      </c>
      <c r="HH26" s="99">
        <v>494.39179999999999</v>
      </c>
    </row>
    <row r="27" spans="1:216" x14ac:dyDescent="0.35">
      <c r="A27" s="1"/>
      <c r="B27" s="97" t="s">
        <v>812</v>
      </c>
      <c r="C27" s="98"/>
      <c r="D27" s="99"/>
      <c r="E27" s="98"/>
      <c r="F27" s="100"/>
      <c r="G27" s="100">
        <v>8.8258700000000001</v>
      </c>
      <c r="H27" s="99">
        <v>8.5166900000000005</v>
      </c>
      <c r="I27" s="98"/>
      <c r="J27" s="99"/>
      <c r="K27" s="98"/>
      <c r="L27" s="99"/>
      <c r="M27" s="98"/>
      <c r="N27" s="100"/>
      <c r="O27" s="100"/>
      <c r="P27" s="100"/>
      <c r="Q27" s="100"/>
      <c r="R27" s="100"/>
      <c r="S27" s="100"/>
      <c r="T27" s="99"/>
      <c r="U27" s="98">
        <v>18.14123</v>
      </c>
      <c r="V27" s="100">
        <v>19.191960000000002</v>
      </c>
      <c r="W27" s="100">
        <v>24.425360000000001</v>
      </c>
      <c r="X27" s="99">
        <v>1.0612699999999999</v>
      </c>
      <c r="Y27" s="101"/>
      <c r="Z27" s="98"/>
      <c r="AA27" s="100"/>
      <c r="AB27" s="99"/>
      <c r="AC27" s="98"/>
      <c r="AD27" s="100"/>
      <c r="AE27" s="100"/>
      <c r="AF27" s="100"/>
      <c r="AG27" s="100">
        <v>12.23925</v>
      </c>
      <c r="AH27" s="100">
        <v>24.4617</v>
      </c>
      <c r="AI27" s="99">
        <v>10.27692</v>
      </c>
      <c r="AJ27" s="101"/>
      <c r="AK27" s="101"/>
      <c r="AL27" s="101"/>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c r="BV27" s="100">
        <v>206.49456000000001</v>
      </c>
      <c r="BW27" s="100">
        <v>206.11548999999999</v>
      </c>
      <c r="BX27" s="100">
        <v>205.99002999999999</v>
      </c>
      <c r="BY27" s="99"/>
      <c r="BZ27" s="98">
        <v>17.41583</v>
      </c>
      <c r="CA27" s="99">
        <v>44.053669999999997</v>
      </c>
      <c r="CB27" s="101"/>
      <c r="CC27" s="98"/>
      <c r="CD27" s="100"/>
      <c r="CE27" s="100"/>
      <c r="CF27" s="100"/>
      <c r="CG27" s="100"/>
      <c r="CH27" s="100"/>
      <c r="CI27" s="100">
        <v>47.905140000000003</v>
      </c>
      <c r="CJ27" s="100">
        <v>53.710120000000003</v>
      </c>
      <c r="CK27" s="100"/>
      <c r="CL27" s="100"/>
      <c r="CM27" s="100">
        <v>153.39194000000001</v>
      </c>
      <c r="CN27" s="99">
        <v>191.19621000000001</v>
      </c>
      <c r="CO27" s="98">
        <v>180.55348000000001</v>
      </c>
      <c r="CP27" s="100">
        <v>180.52450999999999</v>
      </c>
      <c r="CQ27" s="100">
        <v>181.33356000000001</v>
      </c>
      <c r="CR27" s="99">
        <v>181.02912000000001</v>
      </c>
      <c r="CS27" s="98"/>
      <c r="CT27" s="99"/>
      <c r="CU27" s="98"/>
      <c r="CV27" s="100"/>
      <c r="CW27" s="102"/>
      <c r="CX27" s="98"/>
      <c r="CY27" s="100">
        <v>8058.8882899999999</v>
      </c>
      <c r="CZ27" s="100"/>
      <c r="DA27" s="99"/>
      <c r="DB27" s="98"/>
      <c r="DC27" s="100"/>
      <c r="DD27" s="100"/>
      <c r="DE27" s="100"/>
      <c r="DF27" s="100"/>
      <c r="DG27" s="100"/>
      <c r="DH27" s="100"/>
      <c r="DI27" s="100"/>
      <c r="DJ27" s="100"/>
      <c r="DK27" s="100"/>
      <c r="DL27" s="100"/>
      <c r="DM27" s="99"/>
      <c r="DN27" s="103"/>
      <c r="DO27" s="104"/>
      <c r="DP27" s="104"/>
      <c r="DQ27" s="105" t="s">
        <v>1391</v>
      </c>
      <c r="DR27" s="98">
        <v>2755.5976500000002</v>
      </c>
      <c r="DS27" s="100">
        <v>446.20341000000002</v>
      </c>
      <c r="DT27" s="100">
        <v>446.20341000000002</v>
      </c>
      <c r="DU27" s="99"/>
      <c r="DV27" s="101"/>
      <c r="DW27" s="98"/>
      <c r="DX27" s="100"/>
      <c r="DY27" s="100"/>
      <c r="DZ27" s="100"/>
      <c r="EA27" s="100"/>
      <c r="EB27" s="102">
        <v>7970.5</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98"/>
      <c r="EZ27" s="100"/>
      <c r="FA27" s="100"/>
      <c r="FB27" s="99"/>
      <c r="FC27" s="101"/>
      <c r="FD27" s="101"/>
      <c r="FE27" s="101"/>
      <c r="FF27" s="101"/>
      <c r="FG27" s="101"/>
      <c r="FH27" s="101"/>
      <c r="FI27" s="101"/>
      <c r="FJ27" s="98"/>
      <c r="FK27" s="100"/>
      <c r="FL27" s="100"/>
      <c r="FM27" s="99"/>
      <c r="FN27" s="101"/>
      <c r="FO27" s="98"/>
      <c r="FP27" s="99"/>
      <c r="FQ27" s="98"/>
      <c r="FR27" s="100"/>
      <c r="FS27" s="100"/>
      <c r="FT27" s="100"/>
      <c r="FU27" s="99"/>
      <c r="FV27" s="98"/>
      <c r="FW27" s="99"/>
      <c r="FX27" s="98"/>
      <c r="FY27" s="100"/>
      <c r="FZ27" s="100"/>
      <c r="GA27" s="99"/>
      <c r="GB27" s="101"/>
      <c r="GC27" s="101"/>
      <c r="GD27" s="98"/>
      <c r="GE27" s="100"/>
      <c r="GF27" s="100"/>
      <c r="GG27" s="100"/>
      <c r="GH27" s="99"/>
      <c r="GI27" s="101"/>
      <c r="GJ27" s="98"/>
      <c r="GK27" s="99"/>
      <c r="GL27" s="1"/>
      <c r="GM27" s="101"/>
      <c r="GN27" s="98">
        <v>50.925460000000001</v>
      </c>
      <c r="GO27" s="99"/>
      <c r="GP27" s="98"/>
      <c r="GQ27" s="99"/>
      <c r="GR27" s="101"/>
      <c r="GS27" s="101"/>
      <c r="GT27" s="101"/>
      <c r="GU27" s="1"/>
      <c r="GV27" s="101"/>
      <c r="GW27" s="101"/>
      <c r="GX27" s="101"/>
      <c r="GY27" s="101"/>
      <c r="GZ27" s="101"/>
      <c r="HA27" s="101"/>
      <c r="HB27" s="101"/>
      <c r="HC27" s="98"/>
      <c r="HD27" s="99"/>
      <c r="HE27" s="1"/>
      <c r="HF27" s="98">
        <v>2755.5976500000002</v>
      </c>
      <c r="HG27" s="100">
        <v>2693.8391000000001</v>
      </c>
      <c r="HH27" s="99">
        <v>494.39179999999999</v>
      </c>
    </row>
    <row r="28" spans="1:216" x14ac:dyDescent="0.35">
      <c r="A28" s="1"/>
      <c r="B28" s="97" t="s">
        <v>813</v>
      </c>
      <c r="C28" s="98"/>
      <c r="D28" s="99"/>
      <c r="E28" s="98"/>
      <c r="F28" s="100"/>
      <c r="G28" s="100">
        <v>8.8258700000000001</v>
      </c>
      <c r="H28" s="99">
        <v>8.5166900000000005</v>
      </c>
      <c r="I28" s="98"/>
      <c r="J28" s="99"/>
      <c r="K28" s="98"/>
      <c r="L28" s="99"/>
      <c r="M28" s="98"/>
      <c r="N28" s="100"/>
      <c r="O28" s="100"/>
      <c r="P28" s="100"/>
      <c r="Q28" s="100"/>
      <c r="R28" s="100"/>
      <c r="S28" s="100"/>
      <c r="T28" s="99"/>
      <c r="U28" s="98">
        <v>18.14123</v>
      </c>
      <c r="V28" s="100">
        <v>19.191960000000002</v>
      </c>
      <c r="W28" s="100">
        <v>24.425360000000001</v>
      </c>
      <c r="X28" s="99">
        <v>1.0612699999999999</v>
      </c>
      <c r="Y28" s="101"/>
      <c r="Z28" s="98"/>
      <c r="AA28" s="100"/>
      <c r="AB28" s="99"/>
      <c r="AC28" s="98"/>
      <c r="AD28" s="100"/>
      <c r="AE28" s="100"/>
      <c r="AF28" s="100"/>
      <c r="AG28" s="100">
        <v>12.23925</v>
      </c>
      <c r="AH28" s="100">
        <v>24.4617</v>
      </c>
      <c r="AI28" s="99">
        <v>10.27692</v>
      </c>
      <c r="AJ28" s="101"/>
      <c r="AK28" s="101"/>
      <c r="AL28" s="101"/>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c r="BV28" s="100">
        <v>206.49456000000001</v>
      </c>
      <c r="BW28" s="100">
        <v>206.11548999999999</v>
      </c>
      <c r="BX28" s="100">
        <v>205.99002999999999</v>
      </c>
      <c r="BY28" s="99"/>
      <c r="BZ28" s="98">
        <v>17.41583</v>
      </c>
      <c r="CA28" s="99">
        <v>44.053669999999997</v>
      </c>
      <c r="CB28" s="101"/>
      <c r="CC28" s="98"/>
      <c r="CD28" s="100"/>
      <c r="CE28" s="100"/>
      <c r="CF28" s="100"/>
      <c r="CG28" s="100"/>
      <c r="CH28" s="100"/>
      <c r="CI28" s="100">
        <v>47.905140000000003</v>
      </c>
      <c r="CJ28" s="100">
        <v>53.710120000000003</v>
      </c>
      <c r="CK28" s="100"/>
      <c r="CL28" s="100"/>
      <c r="CM28" s="100">
        <v>153.39194000000001</v>
      </c>
      <c r="CN28" s="99"/>
      <c r="CO28" s="98">
        <v>180.55348000000001</v>
      </c>
      <c r="CP28" s="100">
        <v>180.52450999999999</v>
      </c>
      <c r="CQ28" s="100">
        <v>181.33356000000001</v>
      </c>
      <c r="CR28" s="99">
        <v>181.02912000000001</v>
      </c>
      <c r="CS28" s="98"/>
      <c r="CT28" s="99"/>
      <c r="CU28" s="98"/>
      <c r="CV28" s="100"/>
      <c r="CW28" s="102"/>
      <c r="CX28" s="98"/>
      <c r="CY28" s="100">
        <v>8230.2950799999999</v>
      </c>
      <c r="CZ28" s="100"/>
      <c r="DA28" s="99"/>
      <c r="DB28" s="98"/>
      <c r="DC28" s="100"/>
      <c r="DD28" s="100"/>
      <c r="DE28" s="100"/>
      <c r="DF28" s="100"/>
      <c r="DG28" s="100"/>
      <c r="DH28" s="100"/>
      <c r="DI28" s="100"/>
      <c r="DJ28" s="100"/>
      <c r="DK28" s="100"/>
      <c r="DL28" s="100"/>
      <c r="DM28" s="99"/>
      <c r="DN28" s="103"/>
      <c r="DO28" s="104"/>
      <c r="DP28" s="104"/>
      <c r="DQ28" s="105" t="s">
        <v>1391</v>
      </c>
      <c r="DR28" s="98">
        <v>2564.4014400000001</v>
      </c>
      <c r="DS28" s="100">
        <v>255.00720000000001</v>
      </c>
      <c r="DT28" s="100">
        <v>255.00720000000001</v>
      </c>
      <c r="DU28" s="99"/>
      <c r="DV28" s="101"/>
      <c r="DW28" s="98"/>
      <c r="DX28" s="100"/>
      <c r="DY28" s="100"/>
      <c r="DZ28" s="100"/>
      <c r="EA28" s="100"/>
      <c r="EB28" s="102">
        <v>8141.9</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98"/>
      <c r="EZ28" s="100"/>
      <c r="FA28" s="100"/>
      <c r="FB28" s="99"/>
      <c r="FC28" s="101"/>
      <c r="FD28" s="101"/>
      <c r="FE28" s="101"/>
      <c r="FF28" s="101"/>
      <c r="FG28" s="101"/>
      <c r="FH28" s="101"/>
      <c r="FI28" s="101"/>
      <c r="FJ28" s="98"/>
      <c r="FK28" s="100"/>
      <c r="FL28" s="100"/>
      <c r="FM28" s="99"/>
      <c r="FN28" s="101"/>
      <c r="FO28" s="98"/>
      <c r="FP28" s="99"/>
      <c r="FQ28" s="98"/>
      <c r="FR28" s="100"/>
      <c r="FS28" s="100"/>
      <c r="FT28" s="100"/>
      <c r="FU28" s="99"/>
      <c r="FV28" s="98"/>
      <c r="FW28" s="99"/>
      <c r="FX28" s="98"/>
      <c r="FY28" s="100"/>
      <c r="FZ28" s="100"/>
      <c r="GA28" s="99"/>
      <c r="GB28" s="101"/>
      <c r="GC28" s="101"/>
      <c r="GD28" s="98"/>
      <c r="GE28" s="100"/>
      <c r="GF28" s="100"/>
      <c r="GG28" s="100"/>
      <c r="GH28" s="99"/>
      <c r="GI28" s="101"/>
      <c r="GJ28" s="98"/>
      <c r="GK28" s="99"/>
      <c r="GL28" s="1"/>
      <c r="GM28" s="101"/>
      <c r="GN28" s="98">
        <v>50.925460000000001</v>
      </c>
      <c r="GO28" s="99"/>
      <c r="GP28" s="98"/>
      <c r="GQ28" s="99"/>
      <c r="GR28" s="101"/>
      <c r="GS28" s="101"/>
      <c r="GT28" s="101"/>
      <c r="GU28" s="1"/>
      <c r="GV28" s="101"/>
      <c r="GW28" s="101"/>
      <c r="GX28" s="101"/>
      <c r="GY28" s="101"/>
      <c r="GZ28" s="101"/>
      <c r="HA28" s="101"/>
      <c r="HB28" s="101"/>
      <c r="HC28" s="98"/>
      <c r="HD28" s="99"/>
      <c r="HE28" s="1"/>
      <c r="HF28" s="98">
        <v>2564.4014400000001</v>
      </c>
      <c r="HG28" s="100">
        <v>2502.6428900000001</v>
      </c>
      <c r="HH28" s="99">
        <v>783.73302000000001</v>
      </c>
    </row>
    <row r="29" spans="1:216" x14ac:dyDescent="0.35">
      <c r="A29" s="1"/>
      <c r="B29" s="97" t="s">
        <v>814</v>
      </c>
      <c r="C29" s="98"/>
      <c r="D29" s="99"/>
      <c r="E29" s="98"/>
      <c r="F29" s="100"/>
      <c r="G29" s="100">
        <v>8.8258700000000001</v>
      </c>
      <c r="H29" s="99">
        <v>8.5166900000000005</v>
      </c>
      <c r="I29" s="98"/>
      <c r="J29" s="99"/>
      <c r="K29" s="98"/>
      <c r="L29" s="99"/>
      <c r="M29" s="98"/>
      <c r="N29" s="100"/>
      <c r="O29" s="100"/>
      <c r="P29" s="100"/>
      <c r="Q29" s="100"/>
      <c r="R29" s="100"/>
      <c r="S29" s="100"/>
      <c r="T29" s="99"/>
      <c r="U29" s="98">
        <v>18.14123</v>
      </c>
      <c r="V29" s="100">
        <v>19.191960000000002</v>
      </c>
      <c r="W29" s="100">
        <v>24.425360000000001</v>
      </c>
      <c r="X29" s="99">
        <v>1.0612699999999999</v>
      </c>
      <c r="Y29" s="101"/>
      <c r="Z29" s="98"/>
      <c r="AA29" s="100"/>
      <c r="AB29" s="99"/>
      <c r="AC29" s="98"/>
      <c r="AD29" s="100"/>
      <c r="AE29" s="100"/>
      <c r="AF29" s="100"/>
      <c r="AG29" s="100">
        <v>12.23925</v>
      </c>
      <c r="AH29" s="100">
        <v>24.4617</v>
      </c>
      <c r="AI29" s="99">
        <v>10.27692</v>
      </c>
      <c r="AJ29" s="101"/>
      <c r="AK29" s="101"/>
      <c r="AL29" s="101"/>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c r="BV29" s="100">
        <v>206.49456000000001</v>
      </c>
      <c r="BW29" s="100">
        <v>206.11548999999999</v>
      </c>
      <c r="BX29" s="100">
        <v>205.99002999999999</v>
      </c>
      <c r="BY29" s="99"/>
      <c r="BZ29" s="98">
        <v>17.41583</v>
      </c>
      <c r="CA29" s="99">
        <v>44.053669999999997</v>
      </c>
      <c r="CB29" s="101"/>
      <c r="CC29" s="98"/>
      <c r="CD29" s="100"/>
      <c r="CE29" s="100"/>
      <c r="CF29" s="100"/>
      <c r="CG29" s="100"/>
      <c r="CH29" s="100"/>
      <c r="CI29" s="100">
        <v>47.905140000000003</v>
      </c>
      <c r="CJ29" s="100">
        <v>53.710120000000003</v>
      </c>
      <c r="CK29" s="100"/>
      <c r="CL29" s="100"/>
      <c r="CM29" s="100">
        <v>153.39194000000001</v>
      </c>
      <c r="CN29" s="99"/>
      <c r="CO29" s="98">
        <v>180.55348000000001</v>
      </c>
      <c r="CP29" s="100">
        <v>180.52450999999999</v>
      </c>
      <c r="CQ29" s="100">
        <v>181.33356000000001</v>
      </c>
      <c r="CR29" s="99">
        <v>181.02912000000001</v>
      </c>
      <c r="CS29" s="98"/>
      <c r="CT29" s="99"/>
      <c r="CU29" s="98"/>
      <c r="CV29" s="100"/>
      <c r="CW29" s="102"/>
      <c r="CX29" s="98"/>
      <c r="CY29" s="100">
        <v>8172.2510499999999</v>
      </c>
      <c r="CZ29" s="100"/>
      <c r="DA29" s="99"/>
      <c r="DB29" s="98"/>
      <c r="DC29" s="100"/>
      <c r="DD29" s="100"/>
      <c r="DE29" s="100"/>
      <c r="DF29" s="100"/>
      <c r="DG29" s="100"/>
      <c r="DH29" s="100"/>
      <c r="DI29" s="100"/>
      <c r="DJ29" s="100"/>
      <c r="DK29" s="100"/>
      <c r="DL29" s="100"/>
      <c r="DM29" s="99"/>
      <c r="DN29" s="103"/>
      <c r="DO29" s="104"/>
      <c r="DP29" s="104"/>
      <c r="DQ29" s="105" t="s">
        <v>1391</v>
      </c>
      <c r="DR29" s="98">
        <v>2564.4014400000001</v>
      </c>
      <c r="DS29" s="100">
        <v>255.00720000000001</v>
      </c>
      <c r="DT29" s="100">
        <v>255.00720000000001</v>
      </c>
      <c r="DU29" s="99"/>
      <c r="DV29" s="101"/>
      <c r="DW29" s="98"/>
      <c r="DX29" s="100"/>
      <c r="DY29" s="100"/>
      <c r="DZ29" s="100"/>
      <c r="EA29" s="100"/>
      <c r="EB29" s="102">
        <v>8084.2</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98"/>
      <c r="EZ29" s="100"/>
      <c r="FA29" s="100"/>
      <c r="FB29" s="99"/>
      <c r="FC29" s="101"/>
      <c r="FD29" s="101"/>
      <c r="FE29" s="101"/>
      <c r="FF29" s="101"/>
      <c r="FG29" s="101"/>
      <c r="FH29" s="101"/>
      <c r="FI29" s="101"/>
      <c r="FJ29" s="98"/>
      <c r="FK29" s="100"/>
      <c r="FL29" s="100"/>
      <c r="FM29" s="99"/>
      <c r="FN29" s="101"/>
      <c r="FO29" s="98"/>
      <c r="FP29" s="99"/>
      <c r="FQ29" s="98"/>
      <c r="FR29" s="100"/>
      <c r="FS29" s="100"/>
      <c r="FT29" s="100"/>
      <c r="FU29" s="99"/>
      <c r="FV29" s="98"/>
      <c r="FW29" s="99"/>
      <c r="FX29" s="98"/>
      <c r="FY29" s="100"/>
      <c r="FZ29" s="100"/>
      <c r="GA29" s="99"/>
      <c r="GB29" s="101"/>
      <c r="GC29" s="101"/>
      <c r="GD29" s="98"/>
      <c r="GE29" s="100"/>
      <c r="GF29" s="100"/>
      <c r="GG29" s="100"/>
      <c r="GH29" s="99"/>
      <c r="GI29" s="101"/>
      <c r="GJ29" s="98"/>
      <c r="GK29" s="99"/>
      <c r="GL29" s="1"/>
      <c r="GM29" s="101"/>
      <c r="GN29" s="98">
        <v>50.925460000000001</v>
      </c>
      <c r="GO29" s="99"/>
      <c r="GP29" s="98"/>
      <c r="GQ29" s="99"/>
      <c r="GR29" s="101"/>
      <c r="GS29" s="101"/>
      <c r="GT29" s="101"/>
      <c r="GU29" s="1"/>
      <c r="GV29" s="101"/>
      <c r="GW29" s="101"/>
      <c r="GX29" s="101"/>
      <c r="GY29" s="101"/>
      <c r="GZ29" s="101"/>
      <c r="HA29" s="101"/>
      <c r="HB29" s="101"/>
      <c r="HC29" s="98"/>
      <c r="HD29" s="99"/>
      <c r="HE29" s="1"/>
      <c r="HF29" s="98">
        <v>2564.4014400000001</v>
      </c>
      <c r="HG29" s="100">
        <v>2502.6428900000001</v>
      </c>
      <c r="HH29" s="99">
        <v>783.73302000000001</v>
      </c>
    </row>
    <row r="30" spans="1:216" x14ac:dyDescent="0.35">
      <c r="A30" s="1"/>
      <c r="B30" s="97" t="s">
        <v>815</v>
      </c>
      <c r="C30" s="98"/>
      <c r="D30" s="99"/>
      <c r="E30" s="98"/>
      <c r="F30" s="100"/>
      <c r="G30" s="100">
        <v>8.8258700000000001</v>
      </c>
      <c r="H30" s="99">
        <v>8.5166900000000005</v>
      </c>
      <c r="I30" s="98"/>
      <c r="J30" s="99"/>
      <c r="K30" s="98"/>
      <c r="L30" s="99"/>
      <c r="M30" s="98"/>
      <c r="N30" s="100"/>
      <c r="O30" s="100"/>
      <c r="P30" s="100"/>
      <c r="Q30" s="100"/>
      <c r="R30" s="100"/>
      <c r="S30" s="100"/>
      <c r="T30" s="99"/>
      <c r="U30" s="98">
        <v>18.14123</v>
      </c>
      <c r="V30" s="100">
        <v>19.191960000000002</v>
      </c>
      <c r="W30" s="100">
        <v>24.425360000000001</v>
      </c>
      <c r="X30" s="99">
        <v>1.0612699999999999</v>
      </c>
      <c r="Y30" s="101"/>
      <c r="Z30" s="98"/>
      <c r="AA30" s="100"/>
      <c r="AB30" s="99"/>
      <c r="AC30" s="98"/>
      <c r="AD30" s="100"/>
      <c r="AE30" s="100"/>
      <c r="AF30" s="100"/>
      <c r="AG30" s="100">
        <v>12.23925</v>
      </c>
      <c r="AH30" s="100">
        <v>24.4617</v>
      </c>
      <c r="AI30" s="99">
        <v>10.27692</v>
      </c>
      <c r="AJ30" s="101"/>
      <c r="AK30" s="101"/>
      <c r="AL30" s="101"/>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c r="BV30" s="100">
        <v>206.49456000000001</v>
      </c>
      <c r="BW30" s="100">
        <v>206.11548999999999</v>
      </c>
      <c r="BX30" s="100">
        <v>205.99002999999999</v>
      </c>
      <c r="BY30" s="99"/>
      <c r="BZ30" s="98">
        <v>17.41583</v>
      </c>
      <c r="CA30" s="99">
        <v>44.053669999999997</v>
      </c>
      <c r="CB30" s="101"/>
      <c r="CC30" s="98"/>
      <c r="CD30" s="100"/>
      <c r="CE30" s="100"/>
      <c r="CF30" s="100"/>
      <c r="CG30" s="100"/>
      <c r="CH30" s="100"/>
      <c r="CI30" s="100">
        <v>47.905140000000003</v>
      </c>
      <c r="CJ30" s="100">
        <v>53.710120000000003</v>
      </c>
      <c r="CK30" s="100"/>
      <c r="CL30" s="100"/>
      <c r="CM30" s="100">
        <v>153.39194000000001</v>
      </c>
      <c r="CN30" s="99"/>
      <c r="CO30" s="98">
        <v>180.55348000000001</v>
      </c>
      <c r="CP30" s="100">
        <v>180.52450999999999</v>
      </c>
      <c r="CQ30" s="100">
        <v>181.33356000000001</v>
      </c>
      <c r="CR30" s="99">
        <v>181.02912000000001</v>
      </c>
      <c r="CS30" s="98"/>
      <c r="CT30" s="99"/>
      <c r="CU30" s="98"/>
      <c r="CV30" s="100"/>
      <c r="CW30" s="102"/>
      <c r="CX30" s="98"/>
      <c r="CY30" s="100">
        <v>8159.8063000000002</v>
      </c>
      <c r="CZ30" s="100"/>
      <c r="DA30" s="99"/>
      <c r="DB30" s="98"/>
      <c r="DC30" s="100"/>
      <c r="DD30" s="100"/>
      <c r="DE30" s="100"/>
      <c r="DF30" s="100"/>
      <c r="DG30" s="100"/>
      <c r="DH30" s="100"/>
      <c r="DI30" s="100"/>
      <c r="DJ30" s="100"/>
      <c r="DK30" s="100"/>
      <c r="DL30" s="100"/>
      <c r="DM30" s="99"/>
      <c r="DN30" s="103"/>
      <c r="DO30" s="104"/>
      <c r="DP30" s="104"/>
      <c r="DQ30" s="105" t="s">
        <v>1391</v>
      </c>
      <c r="DR30" s="98">
        <v>2564.4014400000001</v>
      </c>
      <c r="DS30" s="100">
        <v>255.00720000000001</v>
      </c>
      <c r="DT30" s="100">
        <v>255.00720000000001</v>
      </c>
      <c r="DU30" s="99"/>
      <c r="DV30" s="101"/>
      <c r="DW30" s="98"/>
      <c r="DX30" s="100"/>
      <c r="DY30" s="100"/>
      <c r="DZ30" s="100"/>
      <c r="EA30" s="100"/>
      <c r="EB30" s="102">
        <v>8071.8</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98"/>
      <c r="EZ30" s="100"/>
      <c r="FA30" s="100"/>
      <c r="FB30" s="99"/>
      <c r="FC30" s="101"/>
      <c r="FD30" s="101"/>
      <c r="FE30" s="101"/>
      <c r="FF30" s="101"/>
      <c r="FG30" s="101"/>
      <c r="FH30" s="101"/>
      <c r="FI30" s="101"/>
      <c r="FJ30" s="98"/>
      <c r="FK30" s="100"/>
      <c r="FL30" s="100"/>
      <c r="FM30" s="99"/>
      <c r="FN30" s="101"/>
      <c r="FO30" s="98"/>
      <c r="FP30" s="99"/>
      <c r="FQ30" s="98"/>
      <c r="FR30" s="100"/>
      <c r="FS30" s="100"/>
      <c r="FT30" s="100"/>
      <c r="FU30" s="99"/>
      <c r="FV30" s="98"/>
      <c r="FW30" s="99"/>
      <c r="FX30" s="98"/>
      <c r="FY30" s="100"/>
      <c r="FZ30" s="100"/>
      <c r="GA30" s="99"/>
      <c r="GB30" s="101"/>
      <c r="GC30" s="101"/>
      <c r="GD30" s="98"/>
      <c r="GE30" s="100"/>
      <c r="GF30" s="100"/>
      <c r="GG30" s="100"/>
      <c r="GH30" s="99"/>
      <c r="GI30" s="101"/>
      <c r="GJ30" s="98"/>
      <c r="GK30" s="99"/>
      <c r="GL30" s="1"/>
      <c r="GM30" s="101"/>
      <c r="GN30" s="98">
        <v>50.925460000000001</v>
      </c>
      <c r="GO30" s="99"/>
      <c r="GP30" s="98"/>
      <c r="GQ30" s="99"/>
      <c r="GR30" s="101"/>
      <c r="GS30" s="101"/>
      <c r="GT30" s="101"/>
      <c r="GU30" s="1"/>
      <c r="GV30" s="101"/>
      <c r="GW30" s="101"/>
      <c r="GX30" s="101"/>
      <c r="GY30" s="101"/>
      <c r="GZ30" s="101"/>
      <c r="HA30" s="101"/>
      <c r="HB30" s="101"/>
      <c r="HC30" s="98"/>
      <c r="HD30" s="99"/>
      <c r="HE30" s="1"/>
      <c r="HF30" s="98">
        <v>2564.4014400000001</v>
      </c>
      <c r="HG30" s="100">
        <v>2502.6428900000001</v>
      </c>
      <c r="HH30" s="99">
        <v>783.73302000000001</v>
      </c>
    </row>
    <row r="31" spans="1:216" x14ac:dyDescent="0.35">
      <c r="A31" s="1"/>
      <c r="B31" s="97" t="s">
        <v>816</v>
      </c>
      <c r="C31" s="98"/>
      <c r="D31" s="99"/>
      <c r="E31" s="98"/>
      <c r="F31" s="100"/>
      <c r="G31" s="100">
        <v>8.8258700000000001</v>
      </c>
      <c r="H31" s="99">
        <v>8.5166900000000005</v>
      </c>
      <c r="I31" s="98"/>
      <c r="J31" s="99"/>
      <c r="K31" s="98"/>
      <c r="L31" s="99"/>
      <c r="M31" s="98"/>
      <c r="N31" s="100"/>
      <c r="O31" s="100"/>
      <c r="P31" s="100"/>
      <c r="Q31" s="100"/>
      <c r="R31" s="100"/>
      <c r="S31" s="100"/>
      <c r="T31" s="99"/>
      <c r="U31" s="98">
        <v>18.14123</v>
      </c>
      <c r="V31" s="100">
        <v>19.191960000000002</v>
      </c>
      <c r="W31" s="100">
        <v>24.425360000000001</v>
      </c>
      <c r="X31" s="99">
        <v>1.0612699999999999</v>
      </c>
      <c r="Y31" s="101"/>
      <c r="Z31" s="98"/>
      <c r="AA31" s="100"/>
      <c r="AB31" s="99"/>
      <c r="AC31" s="98"/>
      <c r="AD31" s="100"/>
      <c r="AE31" s="100"/>
      <c r="AF31" s="100"/>
      <c r="AG31" s="100">
        <v>12.23925</v>
      </c>
      <c r="AH31" s="100">
        <v>24.4617</v>
      </c>
      <c r="AI31" s="99">
        <v>10.27692</v>
      </c>
      <c r="AJ31" s="101"/>
      <c r="AK31" s="101"/>
      <c r="AL31" s="101"/>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c r="BV31" s="100">
        <v>206.49456000000001</v>
      </c>
      <c r="BW31" s="100">
        <v>206.11548999999999</v>
      </c>
      <c r="BX31" s="100">
        <v>205.99002999999999</v>
      </c>
      <c r="BY31" s="99"/>
      <c r="BZ31" s="98">
        <v>17.41583</v>
      </c>
      <c r="CA31" s="99">
        <v>44.053669999999997</v>
      </c>
      <c r="CB31" s="101"/>
      <c r="CC31" s="98"/>
      <c r="CD31" s="100"/>
      <c r="CE31" s="100"/>
      <c r="CF31" s="100"/>
      <c r="CG31" s="100"/>
      <c r="CH31" s="100"/>
      <c r="CI31" s="100">
        <v>47.905140000000003</v>
      </c>
      <c r="CJ31" s="100">
        <v>53.710120000000003</v>
      </c>
      <c r="CK31" s="100"/>
      <c r="CL31" s="100"/>
      <c r="CM31" s="100">
        <v>153.39194000000001</v>
      </c>
      <c r="CN31" s="99"/>
      <c r="CO31" s="98">
        <v>180.55348000000001</v>
      </c>
      <c r="CP31" s="100">
        <v>180.52450999999999</v>
      </c>
      <c r="CQ31" s="100">
        <v>181.33356000000001</v>
      </c>
      <c r="CR31" s="99">
        <v>181.02912000000001</v>
      </c>
      <c r="CS31" s="98"/>
      <c r="CT31" s="99"/>
      <c r="CU31" s="98"/>
      <c r="CV31" s="100"/>
      <c r="CW31" s="102"/>
      <c r="CX31" s="98"/>
      <c r="CY31" s="100">
        <v>8195.1058900000007</v>
      </c>
      <c r="CZ31" s="100"/>
      <c r="DA31" s="99"/>
      <c r="DB31" s="98"/>
      <c r="DC31" s="100"/>
      <c r="DD31" s="100"/>
      <c r="DE31" s="100"/>
      <c r="DF31" s="100"/>
      <c r="DG31" s="100"/>
      <c r="DH31" s="100"/>
      <c r="DI31" s="100"/>
      <c r="DJ31" s="100"/>
      <c r="DK31" s="100"/>
      <c r="DL31" s="100"/>
      <c r="DM31" s="99"/>
      <c r="DN31" s="103"/>
      <c r="DO31" s="104"/>
      <c r="DP31" s="104"/>
      <c r="DQ31" s="105" t="s">
        <v>1391</v>
      </c>
      <c r="DR31" s="98">
        <v>2564.4014400000001</v>
      </c>
      <c r="DS31" s="100">
        <v>255.00720000000001</v>
      </c>
      <c r="DT31" s="100">
        <v>255.00720000000001</v>
      </c>
      <c r="DU31" s="99"/>
      <c r="DV31" s="101"/>
      <c r="DW31" s="98"/>
      <c r="DX31" s="100"/>
      <c r="DY31" s="100"/>
      <c r="DZ31" s="100"/>
      <c r="EA31" s="100"/>
      <c r="EB31" s="102">
        <v>8107.2</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98"/>
      <c r="EZ31" s="100"/>
      <c r="FA31" s="100"/>
      <c r="FB31" s="99"/>
      <c r="FC31" s="101"/>
      <c r="FD31" s="101"/>
      <c r="FE31" s="101"/>
      <c r="FF31" s="101"/>
      <c r="FG31" s="101"/>
      <c r="FH31" s="101"/>
      <c r="FI31" s="101"/>
      <c r="FJ31" s="98"/>
      <c r="FK31" s="100"/>
      <c r="FL31" s="100"/>
      <c r="FM31" s="99"/>
      <c r="FN31" s="101"/>
      <c r="FO31" s="98"/>
      <c r="FP31" s="99"/>
      <c r="FQ31" s="98"/>
      <c r="FR31" s="100"/>
      <c r="FS31" s="100"/>
      <c r="FT31" s="100"/>
      <c r="FU31" s="99"/>
      <c r="FV31" s="98"/>
      <c r="FW31" s="99"/>
      <c r="FX31" s="98"/>
      <c r="FY31" s="100"/>
      <c r="FZ31" s="100"/>
      <c r="GA31" s="99"/>
      <c r="GB31" s="101"/>
      <c r="GC31" s="101"/>
      <c r="GD31" s="98"/>
      <c r="GE31" s="100"/>
      <c r="GF31" s="100"/>
      <c r="GG31" s="100"/>
      <c r="GH31" s="99"/>
      <c r="GI31" s="101"/>
      <c r="GJ31" s="98"/>
      <c r="GK31" s="99"/>
      <c r="GL31" s="1"/>
      <c r="GM31" s="101"/>
      <c r="GN31" s="98">
        <v>50.925460000000001</v>
      </c>
      <c r="GO31" s="99"/>
      <c r="GP31" s="98"/>
      <c r="GQ31" s="99"/>
      <c r="GR31" s="101"/>
      <c r="GS31" s="101"/>
      <c r="GT31" s="101"/>
      <c r="GU31" s="1"/>
      <c r="GV31" s="101"/>
      <c r="GW31" s="101"/>
      <c r="GX31" s="101"/>
      <c r="GY31" s="101"/>
      <c r="GZ31" s="101"/>
      <c r="HA31" s="101"/>
      <c r="HB31" s="101"/>
      <c r="HC31" s="98"/>
      <c r="HD31" s="99"/>
      <c r="HE31" s="1"/>
      <c r="HF31" s="98">
        <v>2564.4014400000001</v>
      </c>
      <c r="HG31" s="100">
        <v>2502.6428900000001</v>
      </c>
      <c r="HH31" s="99">
        <v>783.73302000000001</v>
      </c>
    </row>
    <row r="32" spans="1:216" x14ac:dyDescent="0.35">
      <c r="A32" s="1"/>
      <c r="B32" s="97" t="s">
        <v>817</v>
      </c>
      <c r="C32" s="98"/>
      <c r="D32" s="99"/>
      <c r="E32" s="98"/>
      <c r="F32" s="100"/>
      <c r="G32" s="100">
        <v>8.8258700000000001</v>
      </c>
      <c r="H32" s="99">
        <v>8.5166900000000005</v>
      </c>
      <c r="I32" s="98"/>
      <c r="J32" s="99"/>
      <c r="K32" s="98"/>
      <c r="L32" s="99"/>
      <c r="M32" s="98"/>
      <c r="N32" s="100"/>
      <c r="O32" s="100"/>
      <c r="P32" s="100"/>
      <c r="Q32" s="100"/>
      <c r="R32" s="100"/>
      <c r="S32" s="100"/>
      <c r="T32" s="99"/>
      <c r="U32" s="98">
        <v>18.14123</v>
      </c>
      <c r="V32" s="100">
        <v>19.191960000000002</v>
      </c>
      <c r="W32" s="100">
        <v>24.425360000000001</v>
      </c>
      <c r="X32" s="99">
        <v>1.0612699999999999</v>
      </c>
      <c r="Y32" s="101"/>
      <c r="Z32" s="98"/>
      <c r="AA32" s="100"/>
      <c r="AB32" s="99"/>
      <c r="AC32" s="98"/>
      <c r="AD32" s="100"/>
      <c r="AE32" s="100"/>
      <c r="AF32" s="100"/>
      <c r="AG32" s="100">
        <v>12.23925</v>
      </c>
      <c r="AH32" s="100">
        <v>24.4617</v>
      </c>
      <c r="AI32" s="99">
        <v>10.27692</v>
      </c>
      <c r="AJ32" s="101"/>
      <c r="AK32" s="101"/>
      <c r="AL32" s="101"/>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c r="BV32" s="100">
        <v>206.49456000000001</v>
      </c>
      <c r="BW32" s="100">
        <v>206.11548999999999</v>
      </c>
      <c r="BX32" s="100">
        <v>205.99002999999999</v>
      </c>
      <c r="BY32" s="99"/>
      <c r="BZ32" s="98">
        <v>17.41583</v>
      </c>
      <c r="CA32" s="99">
        <v>44.053669999999997</v>
      </c>
      <c r="CB32" s="101"/>
      <c r="CC32" s="98"/>
      <c r="CD32" s="100"/>
      <c r="CE32" s="100"/>
      <c r="CF32" s="100"/>
      <c r="CG32" s="100"/>
      <c r="CH32" s="100"/>
      <c r="CI32" s="100">
        <v>47.905140000000003</v>
      </c>
      <c r="CJ32" s="100">
        <v>53.710120000000003</v>
      </c>
      <c r="CK32" s="100"/>
      <c r="CL32" s="100"/>
      <c r="CM32" s="100">
        <v>153.39194000000001</v>
      </c>
      <c r="CN32" s="99"/>
      <c r="CO32" s="98">
        <v>180.55348000000001</v>
      </c>
      <c r="CP32" s="100">
        <v>180.52450999999999</v>
      </c>
      <c r="CQ32" s="100">
        <v>181.33356000000001</v>
      </c>
      <c r="CR32" s="99">
        <v>181.02912000000001</v>
      </c>
      <c r="CS32" s="98"/>
      <c r="CT32" s="99"/>
      <c r="CU32" s="98"/>
      <c r="CV32" s="100"/>
      <c r="CW32" s="102"/>
      <c r="CX32" s="98"/>
      <c r="CY32" s="100">
        <v>8160.5726800000002</v>
      </c>
      <c r="CZ32" s="100"/>
      <c r="DA32" s="99"/>
      <c r="DB32" s="98"/>
      <c r="DC32" s="100"/>
      <c r="DD32" s="100"/>
      <c r="DE32" s="100"/>
      <c r="DF32" s="100"/>
      <c r="DG32" s="100"/>
      <c r="DH32" s="100"/>
      <c r="DI32" s="100"/>
      <c r="DJ32" s="100"/>
      <c r="DK32" s="100"/>
      <c r="DL32" s="100"/>
      <c r="DM32" s="99"/>
      <c r="DN32" s="103"/>
      <c r="DO32" s="104"/>
      <c r="DP32" s="104"/>
      <c r="DQ32" s="105" t="s">
        <v>1391</v>
      </c>
      <c r="DR32" s="98">
        <v>2564.4014400000001</v>
      </c>
      <c r="DS32" s="100">
        <v>255.00720000000001</v>
      </c>
      <c r="DT32" s="100">
        <v>255.00720000000001</v>
      </c>
      <c r="DU32" s="99"/>
      <c r="DV32" s="101"/>
      <c r="DW32" s="98"/>
      <c r="DX32" s="100"/>
      <c r="DY32" s="100"/>
      <c r="DZ32" s="100"/>
      <c r="EA32" s="100"/>
      <c r="EB32" s="102">
        <v>8072.7</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98"/>
      <c r="EZ32" s="100"/>
      <c r="FA32" s="100"/>
      <c r="FB32" s="99"/>
      <c r="FC32" s="101"/>
      <c r="FD32" s="101"/>
      <c r="FE32" s="101"/>
      <c r="FF32" s="101"/>
      <c r="FG32" s="101"/>
      <c r="FH32" s="101"/>
      <c r="FI32" s="101"/>
      <c r="FJ32" s="98"/>
      <c r="FK32" s="100"/>
      <c r="FL32" s="100"/>
      <c r="FM32" s="99"/>
      <c r="FN32" s="101"/>
      <c r="FO32" s="98"/>
      <c r="FP32" s="99"/>
      <c r="FQ32" s="98"/>
      <c r="FR32" s="100"/>
      <c r="FS32" s="100"/>
      <c r="FT32" s="100"/>
      <c r="FU32" s="99"/>
      <c r="FV32" s="98"/>
      <c r="FW32" s="99"/>
      <c r="FX32" s="98"/>
      <c r="FY32" s="100"/>
      <c r="FZ32" s="100"/>
      <c r="GA32" s="99"/>
      <c r="GB32" s="101"/>
      <c r="GC32" s="101"/>
      <c r="GD32" s="98"/>
      <c r="GE32" s="100"/>
      <c r="GF32" s="100"/>
      <c r="GG32" s="100"/>
      <c r="GH32" s="99"/>
      <c r="GI32" s="101"/>
      <c r="GJ32" s="98"/>
      <c r="GK32" s="99"/>
      <c r="GL32" s="1"/>
      <c r="GM32" s="101"/>
      <c r="GN32" s="98">
        <v>50.925460000000001</v>
      </c>
      <c r="GO32" s="99"/>
      <c r="GP32" s="98"/>
      <c r="GQ32" s="99"/>
      <c r="GR32" s="101"/>
      <c r="GS32" s="101"/>
      <c r="GT32" s="101"/>
      <c r="GU32" s="1"/>
      <c r="GV32" s="101"/>
      <c r="GW32" s="101"/>
      <c r="GX32" s="101"/>
      <c r="GY32" s="101"/>
      <c r="GZ32" s="101"/>
      <c r="HA32" s="101"/>
      <c r="HB32" s="101"/>
      <c r="HC32" s="98"/>
      <c r="HD32" s="99"/>
      <c r="HE32" s="1"/>
      <c r="HF32" s="98">
        <v>2564.4014400000001</v>
      </c>
      <c r="HG32" s="100">
        <v>2502.6428900000001</v>
      </c>
      <c r="HH32" s="99">
        <v>783.73302000000001</v>
      </c>
    </row>
    <row r="33" spans="1:216" x14ac:dyDescent="0.35">
      <c r="A33" s="1"/>
      <c r="B33" s="97" t="s">
        <v>818</v>
      </c>
      <c r="C33" s="98"/>
      <c r="D33" s="99"/>
      <c r="E33" s="98"/>
      <c r="F33" s="100"/>
      <c r="G33" s="100">
        <v>8.8258700000000001</v>
      </c>
      <c r="H33" s="99">
        <v>8.5166900000000005</v>
      </c>
      <c r="I33" s="98"/>
      <c r="J33" s="99"/>
      <c r="K33" s="98"/>
      <c r="L33" s="99"/>
      <c r="M33" s="98"/>
      <c r="N33" s="100"/>
      <c r="O33" s="100"/>
      <c r="P33" s="100"/>
      <c r="Q33" s="100"/>
      <c r="R33" s="100"/>
      <c r="S33" s="100"/>
      <c r="T33" s="99"/>
      <c r="U33" s="98">
        <v>18.14123</v>
      </c>
      <c r="V33" s="100">
        <v>19.191960000000002</v>
      </c>
      <c r="W33" s="100">
        <v>24.425360000000001</v>
      </c>
      <c r="X33" s="99">
        <v>1.0612699999999999</v>
      </c>
      <c r="Y33" s="101"/>
      <c r="Z33" s="98"/>
      <c r="AA33" s="100"/>
      <c r="AB33" s="99"/>
      <c r="AC33" s="98"/>
      <c r="AD33" s="100"/>
      <c r="AE33" s="100"/>
      <c r="AF33" s="100"/>
      <c r="AG33" s="100">
        <v>12.23925</v>
      </c>
      <c r="AH33" s="100">
        <v>24.4617</v>
      </c>
      <c r="AI33" s="99">
        <v>10.27692</v>
      </c>
      <c r="AJ33" s="101"/>
      <c r="AK33" s="101"/>
      <c r="AL33" s="101"/>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c r="BV33" s="100">
        <v>206.49456000000001</v>
      </c>
      <c r="BW33" s="100">
        <v>206.11548999999999</v>
      </c>
      <c r="BX33" s="100">
        <v>205.99002999999999</v>
      </c>
      <c r="BY33" s="99"/>
      <c r="BZ33" s="98">
        <v>17.41583</v>
      </c>
      <c r="CA33" s="99">
        <v>44.053669999999997</v>
      </c>
      <c r="CB33" s="101"/>
      <c r="CC33" s="98"/>
      <c r="CD33" s="100"/>
      <c r="CE33" s="100"/>
      <c r="CF33" s="100"/>
      <c r="CG33" s="100"/>
      <c r="CH33" s="100"/>
      <c r="CI33" s="100">
        <v>47.905140000000003</v>
      </c>
      <c r="CJ33" s="100">
        <v>53.710120000000003</v>
      </c>
      <c r="CK33" s="100"/>
      <c r="CL33" s="100"/>
      <c r="CM33" s="100">
        <v>153.39194000000001</v>
      </c>
      <c r="CN33" s="99"/>
      <c r="CO33" s="98">
        <v>180.55348000000001</v>
      </c>
      <c r="CP33" s="100">
        <v>180.52450999999999</v>
      </c>
      <c r="CQ33" s="100">
        <v>181.33356000000001</v>
      </c>
      <c r="CR33" s="99">
        <v>181.02912000000001</v>
      </c>
      <c r="CS33" s="98"/>
      <c r="CT33" s="99"/>
      <c r="CU33" s="98"/>
      <c r="CV33" s="100"/>
      <c r="CW33" s="102"/>
      <c r="CX33" s="98"/>
      <c r="CY33" s="100">
        <v>8065.6848200000004</v>
      </c>
      <c r="CZ33" s="100"/>
      <c r="DA33" s="99"/>
      <c r="DB33" s="98"/>
      <c r="DC33" s="100"/>
      <c r="DD33" s="100"/>
      <c r="DE33" s="100"/>
      <c r="DF33" s="100"/>
      <c r="DG33" s="100"/>
      <c r="DH33" s="100"/>
      <c r="DI33" s="100"/>
      <c r="DJ33" s="100"/>
      <c r="DK33" s="100"/>
      <c r="DL33" s="100"/>
      <c r="DM33" s="99"/>
      <c r="DN33" s="103"/>
      <c r="DO33" s="104"/>
      <c r="DP33" s="104"/>
      <c r="DQ33" s="105" t="s">
        <v>1391</v>
      </c>
      <c r="DR33" s="98">
        <v>2564.4014400000001</v>
      </c>
      <c r="DS33" s="100">
        <v>255.00720000000001</v>
      </c>
      <c r="DT33" s="100">
        <v>255.00720000000001</v>
      </c>
      <c r="DU33" s="99"/>
      <c r="DV33" s="101"/>
      <c r="DW33" s="98"/>
      <c r="DX33" s="100"/>
      <c r="DY33" s="100"/>
      <c r="DZ33" s="100"/>
      <c r="EA33" s="100"/>
      <c r="EB33" s="102">
        <v>7977.6</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98"/>
      <c r="EZ33" s="100"/>
      <c r="FA33" s="100"/>
      <c r="FB33" s="99"/>
      <c r="FC33" s="101"/>
      <c r="FD33" s="101"/>
      <c r="FE33" s="101"/>
      <c r="FF33" s="101"/>
      <c r="FG33" s="101"/>
      <c r="FH33" s="101"/>
      <c r="FI33" s="101"/>
      <c r="FJ33" s="98"/>
      <c r="FK33" s="100"/>
      <c r="FL33" s="100"/>
      <c r="FM33" s="99"/>
      <c r="FN33" s="101"/>
      <c r="FO33" s="98"/>
      <c r="FP33" s="99"/>
      <c r="FQ33" s="98"/>
      <c r="FR33" s="100"/>
      <c r="FS33" s="100"/>
      <c r="FT33" s="100"/>
      <c r="FU33" s="99"/>
      <c r="FV33" s="98"/>
      <c r="FW33" s="99"/>
      <c r="FX33" s="98"/>
      <c r="FY33" s="100"/>
      <c r="FZ33" s="100"/>
      <c r="GA33" s="99"/>
      <c r="GB33" s="101"/>
      <c r="GC33" s="101"/>
      <c r="GD33" s="98"/>
      <c r="GE33" s="100"/>
      <c r="GF33" s="100"/>
      <c r="GG33" s="100"/>
      <c r="GH33" s="99"/>
      <c r="GI33" s="101"/>
      <c r="GJ33" s="98"/>
      <c r="GK33" s="99"/>
      <c r="GL33" s="1"/>
      <c r="GM33" s="101"/>
      <c r="GN33" s="98">
        <v>50.925460000000001</v>
      </c>
      <c r="GO33" s="99"/>
      <c r="GP33" s="98"/>
      <c r="GQ33" s="99"/>
      <c r="GR33" s="101"/>
      <c r="GS33" s="101"/>
      <c r="GT33" s="101"/>
      <c r="GU33" s="1"/>
      <c r="GV33" s="101"/>
      <c r="GW33" s="101"/>
      <c r="GX33" s="101"/>
      <c r="GY33" s="101"/>
      <c r="GZ33" s="101"/>
      <c r="HA33" s="101"/>
      <c r="HB33" s="101"/>
      <c r="HC33" s="98"/>
      <c r="HD33" s="99"/>
      <c r="HE33" s="1"/>
      <c r="HF33" s="98">
        <v>2564.4014400000001</v>
      </c>
      <c r="HG33" s="100">
        <v>2502.6428900000001</v>
      </c>
      <c r="HH33" s="99">
        <v>783.73302000000001</v>
      </c>
    </row>
    <row r="34" spans="1:216" x14ac:dyDescent="0.35">
      <c r="A34" s="1"/>
      <c r="B34" s="97" t="s">
        <v>819</v>
      </c>
      <c r="C34" s="98"/>
      <c r="D34" s="99"/>
      <c r="E34" s="98"/>
      <c r="F34" s="100"/>
      <c r="G34" s="100">
        <v>8.8258700000000001</v>
      </c>
      <c r="H34" s="99">
        <v>8.5166900000000005</v>
      </c>
      <c r="I34" s="98"/>
      <c r="J34" s="99"/>
      <c r="K34" s="98"/>
      <c r="L34" s="99"/>
      <c r="M34" s="98"/>
      <c r="N34" s="100"/>
      <c r="O34" s="100"/>
      <c r="P34" s="100"/>
      <c r="Q34" s="100"/>
      <c r="R34" s="100"/>
      <c r="S34" s="100"/>
      <c r="T34" s="99"/>
      <c r="U34" s="98">
        <v>18.14123</v>
      </c>
      <c r="V34" s="100">
        <v>19.191960000000002</v>
      </c>
      <c r="W34" s="100">
        <v>24.425360000000001</v>
      </c>
      <c r="X34" s="99">
        <v>1.0612699999999999</v>
      </c>
      <c r="Y34" s="101"/>
      <c r="Z34" s="98"/>
      <c r="AA34" s="100"/>
      <c r="AB34" s="99"/>
      <c r="AC34" s="98"/>
      <c r="AD34" s="100"/>
      <c r="AE34" s="100"/>
      <c r="AF34" s="100"/>
      <c r="AG34" s="100">
        <v>12.23925</v>
      </c>
      <c r="AH34" s="100">
        <v>24.4617</v>
      </c>
      <c r="AI34" s="99">
        <v>10.27692</v>
      </c>
      <c r="AJ34" s="101"/>
      <c r="AK34" s="101"/>
      <c r="AL34" s="101"/>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c r="BV34" s="100">
        <v>206.49456000000001</v>
      </c>
      <c r="BW34" s="100">
        <v>206.11548999999999</v>
      </c>
      <c r="BX34" s="100">
        <v>205.99002999999999</v>
      </c>
      <c r="BY34" s="99"/>
      <c r="BZ34" s="98">
        <v>17.41583</v>
      </c>
      <c r="CA34" s="99">
        <v>44.053669999999997</v>
      </c>
      <c r="CB34" s="101"/>
      <c r="CC34" s="98"/>
      <c r="CD34" s="100"/>
      <c r="CE34" s="100"/>
      <c r="CF34" s="100"/>
      <c r="CG34" s="100"/>
      <c r="CH34" s="100"/>
      <c r="CI34" s="100">
        <v>47.905140000000003</v>
      </c>
      <c r="CJ34" s="100">
        <v>53.710120000000003</v>
      </c>
      <c r="CK34" s="100"/>
      <c r="CL34" s="100"/>
      <c r="CM34" s="100">
        <v>153.39194000000001</v>
      </c>
      <c r="CN34" s="99"/>
      <c r="CO34" s="98">
        <v>180.55348000000001</v>
      </c>
      <c r="CP34" s="100">
        <v>180.52450999999999</v>
      </c>
      <c r="CQ34" s="100">
        <v>181.33356000000001</v>
      </c>
      <c r="CR34" s="99">
        <v>181.02912000000001</v>
      </c>
      <c r="CS34" s="98"/>
      <c r="CT34" s="99"/>
      <c r="CU34" s="98"/>
      <c r="CV34" s="100"/>
      <c r="CW34" s="102"/>
      <c r="CX34" s="98"/>
      <c r="CY34" s="100">
        <v>8121.6215400000001</v>
      </c>
      <c r="CZ34" s="100"/>
      <c r="DA34" s="99"/>
      <c r="DB34" s="98"/>
      <c r="DC34" s="100"/>
      <c r="DD34" s="100"/>
      <c r="DE34" s="100"/>
      <c r="DF34" s="100"/>
      <c r="DG34" s="100"/>
      <c r="DH34" s="100"/>
      <c r="DI34" s="100"/>
      <c r="DJ34" s="100"/>
      <c r="DK34" s="100"/>
      <c r="DL34" s="100"/>
      <c r="DM34" s="99"/>
      <c r="DN34" s="103"/>
      <c r="DO34" s="104"/>
      <c r="DP34" s="104"/>
      <c r="DQ34" s="105" t="s">
        <v>1391</v>
      </c>
      <c r="DR34" s="98">
        <v>2564.4014400000001</v>
      </c>
      <c r="DS34" s="100">
        <v>255.00720000000001</v>
      </c>
      <c r="DT34" s="100">
        <v>255.00720000000001</v>
      </c>
      <c r="DU34" s="99"/>
      <c r="DV34" s="101"/>
      <c r="DW34" s="98"/>
      <c r="DX34" s="100"/>
      <c r="DY34" s="100"/>
      <c r="DZ34" s="100"/>
      <c r="EA34" s="100"/>
      <c r="EB34" s="102">
        <v>8033.6</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98"/>
      <c r="EZ34" s="100"/>
      <c r="FA34" s="100"/>
      <c r="FB34" s="99"/>
      <c r="FC34" s="101"/>
      <c r="FD34" s="101"/>
      <c r="FE34" s="101"/>
      <c r="FF34" s="101"/>
      <c r="FG34" s="101"/>
      <c r="FH34" s="101"/>
      <c r="FI34" s="101"/>
      <c r="FJ34" s="98"/>
      <c r="FK34" s="100"/>
      <c r="FL34" s="100"/>
      <c r="FM34" s="99"/>
      <c r="FN34" s="101"/>
      <c r="FO34" s="98"/>
      <c r="FP34" s="99"/>
      <c r="FQ34" s="98"/>
      <c r="FR34" s="100"/>
      <c r="FS34" s="100"/>
      <c r="FT34" s="100"/>
      <c r="FU34" s="99"/>
      <c r="FV34" s="98"/>
      <c r="FW34" s="99"/>
      <c r="FX34" s="98"/>
      <c r="FY34" s="100"/>
      <c r="FZ34" s="100"/>
      <c r="GA34" s="99"/>
      <c r="GB34" s="101"/>
      <c r="GC34" s="101"/>
      <c r="GD34" s="98"/>
      <c r="GE34" s="100"/>
      <c r="GF34" s="100"/>
      <c r="GG34" s="100"/>
      <c r="GH34" s="99"/>
      <c r="GI34" s="101"/>
      <c r="GJ34" s="98"/>
      <c r="GK34" s="99"/>
      <c r="GL34" s="1"/>
      <c r="GM34" s="101"/>
      <c r="GN34" s="98">
        <v>50.925460000000001</v>
      </c>
      <c r="GO34" s="99"/>
      <c r="GP34" s="98"/>
      <c r="GQ34" s="99"/>
      <c r="GR34" s="101"/>
      <c r="GS34" s="101"/>
      <c r="GT34" s="101"/>
      <c r="GU34" s="1"/>
      <c r="GV34" s="101"/>
      <c r="GW34" s="101"/>
      <c r="GX34" s="101"/>
      <c r="GY34" s="101"/>
      <c r="GZ34" s="101"/>
      <c r="HA34" s="101"/>
      <c r="HB34" s="101"/>
      <c r="HC34" s="98"/>
      <c r="HD34" s="99"/>
      <c r="HE34" s="1"/>
      <c r="HF34" s="98">
        <v>2564.4014400000001</v>
      </c>
      <c r="HG34" s="100">
        <v>2502.6428900000001</v>
      </c>
      <c r="HH34" s="99">
        <v>783.73302000000001</v>
      </c>
    </row>
    <row r="35" spans="1:216" x14ac:dyDescent="0.35">
      <c r="A35" s="1"/>
      <c r="B35" s="97" t="s">
        <v>820</v>
      </c>
      <c r="C35" s="98"/>
      <c r="D35" s="99"/>
      <c r="E35" s="98"/>
      <c r="F35" s="100"/>
      <c r="G35" s="100">
        <v>8.8258700000000001</v>
      </c>
      <c r="H35" s="99">
        <v>8.5166900000000005</v>
      </c>
      <c r="I35" s="98"/>
      <c r="J35" s="99"/>
      <c r="K35" s="98"/>
      <c r="L35" s="99"/>
      <c r="M35" s="98"/>
      <c r="N35" s="100"/>
      <c r="O35" s="100"/>
      <c r="P35" s="100"/>
      <c r="Q35" s="100"/>
      <c r="R35" s="100"/>
      <c r="S35" s="100"/>
      <c r="T35" s="99"/>
      <c r="U35" s="98">
        <v>18.14123</v>
      </c>
      <c r="V35" s="100">
        <v>19.191960000000002</v>
      </c>
      <c r="W35" s="100">
        <v>24.425360000000001</v>
      </c>
      <c r="X35" s="99">
        <v>1.0612699999999999</v>
      </c>
      <c r="Y35" s="101"/>
      <c r="Z35" s="98"/>
      <c r="AA35" s="100"/>
      <c r="AB35" s="99"/>
      <c r="AC35" s="98"/>
      <c r="AD35" s="100"/>
      <c r="AE35" s="100"/>
      <c r="AF35" s="100"/>
      <c r="AG35" s="100">
        <v>12.23925</v>
      </c>
      <c r="AH35" s="100">
        <v>24.4617</v>
      </c>
      <c r="AI35" s="99">
        <v>10.27692</v>
      </c>
      <c r="AJ35" s="101"/>
      <c r="AK35" s="101"/>
      <c r="AL35" s="101"/>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c r="BV35" s="100">
        <v>206.49456000000001</v>
      </c>
      <c r="BW35" s="100">
        <v>206.11548999999999</v>
      </c>
      <c r="BX35" s="100">
        <v>205.99002999999999</v>
      </c>
      <c r="BY35" s="99"/>
      <c r="BZ35" s="98">
        <v>17.41583</v>
      </c>
      <c r="CA35" s="99">
        <v>44.053669999999997</v>
      </c>
      <c r="CB35" s="101"/>
      <c r="CC35" s="98"/>
      <c r="CD35" s="100"/>
      <c r="CE35" s="100"/>
      <c r="CF35" s="100"/>
      <c r="CG35" s="100"/>
      <c r="CH35" s="100"/>
      <c r="CI35" s="100">
        <v>47.905140000000003</v>
      </c>
      <c r="CJ35" s="100">
        <v>53.710120000000003</v>
      </c>
      <c r="CK35" s="100"/>
      <c r="CL35" s="100"/>
      <c r="CM35" s="100">
        <v>153.39194000000001</v>
      </c>
      <c r="CN35" s="99"/>
      <c r="CO35" s="98">
        <v>180.55348000000001</v>
      </c>
      <c r="CP35" s="100">
        <v>180.52450999999999</v>
      </c>
      <c r="CQ35" s="100">
        <v>181.33356000000001</v>
      </c>
      <c r="CR35" s="99">
        <v>181.02912000000001</v>
      </c>
      <c r="CS35" s="98"/>
      <c r="CT35" s="99"/>
      <c r="CU35" s="98"/>
      <c r="CV35" s="100"/>
      <c r="CW35" s="102"/>
      <c r="CX35" s="98"/>
      <c r="CY35" s="100">
        <v>8307.0085099999997</v>
      </c>
      <c r="CZ35" s="100"/>
      <c r="DA35" s="99"/>
      <c r="DB35" s="98"/>
      <c r="DC35" s="100"/>
      <c r="DD35" s="100"/>
      <c r="DE35" s="100"/>
      <c r="DF35" s="100"/>
      <c r="DG35" s="100"/>
      <c r="DH35" s="100"/>
      <c r="DI35" s="100"/>
      <c r="DJ35" s="100"/>
      <c r="DK35" s="100"/>
      <c r="DL35" s="100"/>
      <c r="DM35" s="99"/>
      <c r="DN35" s="103"/>
      <c r="DO35" s="104"/>
      <c r="DP35" s="104"/>
      <c r="DQ35" s="105" t="s">
        <v>1391</v>
      </c>
      <c r="DR35" s="98">
        <v>2564.4014400000001</v>
      </c>
      <c r="DS35" s="100">
        <v>255.00720000000001</v>
      </c>
      <c r="DT35" s="100">
        <v>255.00720000000001</v>
      </c>
      <c r="DU35" s="99"/>
      <c r="DV35" s="101"/>
      <c r="DW35" s="98"/>
      <c r="DX35" s="100"/>
      <c r="DY35" s="100"/>
      <c r="DZ35" s="100"/>
      <c r="EA35" s="100"/>
      <c r="EB35" s="102">
        <v>8232.2999999999993</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98"/>
      <c r="EZ35" s="100"/>
      <c r="FA35" s="100"/>
      <c r="FB35" s="99"/>
      <c r="FC35" s="101"/>
      <c r="FD35" s="101"/>
      <c r="FE35" s="101"/>
      <c r="FF35" s="101"/>
      <c r="FG35" s="101"/>
      <c r="FH35" s="101"/>
      <c r="FI35" s="101"/>
      <c r="FJ35" s="98"/>
      <c r="FK35" s="100"/>
      <c r="FL35" s="100"/>
      <c r="FM35" s="99"/>
      <c r="FN35" s="101"/>
      <c r="FO35" s="98"/>
      <c r="FP35" s="99"/>
      <c r="FQ35" s="98"/>
      <c r="FR35" s="100"/>
      <c r="FS35" s="100"/>
      <c r="FT35" s="100"/>
      <c r="FU35" s="99"/>
      <c r="FV35" s="98"/>
      <c r="FW35" s="99"/>
      <c r="FX35" s="98"/>
      <c r="FY35" s="100"/>
      <c r="FZ35" s="100"/>
      <c r="GA35" s="99"/>
      <c r="GB35" s="101"/>
      <c r="GC35" s="101"/>
      <c r="GD35" s="98"/>
      <c r="GE35" s="100"/>
      <c r="GF35" s="100"/>
      <c r="GG35" s="100"/>
      <c r="GH35" s="99"/>
      <c r="GI35" s="101"/>
      <c r="GJ35" s="98"/>
      <c r="GK35" s="99"/>
      <c r="GL35" s="1"/>
      <c r="GM35" s="101"/>
      <c r="GN35" s="98">
        <v>50.925460000000001</v>
      </c>
      <c r="GO35" s="99"/>
      <c r="GP35" s="98"/>
      <c r="GQ35" s="99"/>
      <c r="GR35" s="101"/>
      <c r="GS35" s="101"/>
      <c r="GT35" s="101"/>
      <c r="GU35" s="1"/>
      <c r="GV35" s="101"/>
      <c r="GW35" s="101"/>
      <c r="GX35" s="101"/>
      <c r="GY35" s="101"/>
      <c r="GZ35" s="101"/>
      <c r="HA35" s="101"/>
      <c r="HB35" s="101"/>
      <c r="HC35" s="98"/>
      <c r="HD35" s="99"/>
      <c r="HE35" s="1"/>
      <c r="HF35" s="98">
        <v>2564.4014400000001</v>
      </c>
      <c r="HG35" s="100">
        <v>2502.6428900000001</v>
      </c>
      <c r="HH35" s="99">
        <v>783.73302000000001</v>
      </c>
    </row>
    <row r="36" spans="1:216" x14ac:dyDescent="0.35">
      <c r="A36" s="1"/>
      <c r="B36" s="97" t="s">
        <v>821</v>
      </c>
      <c r="C36" s="98"/>
      <c r="D36" s="99"/>
      <c r="E36" s="98"/>
      <c r="F36" s="100"/>
      <c r="G36" s="100">
        <v>8.8258700000000001</v>
      </c>
      <c r="H36" s="99">
        <v>8.5166900000000005</v>
      </c>
      <c r="I36" s="98"/>
      <c r="J36" s="99"/>
      <c r="K36" s="98"/>
      <c r="L36" s="99"/>
      <c r="M36" s="98"/>
      <c r="N36" s="100"/>
      <c r="O36" s="100"/>
      <c r="P36" s="100"/>
      <c r="Q36" s="100"/>
      <c r="R36" s="100"/>
      <c r="S36" s="100"/>
      <c r="T36" s="99"/>
      <c r="U36" s="98">
        <v>18.14123</v>
      </c>
      <c r="V36" s="100">
        <v>19.191960000000002</v>
      </c>
      <c r="W36" s="100">
        <v>24.425360000000001</v>
      </c>
      <c r="X36" s="99">
        <v>1.0612699999999999</v>
      </c>
      <c r="Y36" s="101"/>
      <c r="Z36" s="98"/>
      <c r="AA36" s="100"/>
      <c r="AB36" s="99"/>
      <c r="AC36" s="98"/>
      <c r="AD36" s="100"/>
      <c r="AE36" s="100"/>
      <c r="AF36" s="100"/>
      <c r="AG36" s="100">
        <v>12.23925</v>
      </c>
      <c r="AH36" s="100">
        <v>24.4617</v>
      </c>
      <c r="AI36" s="99">
        <v>10.27692</v>
      </c>
      <c r="AJ36" s="101"/>
      <c r="AK36" s="101"/>
      <c r="AL36" s="101"/>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c r="BV36" s="100">
        <v>206.49456000000001</v>
      </c>
      <c r="BW36" s="100">
        <v>206.11548999999999</v>
      </c>
      <c r="BX36" s="100">
        <v>205.99002999999999</v>
      </c>
      <c r="BY36" s="99"/>
      <c r="BZ36" s="98">
        <v>17.41583</v>
      </c>
      <c r="CA36" s="99">
        <v>44.053669999999997</v>
      </c>
      <c r="CB36" s="101"/>
      <c r="CC36" s="98"/>
      <c r="CD36" s="100"/>
      <c r="CE36" s="100"/>
      <c r="CF36" s="100"/>
      <c r="CG36" s="100"/>
      <c r="CH36" s="100"/>
      <c r="CI36" s="100">
        <v>47.905140000000003</v>
      </c>
      <c r="CJ36" s="100">
        <v>53.710120000000003</v>
      </c>
      <c r="CK36" s="100"/>
      <c r="CL36" s="100"/>
      <c r="CM36" s="100">
        <v>153.39194000000001</v>
      </c>
      <c r="CN36" s="99"/>
      <c r="CO36" s="98">
        <v>180.55348000000001</v>
      </c>
      <c r="CP36" s="100">
        <v>180.52450999999999</v>
      </c>
      <c r="CQ36" s="100">
        <v>181.33356000000001</v>
      </c>
      <c r="CR36" s="99">
        <v>181.02912000000001</v>
      </c>
      <c r="CS36" s="98"/>
      <c r="CT36" s="99"/>
      <c r="CU36" s="98"/>
      <c r="CV36" s="100"/>
      <c r="CW36" s="102"/>
      <c r="CX36" s="98"/>
      <c r="CY36" s="100">
        <v>8293.6524200000003</v>
      </c>
      <c r="CZ36" s="100"/>
      <c r="DA36" s="99"/>
      <c r="DB36" s="98"/>
      <c r="DC36" s="100"/>
      <c r="DD36" s="100"/>
      <c r="DE36" s="100"/>
      <c r="DF36" s="100"/>
      <c r="DG36" s="100"/>
      <c r="DH36" s="100"/>
      <c r="DI36" s="100"/>
      <c r="DJ36" s="100"/>
      <c r="DK36" s="100"/>
      <c r="DL36" s="100"/>
      <c r="DM36" s="99"/>
      <c r="DN36" s="103"/>
      <c r="DO36" s="104"/>
      <c r="DP36" s="104"/>
      <c r="DQ36" s="105" t="s">
        <v>1391</v>
      </c>
      <c r="DR36" s="98">
        <v>2564.4014400000001</v>
      </c>
      <c r="DS36" s="100">
        <v>255.00720000000001</v>
      </c>
      <c r="DT36" s="100">
        <v>255.00720000000001</v>
      </c>
      <c r="DU36" s="99"/>
      <c r="DV36" s="101"/>
      <c r="DW36" s="98"/>
      <c r="DX36" s="100"/>
      <c r="DY36" s="100"/>
      <c r="DZ36" s="100"/>
      <c r="EA36" s="100"/>
      <c r="EB36" s="102">
        <v>8219</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98"/>
      <c r="EZ36" s="100"/>
      <c r="FA36" s="100"/>
      <c r="FB36" s="99"/>
      <c r="FC36" s="101"/>
      <c r="FD36" s="101"/>
      <c r="FE36" s="101"/>
      <c r="FF36" s="101"/>
      <c r="FG36" s="101"/>
      <c r="FH36" s="101"/>
      <c r="FI36" s="101"/>
      <c r="FJ36" s="98"/>
      <c r="FK36" s="100"/>
      <c r="FL36" s="100"/>
      <c r="FM36" s="99"/>
      <c r="FN36" s="101"/>
      <c r="FO36" s="98"/>
      <c r="FP36" s="99"/>
      <c r="FQ36" s="98"/>
      <c r="FR36" s="100"/>
      <c r="FS36" s="100"/>
      <c r="FT36" s="100"/>
      <c r="FU36" s="99"/>
      <c r="FV36" s="98"/>
      <c r="FW36" s="99"/>
      <c r="FX36" s="98"/>
      <c r="FY36" s="100"/>
      <c r="FZ36" s="100"/>
      <c r="GA36" s="99"/>
      <c r="GB36" s="101"/>
      <c r="GC36" s="101"/>
      <c r="GD36" s="98"/>
      <c r="GE36" s="100"/>
      <c r="GF36" s="100"/>
      <c r="GG36" s="100"/>
      <c r="GH36" s="99"/>
      <c r="GI36" s="101"/>
      <c r="GJ36" s="98"/>
      <c r="GK36" s="99"/>
      <c r="GL36" s="1"/>
      <c r="GM36" s="101"/>
      <c r="GN36" s="98">
        <v>50.925460000000001</v>
      </c>
      <c r="GO36" s="99"/>
      <c r="GP36" s="98"/>
      <c r="GQ36" s="99"/>
      <c r="GR36" s="101"/>
      <c r="GS36" s="101"/>
      <c r="GT36" s="101"/>
      <c r="GU36" s="1"/>
      <c r="GV36" s="101"/>
      <c r="GW36" s="101"/>
      <c r="GX36" s="101"/>
      <c r="GY36" s="101"/>
      <c r="GZ36" s="101"/>
      <c r="HA36" s="101"/>
      <c r="HB36" s="101"/>
      <c r="HC36" s="98"/>
      <c r="HD36" s="99"/>
      <c r="HE36" s="1"/>
      <c r="HF36" s="98">
        <v>2564.4014400000001</v>
      </c>
      <c r="HG36" s="100">
        <v>2502.6428900000001</v>
      </c>
      <c r="HH36" s="99">
        <v>783.73302000000001</v>
      </c>
    </row>
    <row r="37" spans="1:216" x14ac:dyDescent="0.35">
      <c r="A37" s="1"/>
      <c r="B37" s="97" t="s">
        <v>822</v>
      </c>
      <c r="C37" s="98"/>
      <c r="D37" s="99"/>
      <c r="E37" s="98"/>
      <c r="F37" s="100"/>
      <c r="G37" s="100">
        <v>8.8258700000000001</v>
      </c>
      <c r="H37" s="99">
        <v>8.5166900000000005</v>
      </c>
      <c r="I37" s="98"/>
      <c r="J37" s="99"/>
      <c r="K37" s="98"/>
      <c r="L37" s="99"/>
      <c r="M37" s="98"/>
      <c r="N37" s="100"/>
      <c r="O37" s="100"/>
      <c r="P37" s="100"/>
      <c r="Q37" s="100"/>
      <c r="R37" s="100"/>
      <c r="S37" s="100"/>
      <c r="T37" s="99"/>
      <c r="U37" s="98">
        <v>18.14123</v>
      </c>
      <c r="V37" s="100">
        <v>19.191960000000002</v>
      </c>
      <c r="W37" s="100">
        <v>24.425360000000001</v>
      </c>
      <c r="X37" s="99">
        <v>1.0612699999999999</v>
      </c>
      <c r="Y37" s="101"/>
      <c r="Z37" s="98"/>
      <c r="AA37" s="100"/>
      <c r="AB37" s="99"/>
      <c r="AC37" s="98"/>
      <c r="AD37" s="100"/>
      <c r="AE37" s="100"/>
      <c r="AF37" s="100"/>
      <c r="AG37" s="100">
        <v>12.23925</v>
      </c>
      <c r="AH37" s="100">
        <v>24.4617</v>
      </c>
      <c r="AI37" s="99">
        <v>10.27692</v>
      </c>
      <c r="AJ37" s="101"/>
      <c r="AK37" s="101"/>
      <c r="AL37" s="101"/>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c r="BV37" s="100">
        <v>206.49456000000001</v>
      </c>
      <c r="BW37" s="100">
        <v>206.11548999999999</v>
      </c>
      <c r="BX37" s="100">
        <v>205.99002999999999</v>
      </c>
      <c r="BY37" s="99"/>
      <c r="BZ37" s="98">
        <v>17.41583</v>
      </c>
      <c r="CA37" s="99">
        <v>44.053669999999997</v>
      </c>
      <c r="CB37" s="101"/>
      <c r="CC37" s="98"/>
      <c r="CD37" s="100"/>
      <c r="CE37" s="100"/>
      <c r="CF37" s="100"/>
      <c r="CG37" s="100"/>
      <c r="CH37" s="100"/>
      <c r="CI37" s="100">
        <v>47.905140000000003</v>
      </c>
      <c r="CJ37" s="100">
        <v>53.710120000000003</v>
      </c>
      <c r="CK37" s="100"/>
      <c r="CL37" s="100"/>
      <c r="CM37" s="100">
        <v>153.39194000000001</v>
      </c>
      <c r="CN37" s="99"/>
      <c r="CO37" s="98">
        <v>180.55348000000001</v>
      </c>
      <c r="CP37" s="100">
        <v>180.52450999999999</v>
      </c>
      <c r="CQ37" s="100">
        <v>181.33356000000001</v>
      </c>
      <c r="CR37" s="99">
        <v>181.02912000000001</v>
      </c>
      <c r="CS37" s="98"/>
      <c r="CT37" s="99"/>
      <c r="CU37" s="98"/>
      <c r="CV37" s="100"/>
      <c r="CW37" s="102"/>
      <c r="CX37" s="98"/>
      <c r="CY37" s="100">
        <v>8288.9228399999993</v>
      </c>
      <c r="CZ37" s="100"/>
      <c r="DA37" s="99"/>
      <c r="DB37" s="98"/>
      <c r="DC37" s="100"/>
      <c r="DD37" s="100"/>
      <c r="DE37" s="100"/>
      <c r="DF37" s="100"/>
      <c r="DG37" s="100"/>
      <c r="DH37" s="100"/>
      <c r="DI37" s="100"/>
      <c r="DJ37" s="100"/>
      <c r="DK37" s="100"/>
      <c r="DL37" s="100"/>
      <c r="DM37" s="99"/>
      <c r="DN37" s="103"/>
      <c r="DO37" s="104"/>
      <c r="DP37" s="104"/>
      <c r="DQ37" s="105" t="s">
        <v>1391</v>
      </c>
      <c r="DR37" s="98">
        <v>2564.4014400000001</v>
      </c>
      <c r="DS37" s="100">
        <v>255.00720000000001</v>
      </c>
      <c r="DT37" s="100">
        <v>255.00720000000001</v>
      </c>
      <c r="DU37" s="99"/>
      <c r="DV37" s="101"/>
      <c r="DW37" s="98"/>
      <c r="DX37" s="100"/>
      <c r="DY37" s="100"/>
      <c r="DZ37" s="100"/>
      <c r="EA37" s="100"/>
      <c r="EB37" s="102">
        <v>8214.4</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98"/>
      <c r="EZ37" s="100"/>
      <c r="FA37" s="100"/>
      <c r="FB37" s="99"/>
      <c r="FC37" s="101"/>
      <c r="FD37" s="101"/>
      <c r="FE37" s="101"/>
      <c r="FF37" s="101"/>
      <c r="FG37" s="101"/>
      <c r="FH37" s="101"/>
      <c r="FI37" s="101"/>
      <c r="FJ37" s="98"/>
      <c r="FK37" s="100"/>
      <c r="FL37" s="100"/>
      <c r="FM37" s="99"/>
      <c r="FN37" s="101"/>
      <c r="FO37" s="98"/>
      <c r="FP37" s="99"/>
      <c r="FQ37" s="98"/>
      <c r="FR37" s="100"/>
      <c r="FS37" s="100"/>
      <c r="FT37" s="100"/>
      <c r="FU37" s="99"/>
      <c r="FV37" s="98"/>
      <c r="FW37" s="99"/>
      <c r="FX37" s="98"/>
      <c r="FY37" s="100"/>
      <c r="FZ37" s="100"/>
      <c r="GA37" s="99"/>
      <c r="GB37" s="101"/>
      <c r="GC37" s="101"/>
      <c r="GD37" s="98"/>
      <c r="GE37" s="100"/>
      <c r="GF37" s="100"/>
      <c r="GG37" s="100"/>
      <c r="GH37" s="99"/>
      <c r="GI37" s="101"/>
      <c r="GJ37" s="98"/>
      <c r="GK37" s="99"/>
      <c r="GL37" s="1"/>
      <c r="GM37" s="101"/>
      <c r="GN37" s="98">
        <v>50.925460000000001</v>
      </c>
      <c r="GO37" s="99"/>
      <c r="GP37" s="98"/>
      <c r="GQ37" s="99"/>
      <c r="GR37" s="101"/>
      <c r="GS37" s="101"/>
      <c r="GT37" s="101"/>
      <c r="GU37" s="1"/>
      <c r="GV37" s="101"/>
      <c r="GW37" s="101"/>
      <c r="GX37" s="101"/>
      <c r="GY37" s="101"/>
      <c r="GZ37" s="101"/>
      <c r="HA37" s="101"/>
      <c r="HB37" s="101"/>
      <c r="HC37" s="98"/>
      <c r="HD37" s="99"/>
      <c r="HE37" s="1"/>
      <c r="HF37" s="98">
        <v>2564.4014400000001</v>
      </c>
      <c r="HG37" s="100">
        <v>2502.6428900000001</v>
      </c>
      <c r="HH37" s="99">
        <v>783.73302000000001</v>
      </c>
    </row>
    <row r="38" spans="1:216" x14ac:dyDescent="0.35">
      <c r="A38" s="1"/>
      <c r="B38" s="97" t="s">
        <v>823</v>
      </c>
      <c r="C38" s="98"/>
      <c r="D38" s="99"/>
      <c r="E38" s="98"/>
      <c r="F38" s="100"/>
      <c r="G38" s="100">
        <v>8.8258700000000001</v>
      </c>
      <c r="H38" s="99">
        <v>8.5166900000000005</v>
      </c>
      <c r="I38" s="98"/>
      <c r="J38" s="99"/>
      <c r="K38" s="98"/>
      <c r="L38" s="99"/>
      <c r="M38" s="98"/>
      <c r="N38" s="100"/>
      <c r="O38" s="100"/>
      <c r="P38" s="100"/>
      <c r="Q38" s="100"/>
      <c r="R38" s="100"/>
      <c r="S38" s="100"/>
      <c r="T38" s="99"/>
      <c r="U38" s="98">
        <v>18.14123</v>
      </c>
      <c r="V38" s="100">
        <v>19.191960000000002</v>
      </c>
      <c r="W38" s="100">
        <v>24.425360000000001</v>
      </c>
      <c r="X38" s="99">
        <v>1.0612699999999999</v>
      </c>
      <c r="Y38" s="101"/>
      <c r="Z38" s="98"/>
      <c r="AA38" s="100"/>
      <c r="AB38" s="99"/>
      <c r="AC38" s="98"/>
      <c r="AD38" s="100"/>
      <c r="AE38" s="100"/>
      <c r="AF38" s="100"/>
      <c r="AG38" s="100">
        <v>12.23925</v>
      </c>
      <c r="AH38" s="100">
        <v>24.4617</v>
      </c>
      <c r="AI38" s="99">
        <v>10.27692</v>
      </c>
      <c r="AJ38" s="101"/>
      <c r="AK38" s="101"/>
      <c r="AL38" s="101"/>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c r="BV38" s="100">
        <v>206.49456000000001</v>
      </c>
      <c r="BW38" s="100">
        <v>206.11548999999999</v>
      </c>
      <c r="BX38" s="100">
        <v>205.99002999999999</v>
      </c>
      <c r="BY38" s="99"/>
      <c r="BZ38" s="98">
        <v>17.41583</v>
      </c>
      <c r="CA38" s="99">
        <v>44.053669999999997</v>
      </c>
      <c r="CB38" s="101"/>
      <c r="CC38" s="98"/>
      <c r="CD38" s="100"/>
      <c r="CE38" s="100"/>
      <c r="CF38" s="100"/>
      <c r="CG38" s="100"/>
      <c r="CH38" s="100"/>
      <c r="CI38" s="100">
        <v>47.905140000000003</v>
      </c>
      <c r="CJ38" s="100">
        <v>53.710120000000003</v>
      </c>
      <c r="CK38" s="100"/>
      <c r="CL38" s="100"/>
      <c r="CM38" s="100">
        <v>153.39194000000001</v>
      </c>
      <c r="CN38" s="99"/>
      <c r="CO38" s="98">
        <v>180.55348000000001</v>
      </c>
      <c r="CP38" s="100">
        <v>180.52450999999999</v>
      </c>
      <c r="CQ38" s="100">
        <v>181.33356000000001</v>
      </c>
      <c r="CR38" s="99">
        <v>181.02912000000001</v>
      </c>
      <c r="CS38" s="98"/>
      <c r="CT38" s="99"/>
      <c r="CU38" s="98"/>
      <c r="CV38" s="100"/>
      <c r="CW38" s="102"/>
      <c r="CX38" s="98"/>
      <c r="CY38" s="100">
        <v>8215.3954799999992</v>
      </c>
      <c r="CZ38" s="100"/>
      <c r="DA38" s="99"/>
      <c r="DB38" s="98"/>
      <c r="DC38" s="100"/>
      <c r="DD38" s="100"/>
      <c r="DE38" s="100"/>
      <c r="DF38" s="100"/>
      <c r="DG38" s="100"/>
      <c r="DH38" s="100"/>
      <c r="DI38" s="100"/>
      <c r="DJ38" s="100"/>
      <c r="DK38" s="100"/>
      <c r="DL38" s="100"/>
      <c r="DM38" s="99"/>
      <c r="DN38" s="103"/>
      <c r="DO38" s="104"/>
      <c r="DP38" s="104"/>
      <c r="DQ38" s="105" t="s">
        <v>1391</v>
      </c>
      <c r="DR38" s="98">
        <v>2564.4014400000001</v>
      </c>
      <c r="DS38" s="100">
        <v>255.00720000000001</v>
      </c>
      <c r="DT38" s="100">
        <v>255.00720000000001</v>
      </c>
      <c r="DU38" s="99"/>
      <c r="DV38" s="101"/>
      <c r="DW38" s="98"/>
      <c r="DX38" s="100"/>
      <c r="DY38" s="100"/>
      <c r="DZ38" s="100"/>
      <c r="EA38" s="100"/>
      <c r="EB38" s="102">
        <v>8140.8</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98"/>
      <c r="EZ38" s="100"/>
      <c r="FA38" s="100"/>
      <c r="FB38" s="99"/>
      <c r="FC38" s="101"/>
      <c r="FD38" s="101"/>
      <c r="FE38" s="101"/>
      <c r="FF38" s="101"/>
      <c r="FG38" s="101"/>
      <c r="FH38" s="101"/>
      <c r="FI38" s="101"/>
      <c r="FJ38" s="98"/>
      <c r="FK38" s="100"/>
      <c r="FL38" s="100"/>
      <c r="FM38" s="99"/>
      <c r="FN38" s="101"/>
      <c r="FO38" s="98"/>
      <c r="FP38" s="99"/>
      <c r="FQ38" s="98"/>
      <c r="FR38" s="100"/>
      <c r="FS38" s="100"/>
      <c r="FT38" s="100"/>
      <c r="FU38" s="99"/>
      <c r="FV38" s="98"/>
      <c r="FW38" s="99"/>
      <c r="FX38" s="98"/>
      <c r="FY38" s="100"/>
      <c r="FZ38" s="100"/>
      <c r="GA38" s="99"/>
      <c r="GB38" s="101"/>
      <c r="GC38" s="101"/>
      <c r="GD38" s="98"/>
      <c r="GE38" s="100"/>
      <c r="GF38" s="100"/>
      <c r="GG38" s="100"/>
      <c r="GH38" s="99"/>
      <c r="GI38" s="101"/>
      <c r="GJ38" s="98"/>
      <c r="GK38" s="99"/>
      <c r="GL38" s="1"/>
      <c r="GM38" s="101"/>
      <c r="GN38" s="98">
        <v>50.925460000000001</v>
      </c>
      <c r="GO38" s="99"/>
      <c r="GP38" s="98"/>
      <c r="GQ38" s="99"/>
      <c r="GR38" s="101"/>
      <c r="GS38" s="101"/>
      <c r="GT38" s="101"/>
      <c r="GU38" s="1"/>
      <c r="GV38" s="101"/>
      <c r="GW38" s="101"/>
      <c r="GX38" s="101"/>
      <c r="GY38" s="101"/>
      <c r="GZ38" s="101"/>
      <c r="HA38" s="101"/>
      <c r="HB38" s="101"/>
      <c r="HC38" s="98"/>
      <c r="HD38" s="99"/>
      <c r="HE38" s="1"/>
      <c r="HF38" s="98">
        <v>2564.4014400000001</v>
      </c>
      <c r="HG38" s="100">
        <v>2502.6428900000001</v>
      </c>
      <c r="HH38" s="99">
        <v>783.73302000000001</v>
      </c>
    </row>
    <row r="39" spans="1:216" x14ac:dyDescent="0.35">
      <c r="A39" s="1"/>
      <c r="B39" s="97" t="s">
        <v>824</v>
      </c>
      <c r="C39" s="98"/>
      <c r="D39" s="99"/>
      <c r="E39" s="98"/>
      <c r="F39" s="100"/>
      <c r="G39" s="100">
        <v>8.8258700000000001</v>
      </c>
      <c r="H39" s="99">
        <v>8.5166900000000005</v>
      </c>
      <c r="I39" s="98"/>
      <c r="J39" s="99"/>
      <c r="K39" s="98"/>
      <c r="L39" s="99"/>
      <c r="M39" s="98"/>
      <c r="N39" s="100"/>
      <c r="O39" s="100"/>
      <c r="P39" s="100"/>
      <c r="Q39" s="100"/>
      <c r="R39" s="100"/>
      <c r="S39" s="100"/>
      <c r="T39" s="99"/>
      <c r="U39" s="98">
        <v>18.14123</v>
      </c>
      <c r="V39" s="100">
        <v>19.191960000000002</v>
      </c>
      <c r="W39" s="100">
        <v>24.425360000000001</v>
      </c>
      <c r="X39" s="99">
        <v>1.0612699999999999</v>
      </c>
      <c r="Y39" s="101"/>
      <c r="Z39" s="98"/>
      <c r="AA39" s="100"/>
      <c r="AB39" s="99"/>
      <c r="AC39" s="98"/>
      <c r="AD39" s="100"/>
      <c r="AE39" s="100"/>
      <c r="AF39" s="100"/>
      <c r="AG39" s="100">
        <v>12.23925</v>
      </c>
      <c r="AH39" s="100">
        <v>24.4617</v>
      </c>
      <c r="AI39" s="99">
        <v>10.27692</v>
      </c>
      <c r="AJ39" s="101"/>
      <c r="AK39" s="101"/>
      <c r="AL39" s="101"/>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c r="BV39" s="100">
        <v>206.49456000000001</v>
      </c>
      <c r="BW39" s="100">
        <v>206.11548999999999</v>
      </c>
      <c r="BX39" s="100">
        <v>205.99002999999999</v>
      </c>
      <c r="BY39" s="99"/>
      <c r="BZ39" s="98">
        <v>17.41583</v>
      </c>
      <c r="CA39" s="99">
        <v>44.053669999999997</v>
      </c>
      <c r="CB39" s="101"/>
      <c r="CC39" s="98"/>
      <c r="CD39" s="100"/>
      <c r="CE39" s="100"/>
      <c r="CF39" s="100"/>
      <c r="CG39" s="100"/>
      <c r="CH39" s="100"/>
      <c r="CI39" s="100">
        <v>47.905140000000003</v>
      </c>
      <c r="CJ39" s="100">
        <v>53.710120000000003</v>
      </c>
      <c r="CK39" s="100"/>
      <c r="CL39" s="100"/>
      <c r="CM39" s="100">
        <v>153.39194000000001</v>
      </c>
      <c r="CN39" s="99"/>
      <c r="CO39" s="98">
        <v>180.55348000000001</v>
      </c>
      <c r="CP39" s="100">
        <v>180.52450999999999</v>
      </c>
      <c r="CQ39" s="100">
        <v>181.33356000000001</v>
      </c>
      <c r="CR39" s="99">
        <v>181.02912000000001</v>
      </c>
      <c r="CS39" s="98"/>
      <c r="CT39" s="99"/>
      <c r="CU39" s="98"/>
      <c r="CV39" s="100"/>
      <c r="CW39" s="102"/>
      <c r="CX39" s="98"/>
      <c r="CY39" s="100">
        <v>8232.3943400000007</v>
      </c>
      <c r="CZ39" s="100"/>
      <c r="DA39" s="99"/>
      <c r="DB39" s="98"/>
      <c r="DC39" s="100"/>
      <c r="DD39" s="100"/>
      <c r="DE39" s="100"/>
      <c r="DF39" s="100"/>
      <c r="DG39" s="100"/>
      <c r="DH39" s="100"/>
      <c r="DI39" s="100"/>
      <c r="DJ39" s="100"/>
      <c r="DK39" s="100"/>
      <c r="DL39" s="100"/>
      <c r="DM39" s="99"/>
      <c r="DN39" s="103"/>
      <c r="DO39" s="104"/>
      <c r="DP39" s="104"/>
      <c r="DQ39" s="105" t="s">
        <v>1391</v>
      </c>
      <c r="DR39" s="98">
        <v>2564.4014400000001</v>
      </c>
      <c r="DS39" s="100">
        <v>255.00720000000001</v>
      </c>
      <c r="DT39" s="100">
        <v>255.00720000000001</v>
      </c>
      <c r="DU39" s="99"/>
      <c r="DV39" s="101"/>
      <c r="DW39" s="98"/>
      <c r="DX39" s="100"/>
      <c r="DY39" s="100"/>
      <c r="DZ39" s="100"/>
      <c r="EA39" s="100"/>
      <c r="EB39" s="102">
        <v>8158</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98"/>
      <c r="EZ39" s="100"/>
      <c r="FA39" s="100"/>
      <c r="FB39" s="99"/>
      <c r="FC39" s="101"/>
      <c r="FD39" s="101"/>
      <c r="FE39" s="101"/>
      <c r="FF39" s="101"/>
      <c r="FG39" s="101"/>
      <c r="FH39" s="101"/>
      <c r="FI39" s="101"/>
      <c r="FJ39" s="98"/>
      <c r="FK39" s="100"/>
      <c r="FL39" s="100"/>
      <c r="FM39" s="99"/>
      <c r="FN39" s="101"/>
      <c r="FO39" s="98"/>
      <c r="FP39" s="99"/>
      <c r="FQ39" s="98"/>
      <c r="FR39" s="100"/>
      <c r="FS39" s="100"/>
      <c r="FT39" s="100"/>
      <c r="FU39" s="99"/>
      <c r="FV39" s="98"/>
      <c r="FW39" s="99"/>
      <c r="FX39" s="98"/>
      <c r="FY39" s="100"/>
      <c r="FZ39" s="100"/>
      <c r="GA39" s="99"/>
      <c r="GB39" s="101"/>
      <c r="GC39" s="101"/>
      <c r="GD39" s="98"/>
      <c r="GE39" s="100"/>
      <c r="GF39" s="100"/>
      <c r="GG39" s="100"/>
      <c r="GH39" s="99"/>
      <c r="GI39" s="101"/>
      <c r="GJ39" s="98"/>
      <c r="GK39" s="99"/>
      <c r="GL39" s="1"/>
      <c r="GM39" s="101"/>
      <c r="GN39" s="98">
        <v>50.925460000000001</v>
      </c>
      <c r="GO39" s="99"/>
      <c r="GP39" s="98"/>
      <c r="GQ39" s="99"/>
      <c r="GR39" s="101"/>
      <c r="GS39" s="101"/>
      <c r="GT39" s="101"/>
      <c r="GU39" s="1"/>
      <c r="GV39" s="101"/>
      <c r="GW39" s="101"/>
      <c r="GX39" s="101"/>
      <c r="GY39" s="101"/>
      <c r="GZ39" s="101"/>
      <c r="HA39" s="101"/>
      <c r="HB39" s="101"/>
      <c r="HC39" s="98"/>
      <c r="HD39" s="99"/>
      <c r="HE39" s="1"/>
      <c r="HF39" s="98">
        <v>2564.4014400000001</v>
      </c>
      <c r="HG39" s="100">
        <v>2502.6428900000001</v>
      </c>
      <c r="HH39" s="99">
        <v>783.73302000000001</v>
      </c>
    </row>
    <row r="40" spans="1:216" x14ac:dyDescent="0.35">
      <c r="A40" s="1"/>
      <c r="B40" s="97" t="s">
        <v>825</v>
      </c>
      <c r="C40" s="98"/>
      <c r="D40" s="99"/>
      <c r="E40" s="98"/>
      <c r="F40" s="100"/>
      <c r="G40" s="100">
        <v>8.8258700000000001</v>
      </c>
      <c r="H40" s="99">
        <v>8.5166900000000005</v>
      </c>
      <c r="I40" s="98"/>
      <c r="J40" s="99"/>
      <c r="K40" s="98"/>
      <c r="L40" s="99"/>
      <c r="M40" s="98"/>
      <c r="N40" s="100"/>
      <c r="O40" s="100"/>
      <c r="P40" s="100"/>
      <c r="Q40" s="100"/>
      <c r="R40" s="100"/>
      <c r="S40" s="100"/>
      <c r="T40" s="99"/>
      <c r="U40" s="98">
        <v>18.14123</v>
      </c>
      <c r="V40" s="100">
        <v>19.191960000000002</v>
      </c>
      <c r="W40" s="100">
        <v>24.425360000000001</v>
      </c>
      <c r="X40" s="99">
        <v>1.0612699999999999</v>
      </c>
      <c r="Y40" s="101"/>
      <c r="Z40" s="98"/>
      <c r="AA40" s="100"/>
      <c r="AB40" s="99"/>
      <c r="AC40" s="98"/>
      <c r="AD40" s="100"/>
      <c r="AE40" s="100"/>
      <c r="AF40" s="100"/>
      <c r="AG40" s="100">
        <v>12.23925</v>
      </c>
      <c r="AH40" s="100">
        <v>24.4617</v>
      </c>
      <c r="AI40" s="99">
        <v>10.27692</v>
      </c>
      <c r="AJ40" s="101"/>
      <c r="AK40" s="101"/>
      <c r="AL40" s="101"/>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c r="BV40" s="100">
        <v>206.49456000000001</v>
      </c>
      <c r="BW40" s="100">
        <v>206.11548999999999</v>
      </c>
      <c r="BX40" s="100">
        <v>205.99002999999999</v>
      </c>
      <c r="BY40" s="99"/>
      <c r="BZ40" s="98">
        <v>17.41583</v>
      </c>
      <c r="CA40" s="99">
        <v>44.053669999999997</v>
      </c>
      <c r="CB40" s="101"/>
      <c r="CC40" s="98"/>
      <c r="CD40" s="100"/>
      <c r="CE40" s="100"/>
      <c r="CF40" s="100"/>
      <c r="CG40" s="100"/>
      <c r="CH40" s="100"/>
      <c r="CI40" s="100">
        <v>47.905140000000003</v>
      </c>
      <c r="CJ40" s="100">
        <v>53.710120000000003</v>
      </c>
      <c r="CK40" s="100"/>
      <c r="CL40" s="100"/>
      <c r="CM40" s="100">
        <v>153.39194000000001</v>
      </c>
      <c r="CN40" s="99"/>
      <c r="CO40" s="98">
        <v>180.55348000000001</v>
      </c>
      <c r="CP40" s="100">
        <v>180.52450999999999</v>
      </c>
      <c r="CQ40" s="100">
        <v>181.33356000000001</v>
      </c>
      <c r="CR40" s="99">
        <v>181.02912000000001</v>
      </c>
      <c r="CS40" s="98"/>
      <c r="CT40" s="99"/>
      <c r="CU40" s="98"/>
      <c r="CV40" s="100"/>
      <c r="CW40" s="102"/>
      <c r="CX40" s="98"/>
      <c r="CY40" s="100">
        <v>8035.2277700000004</v>
      </c>
      <c r="CZ40" s="100"/>
      <c r="DA40" s="99"/>
      <c r="DB40" s="98"/>
      <c r="DC40" s="100"/>
      <c r="DD40" s="100"/>
      <c r="DE40" s="100"/>
      <c r="DF40" s="100"/>
      <c r="DG40" s="100"/>
      <c r="DH40" s="100"/>
      <c r="DI40" s="100"/>
      <c r="DJ40" s="100"/>
      <c r="DK40" s="100"/>
      <c r="DL40" s="100"/>
      <c r="DM40" s="99"/>
      <c r="DN40" s="103"/>
      <c r="DO40" s="104"/>
      <c r="DP40" s="104"/>
      <c r="DQ40" s="105" t="s">
        <v>1391</v>
      </c>
      <c r="DR40" s="98">
        <v>2564.4014400000001</v>
      </c>
      <c r="DS40" s="100">
        <v>255.00720000000001</v>
      </c>
      <c r="DT40" s="100">
        <v>255.00720000000001</v>
      </c>
      <c r="DU40" s="99"/>
      <c r="DV40" s="101"/>
      <c r="DW40" s="98"/>
      <c r="DX40" s="100"/>
      <c r="DY40" s="100"/>
      <c r="DZ40" s="100"/>
      <c r="EA40" s="100"/>
      <c r="EB40" s="102">
        <v>7960.7</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98"/>
      <c r="EZ40" s="100"/>
      <c r="FA40" s="100"/>
      <c r="FB40" s="99"/>
      <c r="FC40" s="101"/>
      <c r="FD40" s="101"/>
      <c r="FE40" s="101"/>
      <c r="FF40" s="101"/>
      <c r="FG40" s="101"/>
      <c r="FH40" s="101"/>
      <c r="FI40" s="101"/>
      <c r="FJ40" s="98"/>
      <c r="FK40" s="100"/>
      <c r="FL40" s="100"/>
      <c r="FM40" s="99"/>
      <c r="FN40" s="101"/>
      <c r="FO40" s="98"/>
      <c r="FP40" s="99"/>
      <c r="FQ40" s="98"/>
      <c r="FR40" s="100"/>
      <c r="FS40" s="100"/>
      <c r="FT40" s="100"/>
      <c r="FU40" s="99"/>
      <c r="FV40" s="98"/>
      <c r="FW40" s="99"/>
      <c r="FX40" s="98"/>
      <c r="FY40" s="100"/>
      <c r="FZ40" s="100"/>
      <c r="GA40" s="99"/>
      <c r="GB40" s="101"/>
      <c r="GC40" s="101"/>
      <c r="GD40" s="98"/>
      <c r="GE40" s="100"/>
      <c r="GF40" s="100"/>
      <c r="GG40" s="100"/>
      <c r="GH40" s="99"/>
      <c r="GI40" s="101"/>
      <c r="GJ40" s="98"/>
      <c r="GK40" s="99"/>
      <c r="GL40" s="1"/>
      <c r="GM40" s="101"/>
      <c r="GN40" s="98">
        <v>50.925460000000001</v>
      </c>
      <c r="GO40" s="99"/>
      <c r="GP40" s="98"/>
      <c r="GQ40" s="99"/>
      <c r="GR40" s="101"/>
      <c r="GS40" s="101"/>
      <c r="GT40" s="101"/>
      <c r="GU40" s="1"/>
      <c r="GV40" s="101"/>
      <c r="GW40" s="101"/>
      <c r="GX40" s="101"/>
      <c r="GY40" s="101"/>
      <c r="GZ40" s="101"/>
      <c r="HA40" s="101"/>
      <c r="HB40" s="101"/>
      <c r="HC40" s="98"/>
      <c r="HD40" s="99"/>
      <c r="HE40" s="1"/>
      <c r="HF40" s="98">
        <v>2564.4014400000001</v>
      </c>
      <c r="HG40" s="100">
        <v>2502.6428900000001</v>
      </c>
      <c r="HH40" s="99">
        <v>783.73302000000001</v>
      </c>
    </row>
    <row r="41" spans="1:216" x14ac:dyDescent="0.35">
      <c r="A41" s="1"/>
      <c r="B41" s="97" t="s">
        <v>826</v>
      </c>
      <c r="C41" s="98"/>
      <c r="D41" s="99"/>
      <c r="E41" s="98"/>
      <c r="F41" s="100"/>
      <c r="G41" s="100">
        <v>8.8258700000000001</v>
      </c>
      <c r="H41" s="99">
        <v>8.5166900000000005</v>
      </c>
      <c r="I41" s="98"/>
      <c r="J41" s="99"/>
      <c r="K41" s="98"/>
      <c r="L41" s="99"/>
      <c r="M41" s="98"/>
      <c r="N41" s="100"/>
      <c r="O41" s="100"/>
      <c r="P41" s="100"/>
      <c r="Q41" s="100"/>
      <c r="R41" s="100"/>
      <c r="S41" s="100"/>
      <c r="T41" s="99"/>
      <c r="U41" s="98">
        <v>18.14123</v>
      </c>
      <c r="V41" s="100">
        <v>19.191960000000002</v>
      </c>
      <c r="W41" s="100">
        <v>24.425360000000001</v>
      </c>
      <c r="X41" s="99">
        <v>1.0612699999999999</v>
      </c>
      <c r="Y41" s="101"/>
      <c r="Z41" s="98"/>
      <c r="AA41" s="100"/>
      <c r="AB41" s="99">
        <v>17.295719999999999</v>
      </c>
      <c r="AC41" s="98"/>
      <c r="AD41" s="100"/>
      <c r="AE41" s="100"/>
      <c r="AF41" s="100"/>
      <c r="AG41" s="100">
        <v>12.23925</v>
      </c>
      <c r="AH41" s="100">
        <v>24.4617</v>
      </c>
      <c r="AI41" s="99">
        <v>10.27692</v>
      </c>
      <c r="AJ41" s="101"/>
      <c r="AK41" s="101"/>
      <c r="AL41" s="101"/>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c r="BV41" s="100">
        <v>206.49456000000001</v>
      </c>
      <c r="BW41" s="100">
        <v>206.11548999999999</v>
      </c>
      <c r="BX41" s="100">
        <v>205.99002999999999</v>
      </c>
      <c r="BY41" s="99"/>
      <c r="BZ41" s="98">
        <v>17.41583</v>
      </c>
      <c r="CA41" s="99">
        <v>44.053669999999997</v>
      </c>
      <c r="CB41" s="101"/>
      <c r="CC41" s="98"/>
      <c r="CD41" s="100"/>
      <c r="CE41" s="100"/>
      <c r="CF41" s="100"/>
      <c r="CG41" s="100"/>
      <c r="CH41" s="100"/>
      <c r="CI41" s="100">
        <v>47.905140000000003</v>
      </c>
      <c r="CJ41" s="100">
        <v>53.710120000000003</v>
      </c>
      <c r="CK41" s="100"/>
      <c r="CL41" s="100"/>
      <c r="CM41" s="100">
        <v>153.39194000000001</v>
      </c>
      <c r="CN41" s="99"/>
      <c r="CO41" s="98">
        <v>180.55348000000001</v>
      </c>
      <c r="CP41" s="100">
        <v>180.52450999999999</v>
      </c>
      <c r="CQ41" s="100">
        <v>181.33356000000001</v>
      </c>
      <c r="CR41" s="99">
        <v>181.02912000000001</v>
      </c>
      <c r="CS41" s="98"/>
      <c r="CT41" s="99"/>
      <c r="CU41" s="98"/>
      <c r="CV41" s="100"/>
      <c r="CW41" s="102"/>
      <c r="CX41" s="98"/>
      <c r="CY41" s="100">
        <v>7858.7083199999997</v>
      </c>
      <c r="CZ41" s="100"/>
      <c r="DA41" s="99"/>
      <c r="DB41" s="98"/>
      <c r="DC41" s="100"/>
      <c r="DD41" s="100"/>
      <c r="DE41" s="100"/>
      <c r="DF41" s="100"/>
      <c r="DG41" s="100"/>
      <c r="DH41" s="100"/>
      <c r="DI41" s="100"/>
      <c r="DJ41" s="100"/>
      <c r="DK41" s="100"/>
      <c r="DL41" s="100"/>
      <c r="DM41" s="99"/>
      <c r="DN41" s="103"/>
      <c r="DO41" s="104"/>
      <c r="DP41" s="104"/>
      <c r="DQ41" s="105" t="s">
        <v>1391</v>
      </c>
      <c r="DR41" s="98">
        <v>2581.6971600000002</v>
      </c>
      <c r="DS41" s="100">
        <v>272.30291999999997</v>
      </c>
      <c r="DT41" s="100">
        <v>272.30291999999997</v>
      </c>
      <c r="DU41" s="99"/>
      <c r="DV41" s="101"/>
      <c r="DW41" s="98"/>
      <c r="DX41" s="100"/>
      <c r="DY41" s="100"/>
      <c r="DZ41" s="100"/>
      <c r="EA41" s="100"/>
      <c r="EB41" s="102">
        <v>7781.4</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98"/>
      <c r="EZ41" s="100"/>
      <c r="FA41" s="100"/>
      <c r="FB41" s="99"/>
      <c r="FC41" s="101"/>
      <c r="FD41" s="101"/>
      <c r="FE41" s="101"/>
      <c r="FF41" s="101"/>
      <c r="FG41" s="101"/>
      <c r="FH41" s="101"/>
      <c r="FI41" s="101"/>
      <c r="FJ41" s="98"/>
      <c r="FK41" s="100"/>
      <c r="FL41" s="100"/>
      <c r="FM41" s="99"/>
      <c r="FN41" s="101"/>
      <c r="FO41" s="98"/>
      <c r="FP41" s="99"/>
      <c r="FQ41" s="98"/>
      <c r="FR41" s="100"/>
      <c r="FS41" s="100"/>
      <c r="FT41" s="100"/>
      <c r="FU41" s="99"/>
      <c r="FV41" s="98"/>
      <c r="FW41" s="99"/>
      <c r="FX41" s="98"/>
      <c r="FY41" s="100"/>
      <c r="FZ41" s="100"/>
      <c r="GA41" s="99"/>
      <c r="GB41" s="101"/>
      <c r="GC41" s="101"/>
      <c r="GD41" s="98"/>
      <c r="GE41" s="100"/>
      <c r="GF41" s="100"/>
      <c r="GG41" s="100"/>
      <c r="GH41" s="99"/>
      <c r="GI41" s="101"/>
      <c r="GJ41" s="98"/>
      <c r="GK41" s="99"/>
      <c r="GL41" s="1"/>
      <c r="GM41" s="101"/>
      <c r="GN41" s="98">
        <v>50.925460000000001</v>
      </c>
      <c r="GO41" s="99"/>
      <c r="GP41" s="98"/>
      <c r="GQ41" s="99"/>
      <c r="GR41" s="101"/>
      <c r="GS41" s="101"/>
      <c r="GT41" s="101"/>
      <c r="GU41" s="1"/>
      <c r="GV41" s="101"/>
      <c r="GW41" s="101"/>
      <c r="GX41" s="101"/>
      <c r="GY41" s="101"/>
      <c r="GZ41" s="101"/>
      <c r="HA41" s="101"/>
      <c r="HB41" s="101"/>
      <c r="HC41" s="98"/>
      <c r="HD41" s="99"/>
      <c r="HE41" s="1"/>
      <c r="HF41" s="98">
        <v>2581.6971600000002</v>
      </c>
      <c r="HG41" s="100">
        <v>2519.9386100000002</v>
      </c>
      <c r="HH41" s="99">
        <v>783.73302000000001</v>
      </c>
    </row>
    <row r="42" spans="1:216" x14ac:dyDescent="0.35">
      <c r="A42" s="1"/>
      <c r="B42" s="97" t="s">
        <v>827</v>
      </c>
      <c r="C42" s="98"/>
      <c r="D42" s="99"/>
      <c r="E42" s="98"/>
      <c r="F42" s="100"/>
      <c r="G42" s="100">
        <v>8.8258700000000001</v>
      </c>
      <c r="H42" s="99">
        <v>8.5166900000000005</v>
      </c>
      <c r="I42" s="98"/>
      <c r="J42" s="99"/>
      <c r="K42" s="98"/>
      <c r="L42" s="99"/>
      <c r="M42" s="98"/>
      <c r="N42" s="100"/>
      <c r="O42" s="100"/>
      <c r="P42" s="100"/>
      <c r="Q42" s="100"/>
      <c r="R42" s="100"/>
      <c r="S42" s="100"/>
      <c r="T42" s="99"/>
      <c r="U42" s="98">
        <v>18.14123</v>
      </c>
      <c r="V42" s="100">
        <v>19.191960000000002</v>
      </c>
      <c r="W42" s="100">
        <v>24.425360000000001</v>
      </c>
      <c r="X42" s="99">
        <v>1.0612699999999999</v>
      </c>
      <c r="Y42" s="101"/>
      <c r="Z42" s="98"/>
      <c r="AA42" s="100"/>
      <c r="AB42" s="99">
        <v>17.295719999999999</v>
      </c>
      <c r="AC42" s="98"/>
      <c r="AD42" s="100"/>
      <c r="AE42" s="100"/>
      <c r="AF42" s="100"/>
      <c r="AG42" s="100">
        <v>12.23925</v>
      </c>
      <c r="AH42" s="100">
        <v>24.4617</v>
      </c>
      <c r="AI42" s="99">
        <v>10.27692</v>
      </c>
      <c r="AJ42" s="101"/>
      <c r="AK42" s="101"/>
      <c r="AL42" s="101"/>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c r="BV42" s="100">
        <v>206.49456000000001</v>
      </c>
      <c r="BW42" s="100">
        <v>206.11548999999999</v>
      </c>
      <c r="BX42" s="100">
        <v>205.99002999999999</v>
      </c>
      <c r="BY42" s="99"/>
      <c r="BZ42" s="98">
        <v>17.41583</v>
      </c>
      <c r="CA42" s="99">
        <v>44.053669999999997</v>
      </c>
      <c r="CB42" s="101"/>
      <c r="CC42" s="98"/>
      <c r="CD42" s="100"/>
      <c r="CE42" s="100"/>
      <c r="CF42" s="100"/>
      <c r="CG42" s="100"/>
      <c r="CH42" s="100"/>
      <c r="CI42" s="100">
        <v>47.905140000000003</v>
      </c>
      <c r="CJ42" s="100">
        <v>53.710120000000003</v>
      </c>
      <c r="CK42" s="100"/>
      <c r="CL42" s="100"/>
      <c r="CM42" s="100">
        <v>153.39194000000001</v>
      </c>
      <c r="CN42" s="99"/>
      <c r="CO42" s="98">
        <v>180.55348000000001</v>
      </c>
      <c r="CP42" s="100">
        <v>180.52450999999999</v>
      </c>
      <c r="CQ42" s="100">
        <v>181.33356000000001</v>
      </c>
      <c r="CR42" s="99">
        <v>181.02912000000001</v>
      </c>
      <c r="CS42" s="98"/>
      <c r="CT42" s="99"/>
      <c r="CU42" s="98"/>
      <c r="CV42" s="100"/>
      <c r="CW42" s="102"/>
      <c r="CX42" s="98"/>
      <c r="CY42" s="100">
        <v>7762.6651099999999</v>
      </c>
      <c r="CZ42" s="100"/>
      <c r="DA42" s="99"/>
      <c r="DB42" s="98"/>
      <c r="DC42" s="100"/>
      <c r="DD42" s="100"/>
      <c r="DE42" s="100"/>
      <c r="DF42" s="100"/>
      <c r="DG42" s="100"/>
      <c r="DH42" s="100"/>
      <c r="DI42" s="100"/>
      <c r="DJ42" s="100"/>
      <c r="DK42" s="100"/>
      <c r="DL42" s="100"/>
      <c r="DM42" s="99"/>
      <c r="DN42" s="103"/>
      <c r="DO42" s="104"/>
      <c r="DP42" s="104"/>
      <c r="DQ42" s="105" t="s">
        <v>1392</v>
      </c>
      <c r="DR42" s="98">
        <v>2581.6971600000002</v>
      </c>
      <c r="DS42" s="100">
        <v>272.30291999999997</v>
      </c>
      <c r="DT42" s="100">
        <v>272.30291999999997</v>
      </c>
      <c r="DU42" s="99"/>
      <c r="DV42" s="101"/>
      <c r="DW42" s="98"/>
      <c r="DX42" s="100"/>
      <c r="DY42" s="100"/>
      <c r="DZ42" s="100"/>
      <c r="EA42" s="100"/>
      <c r="EB42" s="102">
        <v>7685.1</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98"/>
      <c r="EZ42" s="100"/>
      <c r="FA42" s="100"/>
      <c r="FB42" s="99"/>
      <c r="FC42" s="101"/>
      <c r="FD42" s="101"/>
      <c r="FE42" s="101"/>
      <c r="FF42" s="101"/>
      <c r="FG42" s="101"/>
      <c r="FH42" s="101"/>
      <c r="FI42" s="101"/>
      <c r="FJ42" s="98"/>
      <c r="FK42" s="100"/>
      <c r="FL42" s="100"/>
      <c r="FM42" s="99"/>
      <c r="FN42" s="101"/>
      <c r="FO42" s="98"/>
      <c r="FP42" s="99"/>
      <c r="FQ42" s="98"/>
      <c r="FR42" s="100"/>
      <c r="FS42" s="100"/>
      <c r="FT42" s="100"/>
      <c r="FU42" s="99"/>
      <c r="FV42" s="98"/>
      <c r="FW42" s="99"/>
      <c r="FX42" s="98"/>
      <c r="FY42" s="100"/>
      <c r="FZ42" s="100"/>
      <c r="GA42" s="99"/>
      <c r="GB42" s="101"/>
      <c r="GC42" s="101"/>
      <c r="GD42" s="98"/>
      <c r="GE42" s="100"/>
      <c r="GF42" s="100"/>
      <c r="GG42" s="100"/>
      <c r="GH42" s="99"/>
      <c r="GI42" s="101"/>
      <c r="GJ42" s="98"/>
      <c r="GK42" s="99"/>
      <c r="GL42" s="1"/>
      <c r="GM42" s="101"/>
      <c r="GN42" s="98">
        <v>50.925460000000001</v>
      </c>
      <c r="GO42" s="99"/>
      <c r="GP42" s="98"/>
      <c r="GQ42" s="99"/>
      <c r="GR42" s="101"/>
      <c r="GS42" s="101"/>
      <c r="GT42" s="101"/>
      <c r="GU42" s="1"/>
      <c r="GV42" s="101"/>
      <c r="GW42" s="101"/>
      <c r="GX42" s="101"/>
      <c r="GY42" s="101"/>
      <c r="GZ42" s="101"/>
      <c r="HA42" s="101"/>
      <c r="HB42" s="101"/>
      <c r="HC42" s="98"/>
      <c r="HD42" s="99"/>
      <c r="HE42" s="1"/>
      <c r="HF42" s="98">
        <v>2581.6971600000002</v>
      </c>
      <c r="HG42" s="100">
        <v>2519.9386100000002</v>
      </c>
      <c r="HH42" s="99">
        <v>783.73302000000001</v>
      </c>
    </row>
    <row r="43" spans="1:216" x14ac:dyDescent="0.35">
      <c r="A43" s="1"/>
      <c r="B43" s="97" t="s">
        <v>828</v>
      </c>
      <c r="C43" s="98"/>
      <c r="D43" s="99"/>
      <c r="E43" s="98"/>
      <c r="F43" s="100"/>
      <c r="G43" s="100">
        <v>8.8258700000000001</v>
      </c>
      <c r="H43" s="99">
        <v>8.5166900000000005</v>
      </c>
      <c r="I43" s="98"/>
      <c r="J43" s="99"/>
      <c r="K43" s="98"/>
      <c r="L43" s="99"/>
      <c r="M43" s="98"/>
      <c r="N43" s="100"/>
      <c r="O43" s="100"/>
      <c r="P43" s="100"/>
      <c r="Q43" s="100"/>
      <c r="R43" s="100"/>
      <c r="S43" s="100"/>
      <c r="T43" s="99"/>
      <c r="U43" s="98">
        <v>18.14123</v>
      </c>
      <c r="V43" s="100">
        <v>19.191960000000002</v>
      </c>
      <c r="W43" s="100">
        <v>24.425360000000001</v>
      </c>
      <c r="X43" s="99">
        <v>1.0612699999999999</v>
      </c>
      <c r="Y43" s="101"/>
      <c r="Z43" s="98"/>
      <c r="AA43" s="100"/>
      <c r="AB43" s="99">
        <v>17.295719999999999</v>
      </c>
      <c r="AC43" s="98"/>
      <c r="AD43" s="100"/>
      <c r="AE43" s="100"/>
      <c r="AF43" s="100"/>
      <c r="AG43" s="100">
        <v>12.23925</v>
      </c>
      <c r="AH43" s="100">
        <v>24.4617</v>
      </c>
      <c r="AI43" s="99">
        <v>10.27692</v>
      </c>
      <c r="AJ43" s="101"/>
      <c r="AK43" s="101"/>
      <c r="AL43" s="101"/>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c r="BV43" s="100">
        <v>206.49456000000001</v>
      </c>
      <c r="BW43" s="100">
        <v>206.11548999999999</v>
      </c>
      <c r="BX43" s="100">
        <v>205.99002999999999</v>
      </c>
      <c r="BY43" s="99"/>
      <c r="BZ43" s="98">
        <v>17.41583</v>
      </c>
      <c r="CA43" s="99">
        <v>44.053669999999997</v>
      </c>
      <c r="CB43" s="101"/>
      <c r="CC43" s="98"/>
      <c r="CD43" s="100"/>
      <c r="CE43" s="100"/>
      <c r="CF43" s="100"/>
      <c r="CG43" s="100"/>
      <c r="CH43" s="100"/>
      <c r="CI43" s="100">
        <v>47.905140000000003</v>
      </c>
      <c r="CJ43" s="100">
        <v>53.710120000000003</v>
      </c>
      <c r="CK43" s="100"/>
      <c r="CL43" s="100"/>
      <c r="CM43" s="100">
        <v>153.39194000000001</v>
      </c>
      <c r="CN43" s="99"/>
      <c r="CO43" s="98">
        <v>180.55348000000001</v>
      </c>
      <c r="CP43" s="100">
        <v>180.52450999999999</v>
      </c>
      <c r="CQ43" s="100">
        <v>181.33356000000001</v>
      </c>
      <c r="CR43" s="99">
        <v>181.02912000000001</v>
      </c>
      <c r="CS43" s="98"/>
      <c r="CT43" s="99"/>
      <c r="CU43" s="98"/>
      <c r="CV43" s="100"/>
      <c r="CW43" s="102"/>
      <c r="CX43" s="98"/>
      <c r="CY43" s="100">
        <v>7696.2207500000004</v>
      </c>
      <c r="CZ43" s="100"/>
      <c r="DA43" s="99"/>
      <c r="DB43" s="98"/>
      <c r="DC43" s="100"/>
      <c r="DD43" s="100"/>
      <c r="DE43" s="100"/>
      <c r="DF43" s="100"/>
      <c r="DG43" s="100"/>
      <c r="DH43" s="100"/>
      <c r="DI43" s="100"/>
      <c r="DJ43" s="100"/>
      <c r="DK43" s="100"/>
      <c r="DL43" s="100"/>
      <c r="DM43" s="99"/>
      <c r="DN43" s="103"/>
      <c r="DO43" s="104"/>
      <c r="DP43" s="104"/>
      <c r="DQ43" s="105" t="s">
        <v>1392</v>
      </c>
      <c r="DR43" s="98">
        <v>2581.6971600000002</v>
      </c>
      <c r="DS43" s="100">
        <v>272.30291999999997</v>
      </c>
      <c r="DT43" s="100">
        <v>272.30291999999997</v>
      </c>
      <c r="DU43" s="99"/>
      <c r="DV43" s="101"/>
      <c r="DW43" s="98"/>
      <c r="DX43" s="100"/>
      <c r="DY43" s="100"/>
      <c r="DZ43" s="100"/>
      <c r="EA43" s="100"/>
      <c r="EB43" s="102">
        <v>7618.5</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98"/>
      <c r="EZ43" s="100"/>
      <c r="FA43" s="100"/>
      <c r="FB43" s="99"/>
      <c r="FC43" s="101"/>
      <c r="FD43" s="101"/>
      <c r="FE43" s="101"/>
      <c r="FF43" s="101"/>
      <c r="FG43" s="101"/>
      <c r="FH43" s="101"/>
      <c r="FI43" s="101"/>
      <c r="FJ43" s="98"/>
      <c r="FK43" s="100"/>
      <c r="FL43" s="100"/>
      <c r="FM43" s="99"/>
      <c r="FN43" s="101"/>
      <c r="FO43" s="98"/>
      <c r="FP43" s="99"/>
      <c r="FQ43" s="98"/>
      <c r="FR43" s="100"/>
      <c r="FS43" s="100"/>
      <c r="FT43" s="100"/>
      <c r="FU43" s="99"/>
      <c r="FV43" s="98"/>
      <c r="FW43" s="99"/>
      <c r="FX43" s="98"/>
      <c r="FY43" s="100"/>
      <c r="FZ43" s="100"/>
      <c r="GA43" s="99"/>
      <c r="GB43" s="101"/>
      <c r="GC43" s="101"/>
      <c r="GD43" s="98"/>
      <c r="GE43" s="100"/>
      <c r="GF43" s="100"/>
      <c r="GG43" s="100"/>
      <c r="GH43" s="99"/>
      <c r="GI43" s="101"/>
      <c r="GJ43" s="98"/>
      <c r="GK43" s="99"/>
      <c r="GL43" s="1"/>
      <c r="GM43" s="101"/>
      <c r="GN43" s="98">
        <v>50.925460000000001</v>
      </c>
      <c r="GO43" s="99"/>
      <c r="GP43" s="98"/>
      <c r="GQ43" s="99"/>
      <c r="GR43" s="101"/>
      <c r="GS43" s="101"/>
      <c r="GT43" s="101"/>
      <c r="GU43" s="1"/>
      <c r="GV43" s="101"/>
      <c r="GW43" s="101"/>
      <c r="GX43" s="101"/>
      <c r="GY43" s="101"/>
      <c r="GZ43" s="101"/>
      <c r="HA43" s="101"/>
      <c r="HB43" s="101"/>
      <c r="HC43" s="98"/>
      <c r="HD43" s="99"/>
      <c r="HE43" s="1"/>
      <c r="HF43" s="98">
        <v>2581.6971600000002</v>
      </c>
      <c r="HG43" s="100">
        <v>2519.9386100000002</v>
      </c>
      <c r="HH43" s="99">
        <v>783.73302000000001</v>
      </c>
    </row>
    <row r="44" spans="1:216" x14ac:dyDescent="0.35">
      <c r="A44" s="1"/>
      <c r="B44" s="97" t="s">
        <v>829</v>
      </c>
      <c r="C44" s="98"/>
      <c r="D44" s="99"/>
      <c r="E44" s="98"/>
      <c r="F44" s="100"/>
      <c r="G44" s="100">
        <v>8.8258700000000001</v>
      </c>
      <c r="H44" s="99">
        <v>8.5166900000000005</v>
      </c>
      <c r="I44" s="98"/>
      <c r="J44" s="99"/>
      <c r="K44" s="98"/>
      <c r="L44" s="99"/>
      <c r="M44" s="98"/>
      <c r="N44" s="100"/>
      <c r="O44" s="100"/>
      <c r="P44" s="100"/>
      <c r="Q44" s="100"/>
      <c r="R44" s="100"/>
      <c r="S44" s="100"/>
      <c r="T44" s="99"/>
      <c r="U44" s="98">
        <v>18.14123</v>
      </c>
      <c r="V44" s="100">
        <v>19.191960000000002</v>
      </c>
      <c r="W44" s="100">
        <v>24.425360000000001</v>
      </c>
      <c r="X44" s="99">
        <v>1.0612699999999999</v>
      </c>
      <c r="Y44" s="101"/>
      <c r="Z44" s="98"/>
      <c r="AA44" s="100"/>
      <c r="AB44" s="99">
        <v>17.295719999999999</v>
      </c>
      <c r="AC44" s="98"/>
      <c r="AD44" s="100"/>
      <c r="AE44" s="100"/>
      <c r="AF44" s="100"/>
      <c r="AG44" s="100">
        <v>12.23925</v>
      </c>
      <c r="AH44" s="100">
        <v>24.4617</v>
      </c>
      <c r="AI44" s="99">
        <v>10.27692</v>
      </c>
      <c r="AJ44" s="101"/>
      <c r="AK44" s="101"/>
      <c r="AL44" s="101"/>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v>153.39194000000001</v>
      </c>
      <c r="CN44" s="99"/>
      <c r="CO44" s="98">
        <v>180.55348000000001</v>
      </c>
      <c r="CP44" s="100">
        <v>180.52450999999999</v>
      </c>
      <c r="CQ44" s="100">
        <v>181.33356000000001</v>
      </c>
      <c r="CR44" s="99">
        <v>181.02912000000001</v>
      </c>
      <c r="CS44" s="98"/>
      <c r="CT44" s="99"/>
      <c r="CU44" s="98"/>
      <c r="CV44" s="100"/>
      <c r="CW44" s="102"/>
      <c r="CX44" s="98"/>
      <c r="CY44" s="100">
        <v>7963.0393999999997</v>
      </c>
      <c r="CZ44" s="100"/>
      <c r="DA44" s="99"/>
      <c r="DB44" s="98"/>
      <c r="DC44" s="100"/>
      <c r="DD44" s="100"/>
      <c r="DE44" s="100"/>
      <c r="DF44" s="100"/>
      <c r="DG44" s="100"/>
      <c r="DH44" s="100"/>
      <c r="DI44" s="100"/>
      <c r="DJ44" s="100"/>
      <c r="DK44" s="100"/>
      <c r="DL44" s="100"/>
      <c r="DM44" s="99"/>
      <c r="DN44" s="103"/>
      <c r="DO44" s="104"/>
      <c r="DP44" s="104"/>
      <c r="DQ44" s="105" t="s">
        <v>1392</v>
      </c>
      <c r="DR44" s="98">
        <v>2699.8445099999999</v>
      </c>
      <c r="DS44" s="100">
        <v>390.45026999999999</v>
      </c>
      <c r="DT44" s="100">
        <v>390.45026999999999</v>
      </c>
      <c r="DU44" s="99"/>
      <c r="DV44" s="101"/>
      <c r="DW44" s="98"/>
      <c r="DX44" s="100"/>
      <c r="DY44" s="100"/>
      <c r="DZ44" s="100"/>
      <c r="EA44" s="100"/>
      <c r="EB44" s="102">
        <v>7885.3</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98"/>
      <c r="EZ44" s="100"/>
      <c r="FA44" s="100"/>
      <c r="FB44" s="99"/>
      <c r="FC44" s="101"/>
      <c r="FD44" s="101"/>
      <c r="FE44" s="101"/>
      <c r="FF44" s="101"/>
      <c r="FG44" s="101"/>
      <c r="FH44" s="101"/>
      <c r="FI44" s="101"/>
      <c r="FJ44" s="98"/>
      <c r="FK44" s="100"/>
      <c r="FL44" s="100"/>
      <c r="FM44" s="99"/>
      <c r="FN44" s="101"/>
      <c r="FO44" s="98"/>
      <c r="FP44" s="99"/>
      <c r="FQ44" s="98"/>
      <c r="FR44" s="100"/>
      <c r="FS44" s="100"/>
      <c r="FT44" s="100"/>
      <c r="FU44" s="99"/>
      <c r="FV44" s="98"/>
      <c r="FW44" s="99"/>
      <c r="FX44" s="98"/>
      <c r="FY44" s="100"/>
      <c r="FZ44" s="100"/>
      <c r="GA44" s="99"/>
      <c r="GB44" s="101"/>
      <c r="GC44" s="101"/>
      <c r="GD44" s="98"/>
      <c r="GE44" s="100"/>
      <c r="GF44" s="100"/>
      <c r="GG44" s="100"/>
      <c r="GH44" s="99"/>
      <c r="GI44" s="101"/>
      <c r="GJ44" s="98"/>
      <c r="GK44" s="99"/>
      <c r="GL44" s="1"/>
      <c r="GM44" s="101"/>
      <c r="GN44" s="98">
        <v>50.925460000000001</v>
      </c>
      <c r="GO44" s="99"/>
      <c r="GP44" s="98"/>
      <c r="GQ44" s="99"/>
      <c r="GR44" s="101"/>
      <c r="GS44" s="101"/>
      <c r="GT44" s="101"/>
      <c r="GU44" s="1"/>
      <c r="GV44" s="101"/>
      <c r="GW44" s="101"/>
      <c r="GX44" s="101"/>
      <c r="GY44" s="101"/>
      <c r="GZ44" s="101"/>
      <c r="HA44" s="101"/>
      <c r="HB44" s="101"/>
      <c r="HC44" s="98"/>
      <c r="HD44" s="99"/>
      <c r="HE44" s="1"/>
      <c r="HF44" s="98">
        <v>2699.8445099999999</v>
      </c>
      <c r="HG44" s="100">
        <v>2638.0859599999999</v>
      </c>
      <c r="HH44" s="99">
        <v>783.73302000000001</v>
      </c>
    </row>
    <row r="45" spans="1:216" x14ac:dyDescent="0.35">
      <c r="A45" s="1"/>
      <c r="B45" s="97" t="s">
        <v>830</v>
      </c>
      <c r="C45" s="98"/>
      <c r="D45" s="99"/>
      <c r="E45" s="98"/>
      <c r="F45" s="100"/>
      <c r="G45" s="100">
        <v>8.8258700000000001</v>
      </c>
      <c r="H45" s="99">
        <v>8.5166900000000005</v>
      </c>
      <c r="I45" s="98"/>
      <c r="J45" s="99"/>
      <c r="K45" s="98"/>
      <c r="L45" s="99"/>
      <c r="M45" s="98"/>
      <c r="N45" s="100"/>
      <c r="O45" s="100"/>
      <c r="P45" s="100"/>
      <c r="Q45" s="100"/>
      <c r="R45" s="100"/>
      <c r="S45" s="100"/>
      <c r="T45" s="99"/>
      <c r="U45" s="98">
        <v>18.14123</v>
      </c>
      <c r="V45" s="100">
        <v>19.191960000000002</v>
      </c>
      <c r="W45" s="100">
        <v>24.425360000000001</v>
      </c>
      <c r="X45" s="99">
        <v>1.0612699999999999</v>
      </c>
      <c r="Y45" s="101"/>
      <c r="Z45" s="98"/>
      <c r="AA45" s="100"/>
      <c r="AB45" s="99">
        <v>17.295719999999999</v>
      </c>
      <c r="AC45" s="98"/>
      <c r="AD45" s="100"/>
      <c r="AE45" s="100"/>
      <c r="AF45" s="100"/>
      <c r="AG45" s="100">
        <v>12.23925</v>
      </c>
      <c r="AH45" s="100">
        <v>24.4617</v>
      </c>
      <c r="AI45" s="99">
        <v>10.27692</v>
      </c>
      <c r="AJ45" s="101"/>
      <c r="AK45" s="101"/>
      <c r="AL45" s="101"/>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v>153.39194000000001</v>
      </c>
      <c r="CN45" s="99"/>
      <c r="CO45" s="98">
        <v>180.55348000000001</v>
      </c>
      <c r="CP45" s="100">
        <v>180.52450999999999</v>
      </c>
      <c r="CQ45" s="100">
        <v>181.33356000000001</v>
      </c>
      <c r="CR45" s="99">
        <v>181.02912000000001</v>
      </c>
      <c r="CS45" s="98"/>
      <c r="CT45" s="99"/>
      <c r="CU45" s="98"/>
      <c r="CV45" s="100"/>
      <c r="CW45" s="102"/>
      <c r="CX45" s="98"/>
      <c r="CY45" s="100">
        <v>7976.6330900000003</v>
      </c>
      <c r="CZ45" s="100"/>
      <c r="DA45" s="99"/>
      <c r="DB45" s="98"/>
      <c r="DC45" s="100"/>
      <c r="DD45" s="100"/>
      <c r="DE45" s="100"/>
      <c r="DF45" s="100"/>
      <c r="DG45" s="100"/>
      <c r="DH45" s="100"/>
      <c r="DI45" s="100"/>
      <c r="DJ45" s="100"/>
      <c r="DK45" s="100"/>
      <c r="DL45" s="100"/>
      <c r="DM45" s="99"/>
      <c r="DN45" s="103"/>
      <c r="DO45" s="104"/>
      <c r="DP45" s="104"/>
      <c r="DQ45" s="105" t="s">
        <v>1392</v>
      </c>
      <c r="DR45" s="98">
        <v>2699.8445099999999</v>
      </c>
      <c r="DS45" s="100">
        <v>390.45026999999999</v>
      </c>
      <c r="DT45" s="100">
        <v>390.45026999999999</v>
      </c>
      <c r="DU45" s="99"/>
      <c r="DV45" s="101"/>
      <c r="DW45" s="98"/>
      <c r="DX45" s="100"/>
      <c r="DY45" s="100"/>
      <c r="DZ45" s="100"/>
      <c r="EA45" s="100"/>
      <c r="EB45" s="102">
        <v>7897.8</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98"/>
      <c r="EZ45" s="100"/>
      <c r="FA45" s="100"/>
      <c r="FB45" s="99"/>
      <c r="FC45" s="101"/>
      <c r="FD45" s="101"/>
      <c r="FE45" s="101"/>
      <c r="FF45" s="101"/>
      <c r="FG45" s="101"/>
      <c r="FH45" s="101"/>
      <c r="FI45" s="101"/>
      <c r="FJ45" s="98"/>
      <c r="FK45" s="100"/>
      <c r="FL45" s="100"/>
      <c r="FM45" s="99"/>
      <c r="FN45" s="101"/>
      <c r="FO45" s="98"/>
      <c r="FP45" s="99"/>
      <c r="FQ45" s="98"/>
      <c r="FR45" s="100"/>
      <c r="FS45" s="100"/>
      <c r="FT45" s="100"/>
      <c r="FU45" s="99"/>
      <c r="FV45" s="98"/>
      <c r="FW45" s="99"/>
      <c r="FX45" s="98"/>
      <c r="FY45" s="100"/>
      <c r="FZ45" s="100"/>
      <c r="GA45" s="99"/>
      <c r="GB45" s="101"/>
      <c r="GC45" s="101"/>
      <c r="GD45" s="98"/>
      <c r="GE45" s="100"/>
      <c r="GF45" s="100"/>
      <c r="GG45" s="100"/>
      <c r="GH45" s="99"/>
      <c r="GI45" s="101"/>
      <c r="GJ45" s="98"/>
      <c r="GK45" s="99"/>
      <c r="GL45" s="1"/>
      <c r="GM45" s="101"/>
      <c r="GN45" s="98">
        <v>50.925460000000001</v>
      </c>
      <c r="GO45" s="99"/>
      <c r="GP45" s="98"/>
      <c r="GQ45" s="99"/>
      <c r="GR45" s="101"/>
      <c r="GS45" s="101"/>
      <c r="GT45" s="101"/>
      <c r="GU45" s="1"/>
      <c r="GV45" s="101"/>
      <c r="GW45" s="101"/>
      <c r="GX45" s="101"/>
      <c r="GY45" s="101"/>
      <c r="GZ45" s="101"/>
      <c r="HA45" s="101"/>
      <c r="HB45" s="101"/>
      <c r="HC45" s="98"/>
      <c r="HD45" s="99"/>
      <c r="HE45" s="1"/>
      <c r="HF45" s="98">
        <v>2699.8445099999999</v>
      </c>
      <c r="HG45" s="100">
        <v>2638.0859599999999</v>
      </c>
      <c r="HH45" s="99">
        <v>783.73302000000001</v>
      </c>
    </row>
    <row r="46" spans="1:216" x14ac:dyDescent="0.35">
      <c r="A46" s="1"/>
      <c r="B46" s="97" t="s">
        <v>831</v>
      </c>
      <c r="C46" s="98"/>
      <c r="D46" s="99"/>
      <c r="E46" s="98"/>
      <c r="F46" s="100"/>
      <c r="G46" s="100">
        <v>8.8258700000000001</v>
      </c>
      <c r="H46" s="99">
        <v>8.5166900000000005</v>
      </c>
      <c r="I46" s="98"/>
      <c r="J46" s="99"/>
      <c r="K46" s="98"/>
      <c r="L46" s="99"/>
      <c r="M46" s="98"/>
      <c r="N46" s="100"/>
      <c r="O46" s="100"/>
      <c r="P46" s="100"/>
      <c r="Q46" s="100"/>
      <c r="R46" s="100"/>
      <c r="S46" s="100"/>
      <c r="T46" s="99"/>
      <c r="U46" s="98">
        <v>18.14123</v>
      </c>
      <c r="V46" s="100">
        <v>19.191960000000002</v>
      </c>
      <c r="W46" s="100">
        <v>24.425360000000001</v>
      </c>
      <c r="X46" s="99">
        <v>1.0612699999999999</v>
      </c>
      <c r="Y46" s="101"/>
      <c r="Z46" s="98"/>
      <c r="AA46" s="100"/>
      <c r="AB46" s="99">
        <v>17.295719999999999</v>
      </c>
      <c r="AC46" s="98"/>
      <c r="AD46" s="100"/>
      <c r="AE46" s="100"/>
      <c r="AF46" s="100"/>
      <c r="AG46" s="100">
        <v>12.23925</v>
      </c>
      <c r="AH46" s="100">
        <v>24.4617</v>
      </c>
      <c r="AI46" s="99">
        <v>10.27692</v>
      </c>
      <c r="AJ46" s="101"/>
      <c r="AK46" s="101"/>
      <c r="AL46" s="101"/>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v>153.39194000000001</v>
      </c>
      <c r="CN46" s="99"/>
      <c r="CO46" s="98">
        <v>180.55348000000001</v>
      </c>
      <c r="CP46" s="100">
        <v>180.52450999999999</v>
      </c>
      <c r="CQ46" s="100">
        <v>181.33356000000001</v>
      </c>
      <c r="CR46" s="99">
        <v>181.02912000000001</v>
      </c>
      <c r="CS46" s="98"/>
      <c r="CT46" s="99"/>
      <c r="CU46" s="98"/>
      <c r="CV46" s="100"/>
      <c r="CW46" s="102"/>
      <c r="CX46" s="98"/>
      <c r="CY46" s="100">
        <v>7931.3491199999999</v>
      </c>
      <c r="CZ46" s="100"/>
      <c r="DA46" s="99"/>
      <c r="DB46" s="98"/>
      <c r="DC46" s="100"/>
      <c r="DD46" s="100"/>
      <c r="DE46" s="100"/>
      <c r="DF46" s="100"/>
      <c r="DG46" s="100"/>
      <c r="DH46" s="100"/>
      <c r="DI46" s="100"/>
      <c r="DJ46" s="100"/>
      <c r="DK46" s="100"/>
      <c r="DL46" s="100"/>
      <c r="DM46" s="99"/>
      <c r="DN46" s="103"/>
      <c r="DO46" s="104"/>
      <c r="DP46" s="104"/>
      <c r="DQ46" s="105" t="s">
        <v>1392</v>
      </c>
      <c r="DR46" s="98">
        <v>2699.8445099999999</v>
      </c>
      <c r="DS46" s="100">
        <v>390.45026999999999</v>
      </c>
      <c r="DT46" s="100">
        <v>390.45026999999999</v>
      </c>
      <c r="DU46" s="99"/>
      <c r="DV46" s="101"/>
      <c r="DW46" s="98"/>
      <c r="DX46" s="100"/>
      <c r="DY46" s="100"/>
      <c r="DZ46" s="100"/>
      <c r="EA46" s="100"/>
      <c r="EB46" s="102">
        <v>7852.3</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98"/>
      <c r="EZ46" s="100"/>
      <c r="FA46" s="100"/>
      <c r="FB46" s="99"/>
      <c r="FC46" s="101"/>
      <c r="FD46" s="101"/>
      <c r="FE46" s="101"/>
      <c r="FF46" s="101"/>
      <c r="FG46" s="101"/>
      <c r="FH46" s="101"/>
      <c r="FI46" s="101"/>
      <c r="FJ46" s="98"/>
      <c r="FK46" s="100"/>
      <c r="FL46" s="100"/>
      <c r="FM46" s="99"/>
      <c r="FN46" s="101"/>
      <c r="FO46" s="98"/>
      <c r="FP46" s="99"/>
      <c r="FQ46" s="98"/>
      <c r="FR46" s="100"/>
      <c r="FS46" s="100"/>
      <c r="FT46" s="100"/>
      <c r="FU46" s="99"/>
      <c r="FV46" s="98"/>
      <c r="FW46" s="99"/>
      <c r="FX46" s="98"/>
      <c r="FY46" s="100"/>
      <c r="FZ46" s="100"/>
      <c r="GA46" s="99"/>
      <c r="GB46" s="101"/>
      <c r="GC46" s="101"/>
      <c r="GD46" s="98"/>
      <c r="GE46" s="100"/>
      <c r="GF46" s="100"/>
      <c r="GG46" s="100"/>
      <c r="GH46" s="99"/>
      <c r="GI46" s="101"/>
      <c r="GJ46" s="98"/>
      <c r="GK46" s="99"/>
      <c r="GL46" s="1"/>
      <c r="GM46" s="101"/>
      <c r="GN46" s="98">
        <v>50.925460000000001</v>
      </c>
      <c r="GO46" s="99"/>
      <c r="GP46" s="98"/>
      <c r="GQ46" s="99"/>
      <c r="GR46" s="101"/>
      <c r="GS46" s="101"/>
      <c r="GT46" s="101"/>
      <c r="GU46" s="1"/>
      <c r="GV46" s="101"/>
      <c r="GW46" s="101"/>
      <c r="GX46" s="101"/>
      <c r="GY46" s="101"/>
      <c r="GZ46" s="101"/>
      <c r="HA46" s="101"/>
      <c r="HB46" s="101"/>
      <c r="HC46" s="98"/>
      <c r="HD46" s="99"/>
      <c r="HE46" s="1"/>
      <c r="HF46" s="98">
        <v>2699.8445099999999</v>
      </c>
      <c r="HG46" s="100">
        <v>2638.0859599999999</v>
      </c>
      <c r="HH46" s="99">
        <v>783.73302000000001</v>
      </c>
    </row>
    <row r="47" spans="1:216" x14ac:dyDescent="0.35">
      <c r="A47" s="1"/>
      <c r="B47" s="97" t="s">
        <v>832</v>
      </c>
      <c r="C47" s="98"/>
      <c r="D47" s="99"/>
      <c r="E47" s="98"/>
      <c r="F47" s="100"/>
      <c r="G47" s="100">
        <v>8.8258700000000001</v>
      </c>
      <c r="H47" s="99">
        <v>8.5166900000000005</v>
      </c>
      <c r="I47" s="98"/>
      <c r="J47" s="99"/>
      <c r="K47" s="98"/>
      <c r="L47" s="99"/>
      <c r="M47" s="98"/>
      <c r="N47" s="100"/>
      <c r="O47" s="100"/>
      <c r="P47" s="100"/>
      <c r="Q47" s="100"/>
      <c r="R47" s="100"/>
      <c r="S47" s="100"/>
      <c r="T47" s="99"/>
      <c r="U47" s="98">
        <v>18.14123</v>
      </c>
      <c r="V47" s="100">
        <v>19.191960000000002</v>
      </c>
      <c r="W47" s="100">
        <v>24.425360000000001</v>
      </c>
      <c r="X47" s="99">
        <v>1.0612699999999999</v>
      </c>
      <c r="Y47" s="101"/>
      <c r="Z47" s="98"/>
      <c r="AA47" s="100"/>
      <c r="AB47" s="99">
        <v>17.295719999999999</v>
      </c>
      <c r="AC47" s="98"/>
      <c r="AD47" s="100"/>
      <c r="AE47" s="100"/>
      <c r="AF47" s="100"/>
      <c r="AG47" s="100">
        <v>12.23925</v>
      </c>
      <c r="AH47" s="100">
        <v>24.4617</v>
      </c>
      <c r="AI47" s="99">
        <v>10.27692</v>
      </c>
      <c r="AJ47" s="101"/>
      <c r="AK47" s="101"/>
      <c r="AL47" s="101"/>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v>153.39194000000001</v>
      </c>
      <c r="CN47" s="99"/>
      <c r="CO47" s="98">
        <v>180.55348000000001</v>
      </c>
      <c r="CP47" s="100">
        <v>180.52450999999999</v>
      </c>
      <c r="CQ47" s="100">
        <v>181.33356000000001</v>
      </c>
      <c r="CR47" s="99">
        <v>181.02912000000001</v>
      </c>
      <c r="CS47" s="98"/>
      <c r="CT47" s="99"/>
      <c r="CU47" s="98"/>
      <c r="CV47" s="100"/>
      <c r="CW47" s="102"/>
      <c r="CX47" s="98"/>
      <c r="CY47" s="100">
        <v>7960.8324300000004</v>
      </c>
      <c r="CZ47" s="100"/>
      <c r="DA47" s="99"/>
      <c r="DB47" s="98"/>
      <c r="DC47" s="100"/>
      <c r="DD47" s="100"/>
      <c r="DE47" s="100"/>
      <c r="DF47" s="100"/>
      <c r="DG47" s="100"/>
      <c r="DH47" s="100"/>
      <c r="DI47" s="100"/>
      <c r="DJ47" s="100"/>
      <c r="DK47" s="100"/>
      <c r="DL47" s="100"/>
      <c r="DM47" s="99"/>
      <c r="DN47" s="103"/>
      <c r="DO47" s="104"/>
      <c r="DP47" s="104"/>
      <c r="DQ47" s="105" t="s">
        <v>1392</v>
      </c>
      <c r="DR47" s="98">
        <v>2699.8445099999999</v>
      </c>
      <c r="DS47" s="100">
        <v>390.45026999999999</v>
      </c>
      <c r="DT47" s="100">
        <v>390.45026999999999</v>
      </c>
      <c r="DU47" s="99"/>
      <c r="DV47" s="101"/>
      <c r="DW47" s="98"/>
      <c r="DX47" s="100"/>
      <c r="DY47" s="100"/>
      <c r="DZ47" s="100"/>
      <c r="EA47" s="100"/>
      <c r="EB47" s="102">
        <v>7882</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98"/>
      <c r="EZ47" s="100"/>
      <c r="FA47" s="100"/>
      <c r="FB47" s="99"/>
      <c r="FC47" s="101"/>
      <c r="FD47" s="101"/>
      <c r="FE47" s="101"/>
      <c r="FF47" s="101"/>
      <c r="FG47" s="101"/>
      <c r="FH47" s="101"/>
      <c r="FI47" s="101"/>
      <c r="FJ47" s="98"/>
      <c r="FK47" s="100"/>
      <c r="FL47" s="100"/>
      <c r="FM47" s="99"/>
      <c r="FN47" s="101"/>
      <c r="FO47" s="98"/>
      <c r="FP47" s="99"/>
      <c r="FQ47" s="98"/>
      <c r="FR47" s="100"/>
      <c r="FS47" s="100"/>
      <c r="FT47" s="100"/>
      <c r="FU47" s="99"/>
      <c r="FV47" s="98"/>
      <c r="FW47" s="99"/>
      <c r="FX47" s="98"/>
      <c r="FY47" s="100"/>
      <c r="FZ47" s="100"/>
      <c r="GA47" s="99"/>
      <c r="GB47" s="101"/>
      <c r="GC47" s="101"/>
      <c r="GD47" s="98"/>
      <c r="GE47" s="100"/>
      <c r="GF47" s="100"/>
      <c r="GG47" s="100"/>
      <c r="GH47" s="99"/>
      <c r="GI47" s="101"/>
      <c r="GJ47" s="98"/>
      <c r="GK47" s="99"/>
      <c r="GL47" s="1"/>
      <c r="GM47" s="101"/>
      <c r="GN47" s="98">
        <v>50.925460000000001</v>
      </c>
      <c r="GO47" s="99"/>
      <c r="GP47" s="98"/>
      <c r="GQ47" s="99"/>
      <c r="GR47" s="101"/>
      <c r="GS47" s="101"/>
      <c r="GT47" s="101"/>
      <c r="GU47" s="1"/>
      <c r="GV47" s="101"/>
      <c r="GW47" s="101"/>
      <c r="GX47" s="101"/>
      <c r="GY47" s="101"/>
      <c r="GZ47" s="101"/>
      <c r="HA47" s="101"/>
      <c r="HB47" s="101"/>
      <c r="HC47" s="98"/>
      <c r="HD47" s="99"/>
      <c r="HE47" s="1"/>
      <c r="HF47" s="98">
        <v>2699.8445099999999</v>
      </c>
      <c r="HG47" s="100">
        <v>2638.0859599999999</v>
      </c>
      <c r="HH47" s="99">
        <v>783.73302000000001</v>
      </c>
    </row>
    <row r="48" spans="1:216" x14ac:dyDescent="0.35">
      <c r="A48" s="1"/>
      <c r="B48" s="97" t="s">
        <v>833</v>
      </c>
      <c r="C48" s="98"/>
      <c r="D48" s="99"/>
      <c r="E48" s="98"/>
      <c r="F48" s="100"/>
      <c r="G48" s="100">
        <v>8.8258700000000001</v>
      </c>
      <c r="H48" s="99">
        <v>8.5166900000000005</v>
      </c>
      <c r="I48" s="98"/>
      <c r="J48" s="99"/>
      <c r="K48" s="98"/>
      <c r="L48" s="99"/>
      <c r="M48" s="98"/>
      <c r="N48" s="100"/>
      <c r="O48" s="100"/>
      <c r="P48" s="100"/>
      <c r="Q48" s="100"/>
      <c r="R48" s="100"/>
      <c r="S48" s="100"/>
      <c r="T48" s="99"/>
      <c r="U48" s="98">
        <v>18.14123</v>
      </c>
      <c r="V48" s="100">
        <v>19.191960000000002</v>
      </c>
      <c r="W48" s="100">
        <v>24.425360000000001</v>
      </c>
      <c r="X48" s="99">
        <v>1.0612699999999999</v>
      </c>
      <c r="Y48" s="101"/>
      <c r="Z48" s="98"/>
      <c r="AA48" s="100"/>
      <c r="AB48" s="99">
        <v>17.295719999999999</v>
      </c>
      <c r="AC48" s="98"/>
      <c r="AD48" s="100"/>
      <c r="AE48" s="100"/>
      <c r="AF48" s="100"/>
      <c r="AG48" s="100">
        <v>12.23925</v>
      </c>
      <c r="AH48" s="100">
        <v>24.4617</v>
      </c>
      <c r="AI48" s="99">
        <v>10.27692</v>
      </c>
      <c r="AJ48" s="101"/>
      <c r="AK48" s="101"/>
      <c r="AL48" s="101"/>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v>153.39194000000001</v>
      </c>
      <c r="CN48" s="99"/>
      <c r="CO48" s="98">
        <v>180.55348000000001</v>
      </c>
      <c r="CP48" s="100">
        <v>180.52450999999999</v>
      </c>
      <c r="CQ48" s="100">
        <v>181.33356000000001</v>
      </c>
      <c r="CR48" s="99">
        <v>181.02912000000001</v>
      </c>
      <c r="CS48" s="98"/>
      <c r="CT48" s="99"/>
      <c r="CU48" s="98"/>
      <c r="CV48" s="100"/>
      <c r="CW48" s="102"/>
      <c r="CX48" s="98"/>
      <c r="CY48" s="100">
        <v>7929.2278900000001</v>
      </c>
      <c r="CZ48" s="100"/>
      <c r="DA48" s="99"/>
      <c r="DB48" s="98"/>
      <c r="DC48" s="100"/>
      <c r="DD48" s="100"/>
      <c r="DE48" s="100"/>
      <c r="DF48" s="100"/>
      <c r="DG48" s="100"/>
      <c r="DH48" s="100"/>
      <c r="DI48" s="100"/>
      <c r="DJ48" s="100"/>
      <c r="DK48" s="100"/>
      <c r="DL48" s="100"/>
      <c r="DM48" s="99"/>
      <c r="DN48" s="103"/>
      <c r="DO48" s="104"/>
      <c r="DP48" s="104"/>
      <c r="DQ48" s="105" t="s">
        <v>1392</v>
      </c>
      <c r="DR48" s="98">
        <v>2699.8445099999999</v>
      </c>
      <c r="DS48" s="100">
        <v>390.45026999999999</v>
      </c>
      <c r="DT48" s="100">
        <v>390.45026999999999</v>
      </c>
      <c r="DU48" s="99"/>
      <c r="DV48" s="101"/>
      <c r="DW48" s="98"/>
      <c r="DX48" s="100"/>
      <c r="DY48" s="100"/>
      <c r="DZ48" s="100"/>
      <c r="EA48" s="100"/>
      <c r="EB48" s="102">
        <v>7850.2</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98"/>
      <c r="EZ48" s="100"/>
      <c r="FA48" s="100"/>
      <c r="FB48" s="99"/>
      <c r="FC48" s="101"/>
      <c r="FD48" s="101"/>
      <c r="FE48" s="101"/>
      <c r="FF48" s="101"/>
      <c r="FG48" s="101"/>
      <c r="FH48" s="101"/>
      <c r="FI48" s="101"/>
      <c r="FJ48" s="98"/>
      <c r="FK48" s="100"/>
      <c r="FL48" s="100"/>
      <c r="FM48" s="99"/>
      <c r="FN48" s="101"/>
      <c r="FO48" s="98"/>
      <c r="FP48" s="99"/>
      <c r="FQ48" s="98"/>
      <c r="FR48" s="100"/>
      <c r="FS48" s="100"/>
      <c r="FT48" s="100"/>
      <c r="FU48" s="99"/>
      <c r="FV48" s="98"/>
      <c r="FW48" s="99"/>
      <c r="FX48" s="98"/>
      <c r="FY48" s="100"/>
      <c r="FZ48" s="100"/>
      <c r="GA48" s="99"/>
      <c r="GB48" s="101"/>
      <c r="GC48" s="101"/>
      <c r="GD48" s="98"/>
      <c r="GE48" s="100"/>
      <c r="GF48" s="100"/>
      <c r="GG48" s="100"/>
      <c r="GH48" s="99"/>
      <c r="GI48" s="101"/>
      <c r="GJ48" s="98"/>
      <c r="GK48" s="99"/>
      <c r="GL48" s="1"/>
      <c r="GM48" s="101"/>
      <c r="GN48" s="98">
        <v>50.925460000000001</v>
      </c>
      <c r="GO48" s="99"/>
      <c r="GP48" s="98"/>
      <c r="GQ48" s="99"/>
      <c r="GR48" s="101"/>
      <c r="GS48" s="101"/>
      <c r="GT48" s="101"/>
      <c r="GU48" s="1"/>
      <c r="GV48" s="101"/>
      <c r="GW48" s="101"/>
      <c r="GX48" s="101"/>
      <c r="GY48" s="101"/>
      <c r="GZ48" s="101"/>
      <c r="HA48" s="101"/>
      <c r="HB48" s="101"/>
      <c r="HC48" s="98"/>
      <c r="HD48" s="99"/>
      <c r="HE48" s="1"/>
      <c r="HF48" s="98">
        <v>2699.8445099999999</v>
      </c>
      <c r="HG48" s="100">
        <v>2638.0859599999999</v>
      </c>
      <c r="HH48" s="99">
        <v>783.73302000000001</v>
      </c>
    </row>
    <row r="49" spans="1:216" x14ac:dyDescent="0.35">
      <c r="A49" s="1"/>
      <c r="B49" s="97" t="s">
        <v>834</v>
      </c>
      <c r="C49" s="98"/>
      <c r="D49" s="99"/>
      <c r="E49" s="98"/>
      <c r="F49" s="100"/>
      <c r="G49" s="100">
        <v>8.8258700000000001</v>
      </c>
      <c r="H49" s="99">
        <v>8.5166900000000005</v>
      </c>
      <c r="I49" s="98"/>
      <c r="J49" s="99"/>
      <c r="K49" s="98"/>
      <c r="L49" s="99"/>
      <c r="M49" s="98"/>
      <c r="N49" s="100"/>
      <c r="O49" s="100"/>
      <c r="P49" s="100"/>
      <c r="Q49" s="100"/>
      <c r="R49" s="100"/>
      <c r="S49" s="100"/>
      <c r="T49" s="99"/>
      <c r="U49" s="98">
        <v>18.14123</v>
      </c>
      <c r="V49" s="100">
        <v>19.191960000000002</v>
      </c>
      <c r="W49" s="100">
        <v>24.425360000000001</v>
      </c>
      <c r="X49" s="99">
        <v>1.0612699999999999</v>
      </c>
      <c r="Y49" s="101"/>
      <c r="Z49" s="98"/>
      <c r="AA49" s="100"/>
      <c r="AB49" s="99">
        <v>17.295719999999999</v>
      </c>
      <c r="AC49" s="98"/>
      <c r="AD49" s="100"/>
      <c r="AE49" s="100"/>
      <c r="AF49" s="100"/>
      <c r="AG49" s="100">
        <v>12.23925</v>
      </c>
      <c r="AH49" s="100">
        <v>24.4617</v>
      </c>
      <c r="AI49" s="99">
        <v>10.27692</v>
      </c>
      <c r="AJ49" s="101"/>
      <c r="AK49" s="101"/>
      <c r="AL49" s="101"/>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v>153.39194000000001</v>
      </c>
      <c r="CN49" s="99"/>
      <c r="CO49" s="98">
        <v>180.55348000000001</v>
      </c>
      <c r="CP49" s="100">
        <v>180.52450999999999</v>
      </c>
      <c r="CQ49" s="100">
        <v>181.33356000000001</v>
      </c>
      <c r="CR49" s="99">
        <v>181.02912000000001</v>
      </c>
      <c r="CS49" s="98"/>
      <c r="CT49" s="99"/>
      <c r="CU49" s="98"/>
      <c r="CV49" s="100"/>
      <c r="CW49" s="102"/>
      <c r="CX49" s="98"/>
      <c r="CY49" s="100">
        <v>7844.5878000000002</v>
      </c>
      <c r="CZ49" s="100"/>
      <c r="DA49" s="99"/>
      <c r="DB49" s="98"/>
      <c r="DC49" s="100"/>
      <c r="DD49" s="100"/>
      <c r="DE49" s="100"/>
      <c r="DF49" s="100"/>
      <c r="DG49" s="100"/>
      <c r="DH49" s="100"/>
      <c r="DI49" s="100"/>
      <c r="DJ49" s="100"/>
      <c r="DK49" s="100"/>
      <c r="DL49" s="100"/>
      <c r="DM49" s="99"/>
      <c r="DN49" s="103"/>
      <c r="DO49" s="104"/>
      <c r="DP49" s="104"/>
      <c r="DQ49" s="105" t="s">
        <v>1392</v>
      </c>
      <c r="DR49" s="98">
        <v>2699.8445099999999</v>
      </c>
      <c r="DS49" s="100">
        <v>390.45026999999999</v>
      </c>
      <c r="DT49" s="100">
        <v>390.45026999999999</v>
      </c>
      <c r="DU49" s="99"/>
      <c r="DV49" s="101"/>
      <c r="DW49" s="98"/>
      <c r="DX49" s="100"/>
      <c r="DY49" s="100"/>
      <c r="DZ49" s="100"/>
      <c r="EA49" s="100"/>
      <c r="EB49" s="102">
        <v>7765.6</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98"/>
      <c r="EZ49" s="100"/>
      <c r="FA49" s="100"/>
      <c r="FB49" s="99"/>
      <c r="FC49" s="101"/>
      <c r="FD49" s="101"/>
      <c r="FE49" s="101"/>
      <c r="FF49" s="101"/>
      <c r="FG49" s="101"/>
      <c r="FH49" s="101"/>
      <c r="FI49" s="101"/>
      <c r="FJ49" s="98"/>
      <c r="FK49" s="100"/>
      <c r="FL49" s="100"/>
      <c r="FM49" s="99"/>
      <c r="FN49" s="101"/>
      <c r="FO49" s="98"/>
      <c r="FP49" s="99"/>
      <c r="FQ49" s="98"/>
      <c r="FR49" s="100"/>
      <c r="FS49" s="100"/>
      <c r="FT49" s="100"/>
      <c r="FU49" s="99"/>
      <c r="FV49" s="98"/>
      <c r="FW49" s="99"/>
      <c r="FX49" s="98"/>
      <c r="FY49" s="100"/>
      <c r="FZ49" s="100"/>
      <c r="GA49" s="99"/>
      <c r="GB49" s="101"/>
      <c r="GC49" s="101"/>
      <c r="GD49" s="98"/>
      <c r="GE49" s="100"/>
      <c r="GF49" s="100"/>
      <c r="GG49" s="100"/>
      <c r="GH49" s="99"/>
      <c r="GI49" s="101"/>
      <c r="GJ49" s="98"/>
      <c r="GK49" s="99"/>
      <c r="GL49" s="1"/>
      <c r="GM49" s="101"/>
      <c r="GN49" s="98">
        <v>50.925460000000001</v>
      </c>
      <c r="GO49" s="99"/>
      <c r="GP49" s="98"/>
      <c r="GQ49" s="99"/>
      <c r="GR49" s="101"/>
      <c r="GS49" s="101"/>
      <c r="GT49" s="101"/>
      <c r="GU49" s="1"/>
      <c r="GV49" s="101"/>
      <c r="GW49" s="101"/>
      <c r="GX49" s="101"/>
      <c r="GY49" s="101"/>
      <c r="GZ49" s="101"/>
      <c r="HA49" s="101"/>
      <c r="HB49" s="101"/>
      <c r="HC49" s="98"/>
      <c r="HD49" s="99"/>
      <c r="HE49" s="1"/>
      <c r="HF49" s="98">
        <v>2699.8445099999999</v>
      </c>
      <c r="HG49" s="100">
        <v>2638.0859599999999</v>
      </c>
      <c r="HH49" s="99">
        <v>783.73302000000001</v>
      </c>
    </row>
    <row r="50" spans="1:216" x14ac:dyDescent="0.35">
      <c r="A50" s="1"/>
      <c r="B50" s="97" t="s">
        <v>835</v>
      </c>
      <c r="C50" s="98"/>
      <c r="D50" s="99"/>
      <c r="E50" s="98"/>
      <c r="F50" s="100"/>
      <c r="G50" s="100">
        <v>8.8258700000000001</v>
      </c>
      <c r="H50" s="99">
        <v>8.5166900000000005</v>
      </c>
      <c r="I50" s="98"/>
      <c r="J50" s="99"/>
      <c r="K50" s="98"/>
      <c r="L50" s="99"/>
      <c r="M50" s="98"/>
      <c r="N50" s="100"/>
      <c r="O50" s="100"/>
      <c r="P50" s="100"/>
      <c r="Q50" s="100"/>
      <c r="R50" s="100"/>
      <c r="S50" s="100"/>
      <c r="T50" s="99"/>
      <c r="U50" s="98">
        <v>18.14123</v>
      </c>
      <c r="V50" s="100">
        <v>19.191960000000002</v>
      </c>
      <c r="W50" s="100">
        <v>24.425360000000001</v>
      </c>
      <c r="X50" s="99">
        <v>1.0612699999999999</v>
      </c>
      <c r="Y50" s="101"/>
      <c r="Z50" s="98"/>
      <c r="AA50" s="100"/>
      <c r="AB50" s="99">
        <v>17.295719999999999</v>
      </c>
      <c r="AC50" s="98"/>
      <c r="AD50" s="100"/>
      <c r="AE50" s="100"/>
      <c r="AF50" s="100"/>
      <c r="AG50" s="100">
        <v>12.23925</v>
      </c>
      <c r="AH50" s="100">
        <v>24.4617</v>
      </c>
      <c r="AI50" s="99">
        <v>10.27692</v>
      </c>
      <c r="AJ50" s="101"/>
      <c r="AK50" s="101"/>
      <c r="AL50" s="101"/>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v>153.39194000000001</v>
      </c>
      <c r="CN50" s="99"/>
      <c r="CO50" s="98">
        <v>180.55348000000001</v>
      </c>
      <c r="CP50" s="100">
        <v>180.52450999999999</v>
      </c>
      <c r="CQ50" s="100">
        <v>181.33356000000001</v>
      </c>
      <c r="CR50" s="99">
        <v>181.02912000000001</v>
      </c>
      <c r="CS50" s="98"/>
      <c r="CT50" s="99"/>
      <c r="CU50" s="98"/>
      <c r="CV50" s="100"/>
      <c r="CW50" s="102"/>
      <c r="CX50" s="98"/>
      <c r="CY50" s="100">
        <v>7812.8556500000004</v>
      </c>
      <c r="CZ50" s="100"/>
      <c r="DA50" s="99"/>
      <c r="DB50" s="98"/>
      <c r="DC50" s="100"/>
      <c r="DD50" s="100"/>
      <c r="DE50" s="100"/>
      <c r="DF50" s="100"/>
      <c r="DG50" s="100"/>
      <c r="DH50" s="100"/>
      <c r="DI50" s="100"/>
      <c r="DJ50" s="100"/>
      <c r="DK50" s="100"/>
      <c r="DL50" s="100"/>
      <c r="DM50" s="99"/>
      <c r="DN50" s="103"/>
      <c r="DO50" s="104"/>
      <c r="DP50" s="104"/>
      <c r="DQ50" s="105" t="s">
        <v>1392</v>
      </c>
      <c r="DR50" s="98">
        <v>2699.8445099999999</v>
      </c>
      <c r="DS50" s="100">
        <v>390.45026999999999</v>
      </c>
      <c r="DT50" s="100">
        <v>390.45026999999999</v>
      </c>
      <c r="DU50" s="99"/>
      <c r="DV50" s="101"/>
      <c r="DW50" s="98"/>
      <c r="DX50" s="100"/>
      <c r="DY50" s="100"/>
      <c r="DZ50" s="100"/>
      <c r="EA50" s="100"/>
      <c r="EB50" s="102">
        <v>7733.6</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98"/>
      <c r="EZ50" s="100"/>
      <c r="FA50" s="100"/>
      <c r="FB50" s="99"/>
      <c r="FC50" s="101"/>
      <c r="FD50" s="101"/>
      <c r="FE50" s="101"/>
      <c r="FF50" s="101"/>
      <c r="FG50" s="101"/>
      <c r="FH50" s="101"/>
      <c r="FI50" s="101"/>
      <c r="FJ50" s="98"/>
      <c r="FK50" s="100"/>
      <c r="FL50" s="100"/>
      <c r="FM50" s="99"/>
      <c r="FN50" s="101"/>
      <c r="FO50" s="98"/>
      <c r="FP50" s="99"/>
      <c r="FQ50" s="98"/>
      <c r="FR50" s="100"/>
      <c r="FS50" s="100"/>
      <c r="FT50" s="100"/>
      <c r="FU50" s="99"/>
      <c r="FV50" s="98"/>
      <c r="FW50" s="99"/>
      <c r="FX50" s="98"/>
      <c r="FY50" s="100"/>
      <c r="FZ50" s="100"/>
      <c r="GA50" s="99"/>
      <c r="GB50" s="101"/>
      <c r="GC50" s="101"/>
      <c r="GD50" s="98"/>
      <c r="GE50" s="100"/>
      <c r="GF50" s="100"/>
      <c r="GG50" s="100"/>
      <c r="GH50" s="99"/>
      <c r="GI50" s="101"/>
      <c r="GJ50" s="98"/>
      <c r="GK50" s="99"/>
      <c r="GL50" s="1"/>
      <c r="GM50" s="101"/>
      <c r="GN50" s="98">
        <v>50.925460000000001</v>
      </c>
      <c r="GO50" s="99"/>
      <c r="GP50" s="98"/>
      <c r="GQ50" s="99"/>
      <c r="GR50" s="101"/>
      <c r="GS50" s="101"/>
      <c r="GT50" s="101"/>
      <c r="GU50" s="1"/>
      <c r="GV50" s="101"/>
      <c r="GW50" s="101"/>
      <c r="GX50" s="101"/>
      <c r="GY50" s="101"/>
      <c r="GZ50" s="101"/>
      <c r="HA50" s="101"/>
      <c r="HB50" s="101"/>
      <c r="HC50" s="98"/>
      <c r="HD50" s="99"/>
      <c r="HE50" s="1"/>
      <c r="HF50" s="98">
        <v>2699.8445099999999</v>
      </c>
      <c r="HG50" s="100">
        <v>2638.0859599999999</v>
      </c>
      <c r="HH50" s="99">
        <v>783.73302000000001</v>
      </c>
    </row>
    <row r="51" spans="1:216" x14ac:dyDescent="0.35">
      <c r="A51" s="1"/>
      <c r="B51" s="97" t="s">
        <v>836</v>
      </c>
      <c r="C51" s="98"/>
      <c r="D51" s="99"/>
      <c r="E51" s="98"/>
      <c r="F51" s="100"/>
      <c r="G51" s="100">
        <v>8.8258700000000001</v>
      </c>
      <c r="H51" s="99">
        <v>8.5166900000000005</v>
      </c>
      <c r="I51" s="98"/>
      <c r="J51" s="99"/>
      <c r="K51" s="98"/>
      <c r="L51" s="99"/>
      <c r="M51" s="98"/>
      <c r="N51" s="100"/>
      <c r="O51" s="100"/>
      <c r="P51" s="100"/>
      <c r="Q51" s="100"/>
      <c r="R51" s="100"/>
      <c r="S51" s="100"/>
      <c r="T51" s="99"/>
      <c r="U51" s="98">
        <v>18.14123</v>
      </c>
      <c r="V51" s="100">
        <v>19.191960000000002</v>
      </c>
      <c r="W51" s="100">
        <v>24.425360000000001</v>
      </c>
      <c r="X51" s="99">
        <v>1.0612699999999999</v>
      </c>
      <c r="Y51" s="101"/>
      <c r="Z51" s="98"/>
      <c r="AA51" s="100"/>
      <c r="AB51" s="99">
        <v>17.295719999999999</v>
      </c>
      <c r="AC51" s="98"/>
      <c r="AD51" s="100"/>
      <c r="AE51" s="100"/>
      <c r="AF51" s="100"/>
      <c r="AG51" s="100">
        <v>12.23925</v>
      </c>
      <c r="AH51" s="100">
        <v>24.4617</v>
      </c>
      <c r="AI51" s="99">
        <v>10.27692</v>
      </c>
      <c r="AJ51" s="101"/>
      <c r="AK51" s="101"/>
      <c r="AL51" s="101"/>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v>153.39194000000001</v>
      </c>
      <c r="CN51" s="99"/>
      <c r="CO51" s="98">
        <v>180.55348000000001</v>
      </c>
      <c r="CP51" s="100">
        <v>180.52450999999999</v>
      </c>
      <c r="CQ51" s="100">
        <v>181.33356000000001</v>
      </c>
      <c r="CR51" s="99">
        <v>181.02912000000001</v>
      </c>
      <c r="CS51" s="98"/>
      <c r="CT51" s="99"/>
      <c r="CU51" s="98"/>
      <c r="CV51" s="100"/>
      <c r="CW51" s="102"/>
      <c r="CX51" s="98"/>
      <c r="CY51" s="100">
        <v>7803.4510499999997</v>
      </c>
      <c r="CZ51" s="100"/>
      <c r="DA51" s="99"/>
      <c r="DB51" s="98"/>
      <c r="DC51" s="100"/>
      <c r="DD51" s="100"/>
      <c r="DE51" s="100"/>
      <c r="DF51" s="100"/>
      <c r="DG51" s="100"/>
      <c r="DH51" s="100"/>
      <c r="DI51" s="100"/>
      <c r="DJ51" s="100"/>
      <c r="DK51" s="100"/>
      <c r="DL51" s="100"/>
      <c r="DM51" s="99"/>
      <c r="DN51" s="103"/>
      <c r="DO51" s="104"/>
      <c r="DP51" s="104"/>
      <c r="DQ51" s="105" t="s">
        <v>1392</v>
      </c>
      <c r="DR51" s="98">
        <v>2699.8445099999999</v>
      </c>
      <c r="DS51" s="100">
        <v>390.45026999999999</v>
      </c>
      <c r="DT51" s="100">
        <v>390.45026999999999</v>
      </c>
      <c r="DU51" s="99"/>
      <c r="DV51" s="101"/>
      <c r="DW51" s="98"/>
      <c r="DX51" s="100"/>
      <c r="DY51" s="100"/>
      <c r="DZ51" s="100"/>
      <c r="EA51" s="100"/>
      <c r="EB51" s="102">
        <v>7724.1</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98"/>
      <c r="EZ51" s="100"/>
      <c r="FA51" s="100"/>
      <c r="FB51" s="99"/>
      <c r="FC51" s="101"/>
      <c r="FD51" s="101"/>
      <c r="FE51" s="101"/>
      <c r="FF51" s="101"/>
      <c r="FG51" s="101"/>
      <c r="FH51" s="101"/>
      <c r="FI51" s="101"/>
      <c r="FJ51" s="98"/>
      <c r="FK51" s="100"/>
      <c r="FL51" s="100"/>
      <c r="FM51" s="99"/>
      <c r="FN51" s="101"/>
      <c r="FO51" s="98"/>
      <c r="FP51" s="99"/>
      <c r="FQ51" s="98"/>
      <c r="FR51" s="100"/>
      <c r="FS51" s="100"/>
      <c r="FT51" s="100"/>
      <c r="FU51" s="99"/>
      <c r="FV51" s="98"/>
      <c r="FW51" s="99"/>
      <c r="FX51" s="98"/>
      <c r="FY51" s="100"/>
      <c r="FZ51" s="100"/>
      <c r="GA51" s="99"/>
      <c r="GB51" s="101"/>
      <c r="GC51" s="101"/>
      <c r="GD51" s="98"/>
      <c r="GE51" s="100"/>
      <c r="GF51" s="100"/>
      <c r="GG51" s="100"/>
      <c r="GH51" s="99"/>
      <c r="GI51" s="101"/>
      <c r="GJ51" s="98"/>
      <c r="GK51" s="99"/>
      <c r="GL51" s="1"/>
      <c r="GM51" s="101"/>
      <c r="GN51" s="98">
        <v>50.925460000000001</v>
      </c>
      <c r="GO51" s="99"/>
      <c r="GP51" s="98"/>
      <c r="GQ51" s="99"/>
      <c r="GR51" s="101"/>
      <c r="GS51" s="101"/>
      <c r="GT51" s="101"/>
      <c r="GU51" s="1"/>
      <c r="GV51" s="101"/>
      <c r="GW51" s="101"/>
      <c r="GX51" s="101"/>
      <c r="GY51" s="101"/>
      <c r="GZ51" s="101"/>
      <c r="HA51" s="101"/>
      <c r="HB51" s="101"/>
      <c r="HC51" s="98"/>
      <c r="HD51" s="99"/>
      <c r="HE51" s="1"/>
      <c r="HF51" s="98">
        <v>2699.8445099999999</v>
      </c>
      <c r="HG51" s="100">
        <v>2638.0859599999999</v>
      </c>
      <c r="HH51" s="99">
        <v>783.73302000000001</v>
      </c>
    </row>
    <row r="52" spans="1:216" x14ac:dyDescent="0.35">
      <c r="A52" s="1"/>
      <c r="B52" s="97" t="s">
        <v>837</v>
      </c>
      <c r="C52" s="98"/>
      <c r="D52" s="99"/>
      <c r="E52" s="98"/>
      <c r="F52" s="100"/>
      <c r="G52" s="100">
        <v>8.8258700000000001</v>
      </c>
      <c r="H52" s="99">
        <v>8.5166900000000005</v>
      </c>
      <c r="I52" s="98"/>
      <c r="J52" s="99"/>
      <c r="K52" s="98"/>
      <c r="L52" s="99"/>
      <c r="M52" s="98"/>
      <c r="N52" s="100"/>
      <c r="O52" s="100"/>
      <c r="P52" s="100"/>
      <c r="Q52" s="100"/>
      <c r="R52" s="100"/>
      <c r="S52" s="100"/>
      <c r="T52" s="99"/>
      <c r="U52" s="98">
        <v>18.14123</v>
      </c>
      <c r="V52" s="100">
        <v>19.191960000000002</v>
      </c>
      <c r="W52" s="100">
        <v>24.425360000000001</v>
      </c>
      <c r="X52" s="99">
        <v>1.0612699999999999</v>
      </c>
      <c r="Y52" s="101"/>
      <c r="Z52" s="98"/>
      <c r="AA52" s="100"/>
      <c r="AB52" s="99">
        <v>17.295719999999999</v>
      </c>
      <c r="AC52" s="98"/>
      <c r="AD52" s="100"/>
      <c r="AE52" s="100"/>
      <c r="AF52" s="100"/>
      <c r="AG52" s="100">
        <v>12.23925</v>
      </c>
      <c r="AH52" s="100">
        <v>24.4617</v>
      </c>
      <c r="AI52" s="99">
        <v>10.27692</v>
      </c>
      <c r="AJ52" s="101"/>
      <c r="AK52" s="101"/>
      <c r="AL52" s="101"/>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v>153.39194000000001</v>
      </c>
      <c r="CN52" s="99"/>
      <c r="CO52" s="98">
        <v>180.55348000000001</v>
      </c>
      <c r="CP52" s="100">
        <v>180.52450999999999</v>
      </c>
      <c r="CQ52" s="100">
        <v>181.33356000000001</v>
      </c>
      <c r="CR52" s="99">
        <v>181.02912000000001</v>
      </c>
      <c r="CS52" s="98"/>
      <c r="CT52" s="99"/>
      <c r="CU52" s="98"/>
      <c r="CV52" s="100"/>
      <c r="CW52" s="102"/>
      <c r="CX52" s="98"/>
      <c r="CY52" s="100">
        <v>7440.7548900000002</v>
      </c>
      <c r="CZ52" s="100"/>
      <c r="DA52" s="99"/>
      <c r="DB52" s="98"/>
      <c r="DC52" s="100"/>
      <c r="DD52" s="100"/>
      <c r="DE52" s="100"/>
      <c r="DF52" s="100"/>
      <c r="DG52" s="100"/>
      <c r="DH52" s="100"/>
      <c r="DI52" s="100"/>
      <c r="DJ52" s="100"/>
      <c r="DK52" s="100"/>
      <c r="DL52" s="100"/>
      <c r="DM52" s="99"/>
      <c r="DN52" s="103"/>
      <c r="DO52" s="104"/>
      <c r="DP52" s="104"/>
      <c r="DQ52" s="105" t="s">
        <v>1390</v>
      </c>
      <c r="DR52" s="98">
        <v>2699.8445099999999</v>
      </c>
      <c r="DS52" s="100">
        <v>390.45026999999999</v>
      </c>
      <c r="DT52" s="100">
        <v>390.45026999999999</v>
      </c>
      <c r="DU52" s="99"/>
      <c r="DV52" s="101"/>
      <c r="DW52" s="98"/>
      <c r="DX52" s="100"/>
      <c r="DY52" s="100"/>
      <c r="DZ52" s="100"/>
      <c r="EA52" s="100"/>
      <c r="EB52" s="102">
        <v>7361.7</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98"/>
      <c r="EZ52" s="100"/>
      <c r="FA52" s="100"/>
      <c r="FB52" s="99"/>
      <c r="FC52" s="101"/>
      <c r="FD52" s="101"/>
      <c r="FE52" s="101"/>
      <c r="FF52" s="101"/>
      <c r="FG52" s="101"/>
      <c r="FH52" s="101"/>
      <c r="FI52" s="101"/>
      <c r="FJ52" s="98"/>
      <c r="FK52" s="100"/>
      <c r="FL52" s="100"/>
      <c r="FM52" s="99"/>
      <c r="FN52" s="101"/>
      <c r="FO52" s="98"/>
      <c r="FP52" s="99"/>
      <c r="FQ52" s="98"/>
      <c r="FR52" s="100"/>
      <c r="FS52" s="100"/>
      <c r="FT52" s="100"/>
      <c r="FU52" s="99"/>
      <c r="FV52" s="98"/>
      <c r="FW52" s="99"/>
      <c r="FX52" s="98"/>
      <c r="FY52" s="100"/>
      <c r="FZ52" s="100"/>
      <c r="GA52" s="99"/>
      <c r="GB52" s="101"/>
      <c r="GC52" s="101"/>
      <c r="GD52" s="98"/>
      <c r="GE52" s="100"/>
      <c r="GF52" s="100"/>
      <c r="GG52" s="100"/>
      <c r="GH52" s="99"/>
      <c r="GI52" s="101"/>
      <c r="GJ52" s="98"/>
      <c r="GK52" s="99"/>
      <c r="GL52" s="1"/>
      <c r="GM52" s="101"/>
      <c r="GN52" s="98">
        <v>50.925460000000001</v>
      </c>
      <c r="GO52" s="99"/>
      <c r="GP52" s="98"/>
      <c r="GQ52" s="99"/>
      <c r="GR52" s="101"/>
      <c r="GS52" s="101"/>
      <c r="GT52" s="101"/>
      <c r="GU52" s="1"/>
      <c r="GV52" s="101"/>
      <c r="GW52" s="101"/>
      <c r="GX52" s="101"/>
      <c r="GY52" s="101"/>
      <c r="GZ52" s="101"/>
      <c r="HA52" s="101"/>
      <c r="HB52" s="101"/>
      <c r="HC52" s="98"/>
      <c r="HD52" s="99"/>
      <c r="HE52" s="1"/>
      <c r="HF52" s="98">
        <v>2699.8445099999999</v>
      </c>
      <c r="HG52" s="100">
        <v>2638.0859599999999</v>
      </c>
      <c r="HH52" s="99">
        <v>783.73302000000001</v>
      </c>
    </row>
    <row r="53" spans="1:216" x14ac:dyDescent="0.35">
      <c r="A53" s="1"/>
      <c r="B53" s="97" t="s">
        <v>838</v>
      </c>
      <c r="C53" s="98"/>
      <c r="D53" s="99"/>
      <c r="E53" s="98"/>
      <c r="F53" s="100"/>
      <c r="G53" s="100">
        <v>8.8258700000000001</v>
      </c>
      <c r="H53" s="99">
        <v>8.5166900000000005</v>
      </c>
      <c r="I53" s="98"/>
      <c r="J53" s="99"/>
      <c r="K53" s="98"/>
      <c r="L53" s="99"/>
      <c r="M53" s="98"/>
      <c r="N53" s="100"/>
      <c r="O53" s="100"/>
      <c r="P53" s="100"/>
      <c r="Q53" s="100"/>
      <c r="R53" s="100"/>
      <c r="S53" s="100"/>
      <c r="T53" s="99"/>
      <c r="U53" s="98">
        <v>18.14123</v>
      </c>
      <c r="V53" s="100">
        <v>19.191960000000002</v>
      </c>
      <c r="W53" s="100">
        <v>24.425360000000001</v>
      </c>
      <c r="X53" s="99">
        <v>1.0612699999999999</v>
      </c>
      <c r="Y53" s="101"/>
      <c r="Z53" s="98"/>
      <c r="AA53" s="100"/>
      <c r="AB53" s="99">
        <v>17.295719999999999</v>
      </c>
      <c r="AC53" s="98"/>
      <c r="AD53" s="100"/>
      <c r="AE53" s="100"/>
      <c r="AF53" s="100"/>
      <c r="AG53" s="100">
        <v>12.23925</v>
      </c>
      <c r="AH53" s="100">
        <v>24.4617</v>
      </c>
      <c r="AI53" s="99">
        <v>10.27692</v>
      </c>
      <c r="AJ53" s="101"/>
      <c r="AK53" s="101"/>
      <c r="AL53" s="101"/>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v>153.39194000000001</v>
      </c>
      <c r="CN53" s="99"/>
      <c r="CO53" s="98">
        <v>180.55348000000001</v>
      </c>
      <c r="CP53" s="100">
        <v>180.52450999999999</v>
      </c>
      <c r="CQ53" s="100">
        <v>181.33356000000001</v>
      </c>
      <c r="CR53" s="99">
        <v>181.02912000000001</v>
      </c>
      <c r="CS53" s="98"/>
      <c r="CT53" s="99"/>
      <c r="CU53" s="98"/>
      <c r="CV53" s="100"/>
      <c r="CW53" s="102"/>
      <c r="CX53" s="98"/>
      <c r="CY53" s="100">
        <v>7332.0545000000002</v>
      </c>
      <c r="CZ53" s="100"/>
      <c r="DA53" s="99"/>
      <c r="DB53" s="98"/>
      <c r="DC53" s="100"/>
      <c r="DD53" s="100"/>
      <c r="DE53" s="100"/>
      <c r="DF53" s="100"/>
      <c r="DG53" s="100"/>
      <c r="DH53" s="100"/>
      <c r="DI53" s="100"/>
      <c r="DJ53" s="100"/>
      <c r="DK53" s="100"/>
      <c r="DL53" s="100"/>
      <c r="DM53" s="99"/>
      <c r="DN53" s="103"/>
      <c r="DO53" s="104"/>
      <c r="DP53" s="104"/>
      <c r="DQ53" s="105" t="s">
        <v>1390</v>
      </c>
      <c r="DR53" s="98">
        <v>2699.8445099999999</v>
      </c>
      <c r="DS53" s="100">
        <v>390.45026999999999</v>
      </c>
      <c r="DT53" s="100">
        <v>390.45026999999999</v>
      </c>
      <c r="DU53" s="99"/>
      <c r="DV53" s="101"/>
      <c r="DW53" s="98"/>
      <c r="DX53" s="100"/>
      <c r="DY53" s="100"/>
      <c r="DZ53" s="100"/>
      <c r="EA53" s="100"/>
      <c r="EB53" s="102">
        <v>7252.8</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98"/>
      <c r="EZ53" s="100"/>
      <c r="FA53" s="100"/>
      <c r="FB53" s="99"/>
      <c r="FC53" s="101"/>
      <c r="FD53" s="101"/>
      <c r="FE53" s="101"/>
      <c r="FF53" s="101"/>
      <c r="FG53" s="101"/>
      <c r="FH53" s="101"/>
      <c r="FI53" s="101"/>
      <c r="FJ53" s="98"/>
      <c r="FK53" s="100"/>
      <c r="FL53" s="100"/>
      <c r="FM53" s="99"/>
      <c r="FN53" s="101"/>
      <c r="FO53" s="98"/>
      <c r="FP53" s="99"/>
      <c r="FQ53" s="98"/>
      <c r="FR53" s="100"/>
      <c r="FS53" s="100"/>
      <c r="FT53" s="100"/>
      <c r="FU53" s="99"/>
      <c r="FV53" s="98"/>
      <c r="FW53" s="99"/>
      <c r="FX53" s="98"/>
      <c r="FY53" s="100"/>
      <c r="FZ53" s="100"/>
      <c r="GA53" s="99"/>
      <c r="GB53" s="101"/>
      <c r="GC53" s="101"/>
      <c r="GD53" s="98"/>
      <c r="GE53" s="100"/>
      <c r="GF53" s="100"/>
      <c r="GG53" s="100"/>
      <c r="GH53" s="99"/>
      <c r="GI53" s="101"/>
      <c r="GJ53" s="98"/>
      <c r="GK53" s="99"/>
      <c r="GL53" s="1"/>
      <c r="GM53" s="101"/>
      <c r="GN53" s="98">
        <v>50.925460000000001</v>
      </c>
      <c r="GO53" s="99"/>
      <c r="GP53" s="98"/>
      <c r="GQ53" s="99"/>
      <c r="GR53" s="101"/>
      <c r="GS53" s="101"/>
      <c r="GT53" s="101"/>
      <c r="GU53" s="1"/>
      <c r="GV53" s="101"/>
      <c r="GW53" s="101"/>
      <c r="GX53" s="101"/>
      <c r="GY53" s="101"/>
      <c r="GZ53" s="101"/>
      <c r="HA53" s="101"/>
      <c r="HB53" s="101"/>
      <c r="HC53" s="98"/>
      <c r="HD53" s="99"/>
      <c r="HE53" s="1"/>
      <c r="HF53" s="98">
        <v>2699.8445099999999</v>
      </c>
      <c r="HG53" s="100">
        <v>2638.0859599999999</v>
      </c>
      <c r="HH53" s="99">
        <v>686.74206000000004</v>
      </c>
    </row>
    <row r="54" spans="1:216" x14ac:dyDescent="0.35">
      <c r="A54" s="1"/>
      <c r="B54" s="97" t="s">
        <v>1393</v>
      </c>
      <c r="C54" s="98"/>
      <c r="D54" s="99"/>
      <c r="E54" s="98"/>
      <c r="F54" s="100"/>
      <c r="G54" s="100">
        <v>8.8258700000000001</v>
      </c>
      <c r="H54" s="99">
        <v>8.5166900000000005</v>
      </c>
      <c r="I54" s="98"/>
      <c r="J54" s="99"/>
      <c r="K54" s="98"/>
      <c r="L54" s="99"/>
      <c r="M54" s="98"/>
      <c r="N54" s="100"/>
      <c r="O54" s="100"/>
      <c r="P54" s="100"/>
      <c r="Q54" s="100"/>
      <c r="R54" s="100"/>
      <c r="S54" s="100"/>
      <c r="T54" s="99"/>
      <c r="U54" s="98">
        <v>18.14123</v>
      </c>
      <c r="V54" s="100">
        <v>19.191960000000002</v>
      </c>
      <c r="W54" s="100">
        <v>24.425360000000001</v>
      </c>
      <c r="X54" s="99">
        <v>1.0612699999999999</v>
      </c>
      <c r="Y54" s="101"/>
      <c r="Z54" s="98"/>
      <c r="AA54" s="100"/>
      <c r="AB54" s="99">
        <v>17.295719999999999</v>
      </c>
      <c r="AC54" s="98"/>
      <c r="AD54" s="100"/>
      <c r="AE54" s="100"/>
      <c r="AF54" s="100"/>
      <c r="AG54" s="100">
        <v>12.23925</v>
      </c>
      <c r="AH54" s="100">
        <v>24.4617</v>
      </c>
      <c r="AI54" s="99">
        <v>10.27692</v>
      </c>
      <c r="AJ54" s="101"/>
      <c r="AK54" s="101"/>
      <c r="AL54" s="101"/>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v>153.39194000000001</v>
      </c>
      <c r="CN54" s="99"/>
      <c r="CO54" s="98">
        <v>180.55348000000001</v>
      </c>
      <c r="CP54" s="100">
        <v>180.52450999999999</v>
      </c>
      <c r="CQ54" s="100">
        <v>181.33356000000001</v>
      </c>
      <c r="CR54" s="99">
        <v>181.02912000000001</v>
      </c>
      <c r="CS54" s="98"/>
      <c r="CT54" s="99"/>
      <c r="CU54" s="98"/>
      <c r="CV54" s="100"/>
      <c r="CW54" s="102"/>
      <c r="CX54" s="98"/>
      <c r="CY54" s="100">
        <v>7189.6535100000001</v>
      </c>
      <c r="CZ54" s="100"/>
      <c r="DA54" s="99"/>
      <c r="DB54" s="98"/>
      <c r="DC54" s="100"/>
      <c r="DD54" s="100"/>
      <c r="DE54" s="100"/>
      <c r="DF54" s="100"/>
      <c r="DG54" s="100"/>
      <c r="DH54" s="100"/>
      <c r="DI54" s="100"/>
      <c r="DJ54" s="100"/>
      <c r="DK54" s="100"/>
      <c r="DL54" s="100"/>
      <c r="DM54" s="99"/>
      <c r="DN54" s="103"/>
      <c r="DO54" s="104"/>
      <c r="DP54" s="104"/>
      <c r="DQ54" s="105" t="s">
        <v>1390</v>
      </c>
      <c r="DR54" s="98">
        <v>2699.8445099999999</v>
      </c>
      <c r="DS54" s="100">
        <v>390.45026999999999</v>
      </c>
      <c r="DT54" s="100">
        <v>390.45026999999999</v>
      </c>
      <c r="DU54" s="99"/>
      <c r="DV54" s="101"/>
      <c r="DW54" s="98"/>
      <c r="DX54" s="100"/>
      <c r="DY54" s="100"/>
      <c r="DZ54" s="100"/>
      <c r="EA54" s="100"/>
      <c r="EB54" s="102">
        <v>7110.4</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98"/>
      <c r="EZ54" s="100"/>
      <c r="FA54" s="100"/>
      <c r="FB54" s="99"/>
      <c r="FC54" s="101"/>
      <c r="FD54" s="101"/>
      <c r="FE54" s="101"/>
      <c r="FF54" s="101"/>
      <c r="FG54" s="101"/>
      <c r="FH54" s="101"/>
      <c r="FI54" s="101"/>
      <c r="FJ54" s="98"/>
      <c r="FK54" s="100"/>
      <c r="FL54" s="100"/>
      <c r="FM54" s="99"/>
      <c r="FN54" s="101"/>
      <c r="FO54" s="98"/>
      <c r="FP54" s="99"/>
      <c r="FQ54" s="98"/>
      <c r="FR54" s="100"/>
      <c r="FS54" s="100"/>
      <c r="FT54" s="100"/>
      <c r="FU54" s="99"/>
      <c r="FV54" s="98"/>
      <c r="FW54" s="99"/>
      <c r="FX54" s="98"/>
      <c r="FY54" s="100"/>
      <c r="FZ54" s="100"/>
      <c r="GA54" s="99"/>
      <c r="GB54" s="101"/>
      <c r="GC54" s="101"/>
      <c r="GD54" s="98"/>
      <c r="GE54" s="100"/>
      <c r="GF54" s="100"/>
      <c r="GG54" s="100"/>
      <c r="GH54" s="99"/>
      <c r="GI54" s="101"/>
      <c r="GJ54" s="98"/>
      <c r="GK54" s="99"/>
      <c r="GL54" s="1"/>
      <c r="GM54" s="101"/>
      <c r="GN54" s="98">
        <v>50.925460000000001</v>
      </c>
      <c r="GO54" s="99"/>
      <c r="GP54" s="98"/>
      <c r="GQ54" s="99"/>
      <c r="GR54" s="101"/>
      <c r="GS54" s="101"/>
      <c r="GT54" s="101"/>
      <c r="GU54" s="1"/>
      <c r="GV54" s="101"/>
      <c r="GW54" s="101"/>
      <c r="GX54" s="101"/>
      <c r="GY54" s="101"/>
      <c r="GZ54" s="101"/>
      <c r="HA54" s="101"/>
      <c r="HB54" s="101"/>
      <c r="HC54" s="98"/>
      <c r="HD54" s="99"/>
      <c r="HE54" s="1"/>
      <c r="HF54" s="98">
        <v>2699.8445099999999</v>
      </c>
      <c r="HG54" s="100">
        <v>2638.0859599999999</v>
      </c>
      <c r="HH54" s="99">
        <v>686.74206000000004</v>
      </c>
    </row>
    <row r="55" spans="1:216" x14ac:dyDescent="0.35">
      <c r="A55" s="1"/>
      <c r="B55" s="106" t="s">
        <v>930</v>
      </c>
      <c r="C55" s="107">
        <v>0</v>
      </c>
      <c r="D55" s="108">
        <v>0</v>
      </c>
      <c r="E55" s="107">
        <v>0</v>
      </c>
      <c r="F55" s="109">
        <v>0</v>
      </c>
      <c r="G55" s="109">
        <v>211.82087999999999</v>
      </c>
      <c r="H55" s="108">
        <v>204.40056000000001</v>
      </c>
      <c r="I55" s="107">
        <v>0</v>
      </c>
      <c r="J55" s="108">
        <v>0</v>
      </c>
      <c r="K55" s="107">
        <v>0</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9">
        <v>0</v>
      </c>
      <c r="AB55" s="108">
        <v>268.08366000000001</v>
      </c>
      <c r="AC55" s="107">
        <v>0</v>
      </c>
      <c r="AD55" s="109">
        <v>0</v>
      </c>
      <c r="AE55" s="109">
        <v>0</v>
      </c>
      <c r="AF55" s="109">
        <v>0</v>
      </c>
      <c r="AG55" s="109">
        <v>293.74200000000002</v>
      </c>
      <c r="AH55" s="109">
        <v>587.08079999999995</v>
      </c>
      <c r="AI55" s="108">
        <v>246.64608000000001</v>
      </c>
      <c r="AJ55" s="110">
        <v>0</v>
      </c>
      <c r="AK55" s="110">
        <v>0</v>
      </c>
      <c r="AL55" s="110">
        <v>0</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150</v>
      </c>
      <c r="BJ55" s="109">
        <v>0</v>
      </c>
      <c r="BK55" s="108">
        <v>24.81345</v>
      </c>
      <c r="BL55" s="107">
        <v>4022.6956799999998</v>
      </c>
      <c r="BM55" s="109">
        <v>3997.4551200000001</v>
      </c>
      <c r="BN55" s="109">
        <v>4046.1592799999999</v>
      </c>
      <c r="BO55" s="109">
        <v>0</v>
      </c>
      <c r="BP55" s="109">
        <v>0</v>
      </c>
      <c r="BQ55" s="109">
        <v>0</v>
      </c>
      <c r="BR55" s="109">
        <v>0</v>
      </c>
      <c r="BS55" s="109">
        <v>0</v>
      </c>
      <c r="BT55" s="109">
        <v>0</v>
      </c>
      <c r="BU55" s="109">
        <v>0</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1713.136575</v>
      </c>
      <c r="CI55" s="109">
        <v>1149.72336</v>
      </c>
      <c r="CJ55" s="109">
        <v>1289.04288</v>
      </c>
      <c r="CK55" s="109">
        <v>0</v>
      </c>
      <c r="CL55" s="109">
        <v>0</v>
      </c>
      <c r="CM55" s="109">
        <v>4961.9721900000004</v>
      </c>
      <c r="CN55" s="108">
        <v>2007.560205</v>
      </c>
      <c r="CO55" s="107">
        <v>4333.28352</v>
      </c>
      <c r="CP55" s="109">
        <v>4332.58824</v>
      </c>
      <c r="CQ55" s="109">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07">
        <v>0</v>
      </c>
      <c r="EZ55" s="109">
        <v>0</v>
      </c>
      <c r="FA55" s="109">
        <v>0</v>
      </c>
      <c r="FB55" s="108">
        <v>0</v>
      </c>
      <c r="FC55" s="110">
        <v>0</v>
      </c>
      <c r="FD55" s="110">
        <v>0</v>
      </c>
      <c r="FE55" s="110">
        <v>0</v>
      </c>
      <c r="FF55" s="110">
        <v>0</v>
      </c>
      <c r="FG55" s="110">
        <v>0</v>
      </c>
      <c r="FH55" s="110">
        <v>0</v>
      </c>
      <c r="FI55" s="110">
        <v>0</v>
      </c>
      <c r="FJ55" s="107">
        <v>0</v>
      </c>
      <c r="FK55" s="109">
        <v>0</v>
      </c>
      <c r="FL55" s="109">
        <v>0</v>
      </c>
      <c r="FM55" s="108">
        <v>0</v>
      </c>
      <c r="FN55" s="110">
        <v>0</v>
      </c>
      <c r="FO55" s="107">
        <v>0</v>
      </c>
      <c r="FP55" s="108">
        <v>0</v>
      </c>
      <c r="FQ55" s="107">
        <v>0</v>
      </c>
      <c r="FR55" s="109">
        <v>0</v>
      </c>
      <c r="FS55" s="109">
        <v>0</v>
      </c>
      <c r="FT55" s="109">
        <v>0</v>
      </c>
      <c r="FU55" s="108">
        <v>0</v>
      </c>
      <c r="FV55" s="107">
        <v>0</v>
      </c>
      <c r="FW55" s="108">
        <v>0</v>
      </c>
      <c r="FX55" s="107">
        <v>0</v>
      </c>
      <c r="FY55" s="109">
        <v>0</v>
      </c>
      <c r="FZ55" s="109">
        <v>0</v>
      </c>
      <c r="GA55" s="108">
        <v>0</v>
      </c>
      <c r="GB55" s="110">
        <v>0</v>
      </c>
      <c r="GC55" s="110">
        <v>0</v>
      </c>
      <c r="GD55" s="107">
        <v>0</v>
      </c>
      <c r="GE55" s="109">
        <v>0</v>
      </c>
      <c r="GF55" s="109">
        <v>0</v>
      </c>
      <c r="GG55" s="109">
        <v>0</v>
      </c>
      <c r="GH55" s="108">
        <v>0</v>
      </c>
      <c r="GI55" s="110">
        <v>0</v>
      </c>
      <c r="GJ55" s="107">
        <v>0</v>
      </c>
      <c r="GK55" s="108">
        <v>0</v>
      </c>
      <c r="GL55" s="1"/>
      <c r="GM55" s="110">
        <v>0</v>
      </c>
      <c r="GN55" s="107">
        <v>1222.2110399999999</v>
      </c>
      <c r="GO55" s="108">
        <v>0</v>
      </c>
      <c r="GP55" s="107">
        <v>0</v>
      </c>
      <c r="GQ55" s="108">
        <v>0</v>
      </c>
      <c r="GR55" s="110">
        <v>0</v>
      </c>
      <c r="GS55" s="110">
        <v>0</v>
      </c>
      <c r="GT55" s="110">
        <v>0</v>
      </c>
      <c r="GU55" s="1"/>
      <c r="GV55" s="110">
        <v>0</v>
      </c>
      <c r="GW55" s="110">
        <v>0</v>
      </c>
      <c r="GX55" s="110">
        <v>0</v>
      </c>
      <c r="GY55" s="110">
        <v>0</v>
      </c>
      <c r="GZ55" s="110">
        <v>0</v>
      </c>
      <c r="HA55" s="110">
        <v>0</v>
      </c>
      <c r="HB55" s="110">
        <v>0</v>
      </c>
      <c r="HC55" s="107">
        <v>0</v>
      </c>
      <c r="HD55" s="108">
        <v>0</v>
      </c>
      <c r="HE55" s="1"/>
      <c r="HF55" s="111"/>
      <c r="HG55" s="112"/>
      <c r="HH55" s="113"/>
    </row>
    <row r="56" spans="1:21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5">
      <c r="A57" s="1"/>
      <c r="B57" s="1"/>
      <c r="C57" s="114" t="s">
        <v>1394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5">
      <c r="A59" s="1"/>
      <c r="B59" s="1"/>
      <c r="C59" s="114" t="s">
        <v>1395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5">
      <c r="A60" s="1"/>
      <c r="B60" s="1"/>
      <c r="C60" s="1"/>
      <c r="D60" s="1" t="s">
        <v>1396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5">
      <c r="A62" s="1"/>
      <c r="B62" s="1"/>
      <c r="C62" s="114" t="s">
        <v>855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5">
      <c r="A63" s="1"/>
      <c r="B63" s="1"/>
      <c r="C63" s="115"/>
      <c r="D63" s="1" t="s">
        <v>1397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1398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36" t="s">
        <v>64</v>
      </c>
      <c r="C6" s="236"/>
      <c r="D6" s="236"/>
      <c r="E6" s="236"/>
      <c r="F6" s="236"/>
      <c r="G6" s="236"/>
      <c r="H6" s="236" t="s">
        <v>246</v>
      </c>
      <c r="I6" s="236"/>
      <c r="J6" s="236" t="s">
        <v>73</v>
      </c>
      <c r="K6" s="236"/>
      <c r="L6" s="236"/>
      <c r="M6" s="236" t="s">
        <v>585</v>
      </c>
      <c r="N6" s="236"/>
      <c r="O6" s="236" t="s">
        <v>285</v>
      </c>
      <c r="P6" s="236" t="s">
        <v>583</v>
      </c>
      <c r="Q6" s="236"/>
      <c r="R6" s="236"/>
      <c r="S6" s="236"/>
      <c r="T6" s="236" t="s">
        <v>587</v>
      </c>
      <c r="U6" s="236" t="s">
        <v>973</v>
      </c>
      <c r="V6" s="236" t="s">
        <v>30</v>
      </c>
      <c r="W6" s="236"/>
      <c r="X6" s="236"/>
      <c r="Y6" s="236"/>
      <c r="Z6" s="236"/>
      <c r="AA6" s="236" t="s">
        <v>103</v>
      </c>
      <c r="AB6" s="236"/>
      <c r="AC6" s="236" t="s">
        <v>116</v>
      </c>
      <c r="AD6" s="236"/>
      <c r="AE6" s="236"/>
      <c r="AF6" s="236"/>
      <c r="AG6" s="236" t="s">
        <v>130</v>
      </c>
      <c r="AH6" s="236"/>
      <c r="AI6" s="236"/>
      <c r="AJ6" s="236"/>
      <c r="AK6" s="236"/>
      <c r="AL6" s="236" t="s">
        <v>504</v>
      </c>
      <c r="AM6" s="236"/>
      <c r="AN6" s="236" t="s">
        <v>48</v>
      </c>
      <c r="AO6" s="236"/>
      <c r="AP6" s="236"/>
      <c r="AQ6" s="236"/>
      <c r="AR6" s="236"/>
      <c r="AS6" s="236"/>
      <c r="AT6" s="236"/>
      <c r="AU6" s="236"/>
      <c r="AV6" s="236"/>
      <c r="AW6" s="236"/>
    </row>
    <row r="7" spans="1:49" ht="39" x14ac:dyDescent="0.35">
      <c r="A7" s="116" t="s">
        <v>1399</v>
      </c>
      <c r="B7" s="116" t="s">
        <v>1400</v>
      </c>
      <c r="C7" s="116" t="s">
        <v>1400</v>
      </c>
      <c r="D7" s="116" t="s">
        <v>1400</v>
      </c>
      <c r="E7" s="116" t="s">
        <v>1400</v>
      </c>
      <c r="F7" s="116" t="s">
        <v>1400</v>
      </c>
      <c r="G7" s="116" t="s">
        <v>1400</v>
      </c>
      <c r="H7" s="116" t="s">
        <v>1401</v>
      </c>
      <c r="I7" s="116" t="s">
        <v>1402</v>
      </c>
      <c r="J7" s="116" t="s">
        <v>1403</v>
      </c>
      <c r="K7" s="116" t="s">
        <v>1403</v>
      </c>
      <c r="L7" s="116" t="s">
        <v>1403</v>
      </c>
      <c r="M7" s="116" t="s">
        <v>1404</v>
      </c>
      <c r="N7" s="116" t="s">
        <v>1404</v>
      </c>
      <c r="O7" s="116" t="s">
        <v>1405</v>
      </c>
      <c r="P7" s="116" t="s">
        <v>636</v>
      </c>
      <c r="Q7" s="116" t="s">
        <v>636</v>
      </c>
      <c r="R7" s="116" t="s">
        <v>636</v>
      </c>
      <c r="S7" s="116" t="s">
        <v>636</v>
      </c>
      <c r="T7" s="116" t="s">
        <v>1406</v>
      </c>
      <c r="U7" s="116" t="s">
        <v>1407</v>
      </c>
      <c r="V7" s="116" t="s">
        <v>1408</v>
      </c>
      <c r="W7" s="116" t="s">
        <v>1409</v>
      </c>
      <c r="X7" s="116" t="s">
        <v>1409</v>
      </c>
      <c r="Y7" s="116" t="s">
        <v>1410</v>
      </c>
      <c r="Z7" s="116" t="s">
        <v>1411</v>
      </c>
      <c r="AA7" s="116" t="s">
        <v>636</v>
      </c>
      <c r="AB7" s="116" t="s">
        <v>636</v>
      </c>
      <c r="AC7" s="116" t="s">
        <v>1412</v>
      </c>
      <c r="AD7" s="116" t="s">
        <v>1413</v>
      </c>
      <c r="AE7" s="116" t="s">
        <v>1414</v>
      </c>
      <c r="AF7" s="116" t="s">
        <v>1412</v>
      </c>
      <c r="AG7" s="116" t="s">
        <v>1415</v>
      </c>
      <c r="AH7" s="116" t="s">
        <v>1415</v>
      </c>
      <c r="AI7" s="116" t="s">
        <v>1416</v>
      </c>
      <c r="AJ7" s="116" t="s">
        <v>1417</v>
      </c>
      <c r="AK7" s="116" t="s">
        <v>1417</v>
      </c>
      <c r="AL7" s="116" t="s">
        <v>504</v>
      </c>
      <c r="AM7" s="116" t="s">
        <v>504</v>
      </c>
      <c r="AN7" s="116" t="s">
        <v>1418</v>
      </c>
      <c r="AO7" s="116" t="s">
        <v>636</v>
      </c>
      <c r="AP7" s="116" t="s">
        <v>636</v>
      </c>
      <c r="AQ7" s="116" t="s">
        <v>157</v>
      </c>
      <c r="AR7" s="116" t="s">
        <v>636</v>
      </c>
      <c r="AS7" s="116" t="s">
        <v>1409</v>
      </c>
      <c r="AT7" s="116" t="s">
        <v>1419</v>
      </c>
      <c r="AU7" s="116" t="s">
        <v>1408</v>
      </c>
      <c r="AV7" s="116" t="s">
        <v>1409</v>
      </c>
      <c r="AW7" s="116" t="s">
        <v>1420</v>
      </c>
    </row>
    <row r="8" spans="1:49" ht="26" x14ac:dyDescent="0.35">
      <c r="A8" s="116" t="s">
        <v>1421</v>
      </c>
      <c r="B8" s="116" t="s">
        <v>1422</v>
      </c>
      <c r="C8" s="116" t="s">
        <v>1422</v>
      </c>
      <c r="D8" s="116" t="s">
        <v>1423</v>
      </c>
      <c r="E8" s="116" t="s">
        <v>1423</v>
      </c>
      <c r="F8" s="116" t="s">
        <v>1424</v>
      </c>
      <c r="G8" s="116" t="s">
        <v>1423</v>
      </c>
      <c r="H8" s="116" t="s">
        <v>1423</v>
      </c>
      <c r="I8" s="116" t="s">
        <v>1423</v>
      </c>
      <c r="J8" s="116" t="s">
        <v>1422</v>
      </c>
      <c r="K8" s="116" t="s">
        <v>1422</v>
      </c>
      <c r="L8" s="116" t="s">
        <v>1424</v>
      </c>
      <c r="M8" s="116" t="s">
        <v>1423</v>
      </c>
      <c r="N8" s="116" t="s">
        <v>1423</v>
      </c>
      <c r="O8" s="116" t="s">
        <v>1423</v>
      </c>
      <c r="P8" s="116" t="s">
        <v>1423</v>
      </c>
      <c r="Q8" s="116" t="s">
        <v>1423</v>
      </c>
      <c r="R8" s="116" t="s">
        <v>1423</v>
      </c>
      <c r="S8" s="116" t="s">
        <v>1423</v>
      </c>
      <c r="T8" s="116" t="s">
        <v>1423</v>
      </c>
      <c r="U8" s="116" t="s">
        <v>1423</v>
      </c>
      <c r="V8" s="116" t="s">
        <v>1423</v>
      </c>
      <c r="W8" s="116" t="s">
        <v>1423</v>
      </c>
      <c r="X8" s="116" t="s">
        <v>1423</v>
      </c>
      <c r="Y8" s="116" t="s">
        <v>1423</v>
      </c>
      <c r="Z8" s="116" t="s">
        <v>1423</v>
      </c>
      <c r="AA8" s="116" t="s">
        <v>1423</v>
      </c>
      <c r="AB8" s="116" t="s">
        <v>1423</v>
      </c>
      <c r="AC8" s="116" t="s">
        <v>1423</v>
      </c>
      <c r="AD8" s="116" t="s">
        <v>1424</v>
      </c>
      <c r="AE8" s="116" t="s">
        <v>1422</v>
      </c>
      <c r="AF8" s="116" t="s">
        <v>1423</v>
      </c>
      <c r="AG8" s="116" t="s">
        <v>1423</v>
      </c>
      <c r="AH8" s="116" t="s">
        <v>1423</v>
      </c>
      <c r="AI8" s="116" t="s">
        <v>1422</v>
      </c>
      <c r="AJ8" s="116" t="s">
        <v>1423</v>
      </c>
      <c r="AK8" s="116" t="s">
        <v>1423</v>
      </c>
      <c r="AL8" s="116" t="s">
        <v>1423</v>
      </c>
      <c r="AM8" s="116" t="s">
        <v>1423</v>
      </c>
      <c r="AN8" s="116" t="s">
        <v>1423</v>
      </c>
      <c r="AO8" s="116" t="s">
        <v>1423</v>
      </c>
      <c r="AP8" s="116" t="s">
        <v>1423</v>
      </c>
      <c r="AQ8" s="116" t="s">
        <v>1423</v>
      </c>
      <c r="AR8" s="116" t="s">
        <v>1423</v>
      </c>
      <c r="AS8" s="116" t="s">
        <v>1423</v>
      </c>
      <c r="AT8" s="116" t="s">
        <v>1423</v>
      </c>
      <c r="AU8" s="116" t="s">
        <v>1423</v>
      </c>
      <c r="AV8" s="116" t="s">
        <v>1423</v>
      </c>
      <c r="AW8" s="116" t="s">
        <v>1423</v>
      </c>
    </row>
    <row r="9" spans="1:49" ht="39" x14ac:dyDescent="0.35">
      <c r="A9" s="116" t="s">
        <v>6</v>
      </c>
      <c r="B9" s="116" t="s">
        <v>1425</v>
      </c>
      <c r="C9" s="116" t="s">
        <v>1426</v>
      </c>
      <c r="D9" s="116" t="s">
        <v>1427</v>
      </c>
      <c r="E9" s="116" t="s">
        <v>1427</v>
      </c>
      <c r="F9" s="116" t="s">
        <v>65</v>
      </c>
      <c r="G9" s="116" t="s">
        <v>1427</v>
      </c>
      <c r="H9" s="116" t="s">
        <v>670</v>
      </c>
      <c r="I9" s="116" t="s">
        <v>247</v>
      </c>
      <c r="J9" s="116" t="s">
        <v>281</v>
      </c>
      <c r="K9" s="116" t="s">
        <v>1428</v>
      </c>
      <c r="L9" s="116" t="s">
        <v>956</v>
      </c>
      <c r="M9" s="116" t="s">
        <v>1429</v>
      </c>
      <c r="N9" s="116" t="s">
        <v>1429</v>
      </c>
      <c r="O9" s="116" t="s">
        <v>1430</v>
      </c>
      <c r="P9" s="116" t="s">
        <v>1431</v>
      </c>
      <c r="Q9" s="116" t="s">
        <v>1432</v>
      </c>
      <c r="R9" s="116" t="s">
        <v>1433</v>
      </c>
      <c r="S9" s="116" t="s">
        <v>1434</v>
      </c>
      <c r="T9" s="116" t="s">
        <v>669</v>
      </c>
      <c r="U9" s="116" t="s">
        <v>1435</v>
      </c>
      <c r="V9" s="116" t="s">
        <v>1436</v>
      </c>
      <c r="W9" s="116" t="s">
        <v>1437</v>
      </c>
      <c r="X9" s="116" t="s">
        <v>1437</v>
      </c>
      <c r="Y9" s="116" t="s">
        <v>1438</v>
      </c>
      <c r="Z9" s="116" t="s">
        <v>1439</v>
      </c>
      <c r="AA9" s="116" t="s">
        <v>1440</v>
      </c>
      <c r="AB9" s="116" t="s">
        <v>650</v>
      </c>
      <c r="AC9" s="116" t="s">
        <v>1441</v>
      </c>
      <c r="AD9" s="116" t="s">
        <v>991</v>
      </c>
      <c r="AE9" s="116" t="s">
        <v>1442</v>
      </c>
      <c r="AF9" s="116" t="s">
        <v>1441</v>
      </c>
      <c r="AG9" s="116" t="s">
        <v>1443</v>
      </c>
      <c r="AH9" s="116" t="s">
        <v>1443</v>
      </c>
      <c r="AI9" s="116" t="s">
        <v>1444</v>
      </c>
      <c r="AJ9" s="116" t="s">
        <v>1445</v>
      </c>
      <c r="AK9" s="116" t="s">
        <v>1445</v>
      </c>
      <c r="AL9" s="116" t="s">
        <v>504</v>
      </c>
      <c r="AM9" s="116" t="s">
        <v>1446</v>
      </c>
      <c r="AN9" s="116" t="s">
        <v>1447</v>
      </c>
      <c r="AO9" s="116" t="s">
        <v>1448</v>
      </c>
      <c r="AP9" s="116" t="s">
        <v>1448</v>
      </c>
      <c r="AQ9" s="116" t="s">
        <v>1449</v>
      </c>
      <c r="AR9" s="116" t="s">
        <v>1450</v>
      </c>
      <c r="AS9" s="116" t="s">
        <v>1451</v>
      </c>
      <c r="AT9" s="116" t="s">
        <v>1452</v>
      </c>
      <c r="AU9" s="116" t="s">
        <v>1453</v>
      </c>
      <c r="AV9" s="116" t="s">
        <v>1454</v>
      </c>
      <c r="AW9" s="116" t="s">
        <v>1455</v>
      </c>
    </row>
    <row r="10" spans="1:49" ht="52" x14ac:dyDescent="0.35">
      <c r="A10" s="116" t="s">
        <v>1063</v>
      </c>
      <c r="B10" s="116" t="s">
        <v>1456</v>
      </c>
      <c r="C10" s="116" t="s">
        <v>1456</v>
      </c>
      <c r="D10" s="116" t="s">
        <v>1457</v>
      </c>
      <c r="E10" s="116" t="s">
        <v>1458</v>
      </c>
      <c r="F10" s="116" t="s">
        <v>1459</v>
      </c>
      <c r="G10" s="116" t="s">
        <v>1460</v>
      </c>
      <c r="H10" s="116" t="s">
        <v>1457</v>
      </c>
      <c r="I10" s="116" t="s">
        <v>1457</v>
      </c>
      <c r="J10" s="116" t="s">
        <v>1456</v>
      </c>
      <c r="K10" s="116" t="s">
        <v>1456</v>
      </c>
      <c r="L10" s="116" t="s">
        <v>1459</v>
      </c>
      <c r="M10" s="116" t="s">
        <v>1458</v>
      </c>
      <c r="N10" s="116" t="s">
        <v>1460</v>
      </c>
      <c r="O10" s="116" t="s">
        <v>1457</v>
      </c>
      <c r="P10" s="116" t="s">
        <v>1460</v>
      </c>
      <c r="Q10" s="116" t="s">
        <v>1460</v>
      </c>
      <c r="R10" s="116" t="s">
        <v>1460</v>
      </c>
      <c r="S10" s="116" t="s">
        <v>1457</v>
      </c>
      <c r="T10" s="116" t="s">
        <v>1460</v>
      </c>
      <c r="U10" s="116" t="s">
        <v>1457</v>
      </c>
      <c r="V10" s="116" t="s">
        <v>1460</v>
      </c>
      <c r="W10" s="116" t="s">
        <v>1460</v>
      </c>
      <c r="X10" s="116" t="s">
        <v>1458</v>
      </c>
      <c r="Y10" s="116" t="s">
        <v>1460</v>
      </c>
      <c r="Z10" s="116" t="s">
        <v>1460</v>
      </c>
      <c r="AA10" s="116" t="s">
        <v>1457</v>
      </c>
      <c r="AB10" s="116" t="s">
        <v>1460</v>
      </c>
      <c r="AC10" s="116" t="s">
        <v>1457</v>
      </c>
      <c r="AD10" s="116" t="s">
        <v>1459</v>
      </c>
      <c r="AE10" s="116" t="s">
        <v>1457</v>
      </c>
      <c r="AF10" s="116" t="s">
        <v>1457</v>
      </c>
      <c r="AG10" s="116" t="s">
        <v>1457</v>
      </c>
      <c r="AH10" s="116" t="s">
        <v>1460</v>
      </c>
      <c r="AI10" s="116" t="s">
        <v>1460</v>
      </c>
      <c r="AJ10" s="116" t="s">
        <v>1457</v>
      </c>
      <c r="AK10" s="116" t="s">
        <v>1460</v>
      </c>
      <c r="AL10" s="116" t="s">
        <v>1457</v>
      </c>
      <c r="AM10" s="116" t="s">
        <v>1460</v>
      </c>
      <c r="AN10" s="116" t="s">
        <v>1460</v>
      </c>
      <c r="AO10" s="116" t="s">
        <v>1457</v>
      </c>
      <c r="AP10" s="116" t="s">
        <v>1460</v>
      </c>
      <c r="AQ10" s="116" t="s">
        <v>1460</v>
      </c>
      <c r="AR10" s="116" t="s">
        <v>1457</v>
      </c>
      <c r="AS10" s="116" t="s">
        <v>1457</v>
      </c>
      <c r="AT10" s="116" t="s">
        <v>1457</v>
      </c>
      <c r="AU10" s="116" t="s">
        <v>1457</v>
      </c>
      <c r="AV10" s="116" t="s">
        <v>1457</v>
      </c>
      <c r="AW10" s="116" t="s">
        <v>1460</v>
      </c>
    </row>
    <row r="11" spans="1:49" x14ac:dyDescent="0.35">
      <c r="A11" s="116" t="s">
        <v>57</v>
      </c>
      <c r="B11" s="116" t="s">
        <v>1461</v>
      </c>
      <c r="C11" s="116" t="s">
        <v>1461</v>
      </c>
      <c r="D11" s="116" t="s">
        <v>1461</v>
      </c>
      <c r="E11" s="116" t="s">
        <v>1461</v>
      </c>
      <c r="F11" s="116" t="s">
        <v>1461</v>
      </c>
      <c r="G11" s="116" t="s">
        <v>1461</v>
      </c>
      <c r="H11" s="116" t="s">
        <v>1461</v>
      </c>
      <c r="I11" s="116" t="s">
        <v>1461</v>
      </c>
      <c r="J11" s="116" t="s">
        <v>1461</v>
      </c>
      <c r="K11" s="116" t="s">
        <v>1461</v>
      </c>
      <c r="L11" s="116" t="s">
        <v>1461</v>
      </c>
      <c r="M11" s="116" t="s">
        <v>1461</v>
      </c>
      <c r="N11" s="116" t="s">
        <v>1461</v>
      </c>
      <c r="O11" s="116" t="s">
        <v>1461</v>
      </c>
      <c r="P11" s="116" t="s">
        <v>1461</v>
      </c>
      <c r="Q11" s="116" t="s">
        <v>1461</v>
      </c>
      <c r="R11" s="116" t="s">
        <v>1461</v>
      </c>
      <c r="S11" s="116" t="s">
        <v>1461</v>
      </c>
      <c r="T11" s="116" t="s">
        <v>1461</v>
      </c>
      <c r="U11" s="116" t="s">
        <v>1461</v>
      </c>
      <c r="V11" s="116" t="s">
        <v>1461</v>
      </c>
      <c r="W11" s="116" t="s">
        <v>1461</v>
      </c>
      <c r="X11" s="116" t="s">
        <v>1461</v>
      </c>
      <c r="Y11" s="116" t="s">
        <v>1461</v>
      </c>
      <c r="Z11" s="116" t="s">
        <v>1461</v>
      </c>
      <c r="AA11" s="116" t="s">
        <v>1461</v>
      </c>
      <c r="AB11" s="116" t="s">
        <v>1461</v>
      </c>
      <c r="AC11" s="116" t="s">
        <v>1461</v>
      </c>
      <c r="AD11" s="116" t="s">
        <v>1461</v>
      </c>
      <c r="AE11" s="116" t="s">
        <v>1461</v>
      </c>
      <c r="AF11" s="116" t="s">
        <v>1461</v>
      </c>
      <c r="AG11" s="116" t="s">
        <v>1461</v>
      </c>
      <c r="AH11" s="116" t="s">
        <v>1461</v>
      </c>
      <c r="AI11" s="116" t="s">
        <v>1461</v>
      </c>
      <c r="AJ11" s="116" t="s">
        <v>1461</v>
      </c>
      <c r="AK11" s="116" t="s">
        <v>1461</v>
      </c>
      <c r="AL11" s="116" t="s">
        <v>1461</v>
      </c>
      <c r="AM11" s="116" t="s">
        <v>1461</v>
      </c>
      <c r="AN11" s="116" t="s">
        <v>1461</v>
      </c>
      <c r="AO11" s="116" t="s">
        <v>1461</v>
      </c>
      <c r="AP11" s="116" t="s">
        <v>1461</v>
      </c>
      <c r="AQ11" s="116" t="s">
        <v>1461</v>
      </c>
      <c r="AR11" s="116" t="s">
        <v>1461</v>
      </c>
      <c r="AS11" s="116" t="s">
        <v>1461</v>
      </c>
      <c r="AT11" s="116" t="s">
        <v>1461</v>
      </c>
      <c r="AU11" s="116" t="s">
        <v>1461</v>
      </c>
      <c r="AV11" s="116" t="s">
        <v>1461</v>
      </c>
      <c r="AW11" s="116" t="s">
        <v>1461</v>
      </c>
    </row>
    <row r="12" spans="1:49" x14ac:dyDescent="0.35">
      <c r="A12" s="117" t="s">
        <v>62</v>
      </c>
      <c r="B12" s="118">
        <v>16</v>
      </c>
      <c r="C12" s="119">
        <v>38</v>
      </c>
      <c r="D12" s="119">
        <v>243.4</v>
      </c>
      <c r="E12" s="119">
        <v>193.89402999999999</v>
      </c>
      <c r="F12" s="119">
        <v>35</v>
      </c>
      <c r="G12" s="120">
        <v>250</v>
      </c>
      <c r="H12" s="118">
        <v>61.8</v>
      </c>
      <c r="I12" s="120">
        <v>200</v>
      </c>
      <c r="J12" s="118">
        <v>0</v>
      </c>
      <c r="K12" s="119">
        <v>0</v>
      </c>
      <c r="L12" s="120">
        <v>23.95</v>
      </c>
      <c r="M12" s="121" t="s">
        <v>1462</v>
      </c>
      <c r="N12" s="122" t="s">
        <v>1462</v>
      </c>
      <c r="O12" s="123">
        <v>8.7609999999999992</v>
      </c>
      <c r="P12" s="118">
        <v>226.61</v>
      </c>
      <c r="Q12" s="119">
        <v>221.44</v>
      </c>
      <c r="R12" s="119">
        <v>805.88</v>
      </c>
      <c r="S12" s="120">
        <v>859.33699999999999</v>
      </c>
      <c r="T12" s="123">
        <v>420.01799999999997</v>
      </c>
      <c r="U12" s="123">
        <v>15.37</v>
      </c>
      <c r="V12" s="118">
        <v>1.82</v>
      </c>
      <c r="W12" s="119">
        <v>40.01</v>
      </c>
      <c r="X12" s="119">
        <v>25.41</v>
      </c>
      <c r="Y12" s="119">
        <v>0.01</v>
      </c>
      <c r="Z12" s="120">
        <v>6.65</v>
      </c>
      <c r="AA12" s="118">
        <v>538.6</v>
      </c>
      <c r="AB12" s="120">
        <v>1492.37</v>
      </c>
      <c r="AC12" s="118">
        <v>420</v>
      </c>
      <c r="AD12" s="124" t="s">
        <v>949</v>
      </c>
      <c r="AE12" s="119">
        <v>274.95</v>
      </c>
      <c r="AF12" s="120">
        <v>0</v>
      </c>
      <c r="AG12" s="118">
        <v>26.1</v>
      </c>
      <c r="AH12" s="119">
        <v>26.1</v>
      </c>
      <c r="AI12" s="119">
        <v>9.6647700000000007</v>
      </c>
      <c r="AJ12" s="119">
        <v>40</v>
      </c>
      <c r="AK12" s="120">
        <v>40</v>
      </c>
      <c r="AL12" s="118">
        <v>97.76</v>
      </c>
      <c r="AM12" s="120">
        <v>98.02</v>
      </c>
      <c r="AN12" s="118">
        <v>144.91</v>
      </c>
      <c r="AO12" s="124" t="s">
        <v>1462</v>
      </c>
      <c r="AP12" s="119">
        <v>153.58489</v>
      </c>
      <c r="AQ12" s="119">
        <v>24.701000000000001</v>
      </c>
      <c r="AR12" s="124" t="s">
        <v>1462</v>
      </c>
      <c r="AS12" s="119">
        <v>14.24325</v>
      </c>
      <c r="AT12" s="119">
        <v>0</v>
      </c>
      <c r="AU12" s="119">
        <v>40.252000000000002</v>
      </c>
      <c r="AV12" s="119">
        <v>28.395</v>
      </c>
      <c r="AW12" s="120">
        <v>80.349999999999994</v>
      </c>
    </row>
    <row r="13" spans="1:49" x14ac:dyDescent="0.35">
      <c r="A13" s="125" t="s">
        <v>792</v>
      </c>
      <c r="B13" s="118">
        <v>16</v>
      </c>
      <c r="C13" s="119">
        <v>38</v>
      </c>
      <c r="D13" s="119">
        <v>243.4</v>
      </c>
      <c r="E13" s="119">
        <v>193.89402999999999</v>
      </c>
      <c r="F13" s="119">
        <v>35</v>
      </c>
      <c r="G13" s="120">
        <v>250</v>
      </c>
      <c r="H13" s="118">
        <v>61.8</v>
      </c>
      <c r="I13" s="120">
        <v>200</v>
      </c>
      <c r="J13" s="118">
        <v>0</v>
      </c>
      <c r="K13" s="119">
        <v>0</v>
      </c>
      <c r="L13" s="120">
        <v>23.95</v>
      </c>
      <c r="M13" s="121" t="s">
        <v>1462</v>
      </c>
      <c r="N13" s="122" t="s">
        <v>1462</v>
      </c>
      <c r="O13" s="123">
        <v>8.7609999999999992</v>
      </c>
      <c r="P13" s="118">
        <v>226.61</v>
      </c>
      <c r="Q13" s="119">
        <v>221.44</v>
      </c>
      <c r="R13" s="119">
        <v>805.88</v>
      </c>
      <c r="S13" s="120">
        <v>859.33699999999999</v>
      </c>
      <c r="T13" s="123">
        <v>420.01799999999997</v>
      </c>
      <c r="U13" s="123">
        <v>15.37</v>
      </c>
      <c r="V13" s="118">
        <v>1.82</v>
      </c>
      <c r="W13" s="119">
        <v>40.01</v>
      </c>
      <c r="X13" s="119">
        <v>25.41</v>
      </c>
      <c r="Y13" s="119">
        <v>0.01</v>
      </c>
      <c r="Z13" s="120">
        <v>6.65</v>
      </c>
      <c r="AA13" s="118">
        <v>538.6</v>
      </c>
      <c r="AB13" s="120">
        <v>1492.37</v>
      </c>
      <c r="AC13" s="118">
        <v>420</v>
      </c>
      <c r="AD13" s="124" t="s">
        <v>949</v>
      </c>
      <c r="AE13" s="119">
        <v>274.95</v>
      </c>
      <c r="AF13" s="120">
        <v>0</v>
      </c>
      <c r="AG13" s="118">
        <v>26.1</v>
      </c>
      <c r="AH13" s="119">
        <v>26.1</v>
      </c>
      <c r="AI13" s="119">
        <v>9.6647700000000007</v>
      </c>
      <c r="AJ13" s="119">
        <v>40</v>
      </c>
      <c r="AK13" s="120">
        <v>40</v>
      </c>
      <c r="AL13" s="118">
        <v>97.76</v>
      </c>
      <c r="AM13" s="120">
        <v>98.02</v>
      </c>
      <c r="AN13" s="118">
        <v>144.91</v>
      </c>
      <c r="AO13" s="124" t="s">
        <v>1462</v>
      </c>
      <c r="AP13" s="119">
        <v>153.58489</v>
      </c>
      <c r="AQ13" s="119">
        <v>24.701000000000001</v>
      </c>
      <c r="AR13" s="124" t="s">
        <v>1462</v>
      </c>
      <c r="AS13" s="119">
        <v>14.24325</v>
      </c>
      <c r="AT13" s="119">
        <v>0</v>
      </c>
      <c r="AU13" s="119">
        <v>40.252000000000002</v>
      </c>
      <c r="AV13" s="119">
        <v>28.395</v>
      </c>
      <c r="AW13" s="120">
        <v>80.349999999999994</v>
      </c>
    </row>
    <row r="14" spans="1:49" x14ac:dyDescent="0.35">
      <c r="A14" s="125" t="s">
        <v>793</v>
      </c>
      <c r="B14" s="118">
        <v>16.100000000000001</v>
      </c>
      <c r="C14" s="119">
        <v>38</v>
      </c>
      <c r="D14" s="119">
        <v>243.3</v>
      </c>
      <c r="E14" s="119">
        <v>194.97158999999999</v>
      </c>
      <c r="F14" s="119">
        <v>41</v>
      </c>
      <c r="G14" s="120">
        <v>250</v>
      </c>
      <c r="H14" s="118">
        <v>61.8</v>
      </c>
      <c r="I14" s="120">
        <v>200</v>
      </c>
      <c r="J14" s="118">
        <v>0</v>
      </c>
      <c r="K14" s="119">
        <v>0</v>
      </c>
      <c r="L14" s="120">
        <v>24.09</v>
      </c>
      <c r="M14" s="121" t="s">
        <v>1462</v>
      </c>
      <c r="N14" s="122" t="s">
        <v>1462</v>
      </c>
      <c r="O14" s="123">
        <v>8.7609999999999992</v>
      </c>
      <c r="P14" s="118">
        <v>228.2</v>
      </c>
      <c r="Q14" s="119">
        <v>224.66</v>
      </c>
      <c r="R14" s="119">
        <v>787.38</v>
      </c>
      <c r="S14" s="120">
        <v>859.33699999999999</v>
      </c>
      <c r="T14" s="123">
        <v>409.91500000000002</v>
      </c>
      <c r="U14" s="123">
        <v>15.26</v>
      </c>
      <c r="V14" s="118">
        <v>1.82</v>
      </c>
      <c r="W14" s="119">
        <v>38.96</v>
      </c>
      <c r="X14" s="119">
        <v>25.33</v>
      </c>
      <c r="Y14" s="119">
        <v>0.01</v>
      </c>
      <c r="Z14" s="120">
        <v>7.8120000000000003</v>
      </c>
      <c r="AA14" s="118">
        <v>662.49</v>
      </c>
      <c r="AB14" s="120">
        <v>1482.43</v>
      </c>
      <c r="AC14" s="118">
        <v>420</v>
      </c>
      <c r="AD14" s="124" t="s">
        <v>949</v>
      </c>
      <c r="AE14" s="119">
        <v>154.34</v>
      </c>
      <c r="AF14" s="120">
        <v>0</v>
      </c>
      <c r="AG14" s="118">
        <v>26.5</v>
      </c>
      <c r="AH14" s="119">
        <v>26.5</v>
      </c>
      <c r="AI14" s="119">
        <v>9.5986799999999999</v>
      </c>
      <c r="AJ14" s="119">
        <v>40</v>
      </c>
      <c r="AK14" s="120">
        <v>40</v>
      </c>
      <c r="AL14" s="118">
        <v>88.7</v>
      </c>
      <c r="AM14" s="120">
        <v>88.96</v>
      </c>
      <c r="AN14" s="118">
        <v>144.91</v>
      </c>
      <c r="AO14" s="124" t="s">
        <v>1462</v>
      </c>
      <c r="AP14" s="124" t="s">
        <v>1462</v>
      </c>
      <c r="AQ14" s="119">
        <v>24.459</v>
      </c>
      <c r="AR14" s="124" t="s">
        <v>1462</v>
      </c>
      <c r="AS14" s="119">
        <v>14.096970000000001</v>
      </c>
      <c r="AT14" s="119">
        <v>0</v>
      </c>
      <c r="AU14" s="119">
        <v>40.252000000000002</v>
      </c>
      <c r="AV14" s="119">
        <v>27.69</v>
      </c>
      <c r="AW14" s="120">
        <v>80.448999999999998</v>
      </c>
    </row>
    <row r="15" spans="1:49" x14ac:dyDescent="0.35">
      <c r="A15" s="125" t="s">
        <v>794</v>
      </c>
      <c r="B15" s="118">
        <v>16.100000000000001</v>
      </c>
      <c r="C15" s="119">
        <v>38</v>
      </c>
      <c r="D15" s="119">
        <v>243.3</v>
      </c>
      <c r="E15" s="119">
        <v>194.97158999999999</v>
      </c>
      <c r="F15" s="119">
        <v>41</v>
      </c>
      <c r="G15" s="120">
        <v>250</v>
      </c>
      <c r="H15" s="118">
        <v>61.8</v>
      </c>
      <c r="I15" s="120">
        <v>200</v>
      </c>
      <c r="J15" s="118">
        <v>0</v>
      </c>
      <c r="K15" s="119">
        <v>0</v>
      </c>
      <c r="L15" s="120">
        <v>24.09</v>
      </c>
      <c r="M15" s="121" t="s">
        <v>1462</v>
      </c>
      <c r="N15" s="122" t="s">
        <v>1462</v>
      </c>
      <c r="O15" s="123">
        <v>8.7609999999999992</v>
      </c>
      <c r="P15" s="118">
        <v>228.2</v>
      </c>
      <c r="Q15" s="119">
        <v>224.66</v>
      </c>
      <c r="R15" s="119">
        <v>787.38</v>
      </c>
      <c r="S15" s="120">
        <v>859.33699999999999</v>
      </c>
      <c r="T15" s="123">
        <v>409.91500000000002</v>
      </c>
      <c r="U15" s="123">
        <v>15.26</v>
      </c>
      <c r="V15" s="118">
        <v>1.82</v>
      </c>
      <c r="W15" s="119">
        <v>38.96</v>
      </c>
      <c r="X15" s="119">
        <v>25.33</v>
      </c>
      <c r="Y15" s="119">
        <v>0.01</v>
      </c>
      <c r="Z15" s="120">
        <v>7.8120000000000003</v>
      </c>
      <c r="AA15" s="118">
        <v>662.49</v>
      </c>
      <c r="AB15" s="120">
        <v>1482.43</v>
      </c>
      <c r="AC15" s="118">
        <v>420</v>
      </c>
      <c r="AD15" s="124" t="s">
        <v>949</v>
      </c>
      <c r="AE15" s="119">
        <v>154.34</v>
      </c>
      <c r="AF15" s="120">
        <v>0</v>
      </c>
      <c r="AG15" s="118">
        <v>26.5</v>
      </c>
      <c r="AH15" s="119">
        <v>26.5</v>
      </c>
      <c r="AI15" s="119">
        <v>9.5986799999999999</v>
      </c>
      <c r="AJ15" s="119">
        <v>40</v>
      </c>
      <c r="AK15" s="120">
        <v>40</v>
      </c>
      <c r="AL15" s="118">
        <v>88.7</v>
      </c>
      <c r="AM15" s="120">
        <v>88.96</v>
      </c>
      <c r="AN15" s="118">
        <v>144.91</v>
      </c>
      <c r="AO15" s="124" t="s">
        <v>1462</v>
      </c>
      <c r="AP15" s="124" t="s">
        <v>1462</v>
      </c>
      <c r="AQ15" s="119">
        <v>24.459</v>
      </c>
      <c r="AR15" s="124" t="s">
        <v>1462</v>
      </c>
      <c r="AS15" s="119">
        <v>14.096970000000001</v>
      </c>
      <c r="AT15" s="119">
        <v>0</v>
      </c>
      <c r="AU15" s="119">
        <v>40.252000000000002</v>
      </c>
      <c r="AV15" s="119">
        <v>27.69</v>
      </c>
      <c r="AW15" s="120">
        <v>80.448999999999998</v>
      </c>
    </row>
    <row r="16" spans="1:49" x14ac:dyDescent="0.35">
      <c r="A16" s="125" t="s">
        <v>795</v>
      </c>
      <c r="B16" s="118">
        <v>16.100000000000001</v>
      </c>
      <c r="C16" s="119">
        <v>38</v>
      </c>
      <c r="D16" s="119">
        <v>243.3</v>
      </c>
      <c r="E16" s="119">
        <v>204.52037000000001</v>
      </c>
      <c r="F16" s="119">
        <v>40.9</v>
      </c>
      <c r="G16" s="120">
        <v>250</v>
      </c>
      <c r="H16" s="118">
        <v>61.8</v>
      </c>
      <c r="I16" s="120">
        <v>200</v>
      </c>
      <c r="J16" s="118">
        <v>0</v>
      </c>
      <c r="K16" s="119">
        <v>0</v>
      </c>
      <c r="L16" s="120">
        <v>23.93</v>
      </c>
      <c r="M16" s="121" t="s">
        <v>1462</v>
      </c>
      <c r="N16" s="122" t="s">
        <v>1462</v>
      </c>
      <c r="O16" s="123">
        <v>8.7609999999999992</v>
      </c>
      <c r="P16" s="118">
        <v>225.02</v>
      </c>
      <c r="Q16" s="119">
        <v>234.54</v>
      </c>
      <c r="R16" s="119">
        <v>769.14</v>
      </c>
      <c r="S16" s="120">
        <v>859.33699999999999</v>
      </c>
      <c r="T16" s="123">
        <v>400.072</v>
      </c>
      <c r="U16" s="123">
        <v>15.17</v>
      </c>
      <c r="V16" s="118">
        <v>1.82</v>
      </c>
      <c r="W16" s="119">
        <v>38</v>
      </c>
      <c r="X16" s="119">
        <v>21.64</v>
      </c>
      <c r="Y16" s="119">
        <v>0.01</v>
      </c>
      <c r="Z16" s="120">
        <v>7.585</v>
      </c>
      <c r="AA16" s="118">
        <v>592.89</v>
      </c>
      <c r="AB16" s="120">
        <v>1412.09</v>
      </c>
      <c r="AC16" s="118">
        <v>417.16</v>
      </c>
      <c r="AD16" s="124" t="s">
        <v>949</v>
      </c>
      <c r="AE16" s="119">
        <v>211.04</v>
      </c>
      <c r="AF16" s="120">
        <v>0</v>
      </c>
      <c r="AG16" s="118">
        <v>26.5</v>
      </c>
      <c r="AH16" s="119">
        <v>26.5</v>
      </c>
      <c r="AI16" s="119">
        <v>9.7477</v>
      </c>
      <c r="AJ16" s="119">
        <v>39.6</v>
      </c>
      <c r="AK16" s="120">
        <v>39.6</v>
      </c>
      <c r="AL16" s="118">
        <v>85.4</v>
      </c>
      <c r="AM16" s="120">
        <v>85.66</v>
      </c>
      <c r="AN16" s="118">
        <v>144.91</v>
      </c>
      <c r="AO16" s="124" t="s">
        <v>1462</v>
      </c>
      <c r="AP16" s="124" t="s">
        <v>1462</v>
      </c>
      <c r="AQ16" s="119">
        <v>24.38</v>
      </c>
      <c r="AR16" s="124" t="s">
        <v>1462</v>
      </c>
      <c r="AS16" s="119">
        <v>13.874129999999999</v>
      </c>
      <c r="AT16" s="119">
        <v>0</v>
      </c>
      <c r="AU16" s="119">
        <v>40.252000000000002</v>
      </c>
      <c r="AV16" s="119">
        <v>26.616</v>
      </c>
      <c r="AW16" s="120">
        <v>78.445999999999998</v>
      </c>
    </row>
    <row r="17" spans="1:49" x14ac:dyDescent="0.35">
      <c r="A17" s="125" t="s">
        <v>796</v>
      </c>
      <c r="B17" s="118">
        <v>16.100000000000001</v>
      </c>
      <c r="C17" s="119">
        <v>38</v>
      </c>
      <c r="D17" s="119">
        <v>243.3</v>
      </c>
      <c r="E17" s="119">
        <v>204.52037000000001</v>
      </c>
      <c r="F17" s="119">
        <v>40.9</v>
      </c>
      <c r="G17" s="120">
        <v>250</v>
      </c>
      <c r="H17" s="118">
        <v>61.8</v>
      </c>
      <c r="I17" s="120">
        <v>200</v>
      </c>
      <c r="J17" s="118">
        <v>0</v>
      </c>
      <c r="K17" s="119">
        <v>0</v>
      </c>
      <c r="L17" s="120">
        <v>23.93</v>
      </c>
      <c r="M17" s="121" t="s">
        <v>1462</v>
      </c>
      <c r="N17" s="122" t="s">
        <v>1462</v>
      </c>
      <c r="O17" s="123">
        <v>8.7609999999999992</v>
      </c>
      <c r="P17" s="118">
        <v>225.02</v>
      </c>
      <c r="Q17" s="119">
        <v>234.54</v>
      </c>
      <c r="R17" s="119">
        <v>769.14</v>
      </c>
      <c r="S17" s="120">
        <v>859.33699999999999</v>
      </c>
      <c r="T17" s="123">
        <v>400.072</v>
      </c>
      <c r="U17" s="123">
        <v>15.17</v>
      </c>
      <c r="V17" s="118">
        <v>1.82</v>
      </c>
      <c r="W17" s="119">
        <v>38</v>
      </c>
      <c r="X17" s="119">
        <v>21.64</v>
      </c>
      <c r="Y17" s="119">
        <v>0.01</v>
      </c>
      <c r="Z17" s="120">
        <v>7.585</v>
      </c>
      <c r="AA17" s="118">
        <v>592.89</v>
      </c>
      <c r="AB17" s="120">
        <v>1412.09</v>
      </c>
      <c r="AC17" s="118">
        <v>417.16</v>
      </c>
      <c r="AD17" s="124" t="s">
        <v>949</v>
      </c>
      <c r="AE17" s="119">
        <v>211.04</v>
      </c>
      <c r="AF17" s="120">
        <v>0</v>
      </c>
      <c r="AG17" s="118">
        <v>26.5</v>
      </c>
      <c r="AH17" s="119">
        <v>26.5</v>
      </c>
      <c r="AI17" s="119">
        <v>9.7477</v>
      </c>
      <c r="AJ17" s="119">
        <v>39.6</v>
      </c>
      <c r="AK17" s="120">
        <v>39.6</v>
      </c>
      <c r="AL17" s="118">
        <v>85.4</v>
      </c>
      <c r="AM17" s="120">
        <v>85.66</v>
      </c>
      <c r="AN17" s="118">
        <v>144.91</v>
      </c>
      <c r="AO17" s="124" t="s">
        <v>1462</v>
      </c>
      <c r="AP17" s="124" t="s">
        <v>1462</v>
      </c>
      <c r="AQ17" s="119">
        <v>24.38</v>
      </c>
      <c r="AR17" s="124" t="s">
        <v>1462</v>
      </c>
      <c r="AS17" s="119">
        <v>13.874129999999999</v>
      </c>
      <c r="AT17" s="119">
        <v>0</v>
      </c>
      <c r="AU17" s="119">
        <v>40.252000000000002</v>
      </c>
      <c r="AV17" s="119">
        <v>26.616</v>
      </c>
      <c r="AW17" s="120">
        <v>78.445999999999998</v>
      </c>
    </row>
    <row r="18" spans="1:49" x14ac:dyDescent="0.35">
      <c r="A18" s="125" t="s">
        <v>797</v>
      </c>
      <c r="B18" s="118">
        <v>16.100000000000001</v>
      </c>
      <c r="C18" s="119">
        <v>38</v>
      </c>
      <c r="D18" s="119">
        <v>241.3</v>
      </c>
      <c r="E18" s="119">
        <v>210.53216</v>
      </c>
      <c r="F18" s="119">
        <v>36.4</v>
      </c>
      <c r="G18" s="120">
        <v>248</v>
      </c>
      <c r="H18" s="118">
        <v>59.6</v>
      </c>
      <c r="I18" s="120">
        <v>205</v>
      </c>
      <c r="J18" s="118">
        <v>0</v>
      </c>
      <c r="K18" s="119">
        <v>0</v>
      </c>
      <c r="L18" s="120">
        <v>23.96</v>
      </c>
      <c r="M18" s="121" t="s">
        <v>1462</v>
      </c>
      <c r="N18" s="122" t="s">
        <v>1462</v>
      </c>
      <c r="O18" s="123">
        <v>8.7609999999999992</v>
      </c>
      <c r="P18" s="118">
        <v>221.87</v>
      </c>
      <c r="Q18" s="119">
        <v>246.4</v>
      </c>
      <c r="R18" s="119">
        <v>748.17</v>
      </c>
      <c r="S18" s="120">
        <v>859.33699999999999</v>
      </c>
      <c r="T18" s="123">
        <v>389.94299999999998</v>
      </c>
      <c r="U18" s="123">
        <v>15.14</v>
      </c>
      <c r="V18" s="118">
        <v>1.82</v>
      </c>
      <c r="W18" s="119">
        <v>36.81</v>
      </c>
      <c r="X18" s="119">
        <v>21.61</v>
      </c>
      <c r="Y18" s="119">
        <v>0.01</v>
      </c>
      <c r="Z18" s="120">
        <v>5.6470000000000002</v>
      </c>
      <c r="AA18" s="118">
        <v>586.54</v>
      </c>
      <c r="AB18" s="120">
        <v>1405.93</v>
      </c>
      <c r="AC18" s="118">
        <v>420</v>
      </c>
      <c r="AD18" s="124" t="s">
        <v>949</v>
      </c>
      <c r="AE18" s="119">
        <v>221.06</v>
      </c>
      <c r="AF18" s="120">
        <v>0</v>
      </c>
      <c r="AG18" s="118">
        <v>26.5</v>
      </c>
      <c r="AH18" s="119">
        <v>26.5</v>
      </c>
      <c r="AI18" s="119">
        <v>9.7755500000000008</v>
      </c>
      <c r="AJ18" s="119">
        <v>38.5</v>
      </c>
      <c r="AK18" s="120">
        <v>38.5</v>
      </c>
      <c r="AL18" s="118">
        <v>84.46</v>
      </c>
      <c r="AM18" s="120">
        <v>84.72</v>
      </c>
      <c r="AN18" s="118">
        <v>144.91</v>
      </c>
      <c r="AO18" s="124" t="s">
        <v>1462</v>
      </c>
      <c r="AP18" s="124" t="s">
        <v>1462</v>
      </c>
      <c r="AQ18" s="119">
        <v>24.221</v>
      </c>
      <c r="AR18" s="124" t="s">
        <v>1462</v>
      </c>
      <c r="AS18" s="119">
        <v>13.81085</v>
      </c>
      <c r="AT18" s="119">
        <v>0</v>
      </c>
      <c r="AU18" s="119">
        <v>40.252000000000002</v>
      </c>
      <c r="AV18" s="119">
        <v>26.311</v>
      </c>
      <c r="AW18" s="120">
        <v>76.462000000000003</v>
      </c>
    </row>
    <row r="19" spans="1:49" x14ac:dyDescent="0.35">
      <c r="A19" s="125" t="s">
        <v>798</v>
      </c>
      <c r="B19" s="118">
        <v>16.100000000000001</v>
      </c>
      <c r="C19" s="119">
        <v>38</v>
      </c>
      <c r="D19" s="119">
        <v>241.3</v>
      </c>
      <c r="E19" s="119">
        <v>210.53216</v>
      </c>
      <c r="F19" s="119">
        <v>36.4</v>
      </c>
      <c r="G19" s="120">
        <v>248</v>
      </c>
      <c r="H19" s="118">
        <v>59.6</v>
      </c>
      <c r="I19" s="120">
        <v>205</v>
      </c>
      <c r="J19" s="118">
        <v>0</v>
      </c>
      <c r="K19" s="119">
        <v>0</v>
      </c>
      <c r="L19" s="120">
        <v>23.96</v>
      </c>
      <c r="M19" s="121" t="s">
        <v>1462</v>
      </c>
      <c r="N19" s="122" t="s">
        <v>1462</v>
      </c>
      <c r="O19" s="123">
        <v>8.7609999999999992</v>
      </c>
      <c r="P19" s="118">
        <v>221.87</v>
      </c>
      <c r="Q19" s="119">
        <v>246.4</v>
      </c>
      <c r="R19" s="119">
        <v>748.17</v>
      </c>
      <c r="S19" s="120">
        <v>859.33699999999999</v>
      </c>
      <c r="T19" s="123">
        <v>389.94299999999998</v>
      </c>
      <c r="U19" s="123">
        <v>15.14</v>
      </c>
      <c r="V19" s="118">
        <v>1.82</v>
      </c>
      <c r="W19" s="119">
        <v>36.81</v>
      </c>
      <c r="X19" s="119">
        <v>21.61</v>
      </c>
      <c r="Y19" s="119">
        <v>0.01</v>
      </c>
      <c r="Z19" s="120">
        <v>5.6470000000000002</v>
      </c>
      <c r="AA19" s="118">
        <v>586.54</v>
      </c>
      <c r="AB19" s="120">
        <v>1405.93</v>
      </c>
      <c r="AC19" s="118">
        <v>420</v>
      </c>
      <c r="AD19" s="124" t="s">
        <v>949</v>
      </c>
      <c r="AE19" s="119">
        <v>221.06</v>
      </c>
      <c r="AF19" s="120">
        <v>0</v>
      </c>
      <c r="AG19" s="118">
        <v>26.5</v>
      </c>
      <c r="AH19" s="119">
        <v>26.5</v>
      </c>
      <c r="AI19" s="119">
        <v>9.7755500000000008</v>
      </c>
      <c r="AJ19" s="119">
        <v>38.5</v>
      </c>
      <c r="AK19" s="120">
        <v>38.5</v>
      </c>
      <c r="AL19" s="118">
        <v>84.46</v>
      </c>
      <c r="AM19" s="120">
        <v>84.72</v>
      </c>
      <c r="AN19" s="118">
        <v>144.91</v>
      </c>
      <c r="AO19" s="124" t="s">
        <v>1462</v>
      </c>
      <c r="AP19" s="124" t="s">
        <v>1462</v>
      </c>
      <c r="AQ19" s="119">
        <v>24.221</v>
      </c>
      <c r="AR19" s="124" t="s">
        <v>1462</v>
      </c>
      <c r="AS19" s="119">
        <v>13.81085</v>
      </c>
      <c r="AT19" s="119">
        <v>0</v>
      </c>
      <c r="AU19" s="119">
        <v>40.252000000000002</v>
      </c>
      <c r="AV19" s="119">
        <v>26.311</v>
      </c>
      <c r="AW19" s="120">
        <v>76.462000000000003</v>
      </c>
    </row>
    <row r="20" spans="1:49" x14ac:dyDescent="0.35">
      <c r="A20" s="125" t="s">
        <v>799</v>
      </c>
      <c r="B20" s="118">
        <v>16.100000000000001</v>
      </c>
      <c r="C20" s="119">
        <v>38</v>
      </c>
      <c r="D20" s="119">
        <v>237.3</v>
      </c>
      <c r="E20" s="119">
        <v>187.60759999999999</v>
      </c>
      <c r="F20" s="119">
        <v>40.9</v>
      </c>
      <c r="G20" s="120">
        <v>244</v>
      </c>
      <c r="H20" s="118">
        <v>59.6</v>
      </c>
      <c r="I20" s="120">
        <v>205</v>
      </c>
      <c r="J20" s="118">
        <v>0</v>
      </c>
      <c r="K20" s="119">
        <v>0</v>
      </c>
      <c r="L20" s="120">
        <v>23.98</v>
      </c>
      <c r="M20" s="121" t="s">
        <v>1462</v>
      </c>
      <c r="N20" s="122" t="s">
        <v>1462</v>
      </c>
      <c r="O20" s="123">
        <v>8.7609999999999992</v>
      </c>
      <c r="P20" s="118">
        <v>218.74</v>
      </c>
      <c r="Q20" s="119">
        <v>253.35</v>
      </c>
      <c r="R20" s="119">
        <v>727.54</v>
      </c>
      <c r="S20" s="120">
        <v>859.33699999999999</v>
      </c>
      <c r="T20" s="123">
        <v>390.00400000000002</v>
      </c>
      <c r="U20" s="123">
        <v>15.09</v>
      </c>
      <c r="V20" s="118">
        <v>1.82</v>
      </c>
      <c r="W20" s="119">
        <v>37</v>
      </c>
      <c r="X20" s="119">
        <v>21.57</v>
      </c>
      <c r="Y20" s="119">
        <v>0.01</v>
      </c>
      <c r="Z20" s="120">
        <v>6.5890000000000004</v>
      </c>
      <c r="AA20" s="118">
        <v>574.74</v>
      </c>
      <c r="AB20" s="120">
        <v>1366.69</v>
      </c>
      <c r="AC20" s="118">
        <v>420</v>
      </c>
      <c r="AD20" s="124" t="s">
        <v>949</v>
      </c>
      <c r="AE20" s="119">
        <v>215.17</v>
      </c>
      <c r="AF20" s="120">
        <v>0</v>
      </c>
      <c r="AG20" s="118">
        <v>25</v>
      </c>
      <c r="AH20" s="119">
        <v>25</v>
      </c>
      <c r="AI20" s="119">
        <v>9.83751</v>
      </c>
      <c r="AJ20" s="119">
        <v>38</v>
      </c>
      <c r="AK20" s="120">
        <v>38</v>
      </c>
      <c r="AL20" s="118">
        <v>83.57</v>
      </c>
      <c r="AM20" s="120">
        <v>83.83</v>
      </c>
      <c r="AN20" s="118">
        <v>144.91</v>
      </c>
      <c r="AO20" s="124" t="s">
        <v>1462</v>
      </c>
      <c r="AP20" s="124" t="s">
        <v>1462</v>
      </c>
      <c r="AQ20" s="119">
        <v>24.111000000000001</v>
      </c>
      <c r="AR20" s="124" t="s">
        <v>1462</v>
      </c>
      <c r="AS20" s="119">
        <v>13.72329</v>
      </c>
      <c r="AT20" s="119">
        <v>0</v>
      </c>
      <c r="AU20" s="119">
        <v>40.252000000000002</v>
      </c>
      <c r="AV20" s="119">
        <v>25.888999999999999</v>
      </c>
      <c r="AW20" s="120">
        <v>75.183000000000007</v>
      </c>
    </row>
    <row r="21" spans="1:49" x14ac:dyDescent="0.35">
      <c r="A21" s="125" t="s">
        <v>800</v>
      </c>
      <c r="B21" s="118">
        <v>16.100000000000001</v>
      </c>
      <c r="C21" s="119">
        <v>38</v>
      </c>
      <c r="D21" s="119">
        <v>237.3</v>
      </c>
      <c r="E21" s="119">
        <v>187.60759999999999</v>
      </c>
      <c r="F21" s="119">
        <v>40.9</v>
      </c>
      <c r="G21" s="120">
        <v>244</v>
      </c>
      <c r="H21" s="118">
        <v>59.6</v>
      </c>
      <c r="I21" s="120">
        <v>205</v>
      </c>
      <c r="J21" s="118">
        <v>0</v>
      </c>
      <c r="K21" s="119">
        <v>0</v>
      </c>
      <c r="L21" s="120">
        <v>23.98</v>
      </c>
      <c r="M21" s="121" t="s">
        <v>1462</v>
      </c>
      <c r="N21" s="122" t="s">
        <v>1462</v>
      </c>
      <c r="O21" s="123">
        <v>8.7609999999999992</v>
      </c>
      <c r="P21" s="118">
        <v>218.74</v>
      </c>
      <c r="Q21" s="119">
        <v>253.35</v>
      </c>
      <c r="R21" s="119">
        <v>727.54</v>
      </c>
      <c r="S21" s="120">
        <v>859.33699999999999</v>
      </c>
      <c r="T21" s="123">
        <v>390.00400000000002</v>
      </c>
      <c r="U21" s="123">
        <v>15.09</v>
      </c>
      <c r="V21" s="118">
        <v>1.82</v>
      </c>
      <c r="W21" s="119">
        <v>37</v>
      </c>
      <c r="X21" s="119">
        <v>21.57</v>
      </c>
      <c r="Y21" s="119">
        <v>0.01</v>
      </c>
      <c r="Z21" s="120">
        <v>6.5890000000000004</v>
      </c>
      <c r="AA21" s="118">
        <v>574.74</v>
      </c>
      <c r="AB21" s="120">
        <v>1366.69</v>
      </c>
      <c r="AC21" s="118">
        <v>420</v>
      </c>
      <c r="AD21" s="124" t="s">
        <v>949</v>
      </c>
      <c r="AE21" s="119">
        <v>215.17</v>
      </c>
      <c r="AF21" s="120">
        <v>0</v>
      </c>
      <c r="AG21" s="118">
        <v>25</v>
      </c>
      <c r="AH21" s="119">
        <v>25</v>
      </c>
      <c r="AI21" s="119">
        <v>9.83751</v>
      </c>
      <c r="AJ21" s="119">
        <v>38</v>
      </c>
      <c r="AK21" s="120">
        <v>38</v>
      </c>
      <c r="AL21" s="118">
        <v>83.57</v>
      </c>
      <c r="AM21" s="120">
        <v>83.83</v>
      </c>
      <c r="AN21" s="118">
        <v>144.91</v>
      </c>
      <c r="AO21" s="124" t="s">
        <v>1462</v>
      </c>
      <c r="AP21" s="124" t="s">
        <v>1462</v>
      </c>
      <c r="AQ21" s="119">
        <v>24.111000000000001</v>
      </c>
      <c r="AR21" s="124" t="s">
        <v>1462</v>
      </c>
      <c r="AS21" s="119">
        <v>13.72329</v>
      </c>
      <c r="AT21" s="119">
        <v>0</v>
      </c>
      <c r="AU21" s="119">
        <v>40.252000000000002</v>
      </c>
      <c r="AV21" s="119">
        <v>25.888999999999999</v>
      </c>
      <c r="AW21" s="120">
        <v>75.183000000000007</v>
      </c>
    </row>
    <row r="22" spans="1:49" x14ac:dyDescent="0.35">
      <c r="A22" s="125" t="s">
        <v>801</v>
      </c>
      <c r="B22" s="118">
        <v>16.100000000000001</v>
      </c>
      <c r="C22" s="119">
        <v>38</v>
      </c>
      <c r="D22" s="119">
        <v>233.3</v>
      </c>
      <c r="E22" s="119">
        <v>187.44708</v>
      </c>
      <c r="F22" s="119">
        <v>40.9</v>
      </c>
      <c r="G22" s="120">
        <v>240</v>
      </c>
      <c r="H22" s="118">
        <v>59.6</v>
      </c>
      <c r="I22" s="120">
        <v>202</v>
      </c>
      <c r="J22" s="118">
        <v>0</v>
      </c>
      <c r="K22" s="119">
        <v>0</v>
      </c>
      <c r="L22" s="120">
        <v>24.09</v>
      </c>
      <c r="M22" s="121" t="s">
        <v>1462</v>
      </c>
      <c r="N22" s="122" t="s">
        <v>1462</v>
      </c>
      <c r="O22" s="123">
        <v>8.7609999999999992</v>
      </c>
      <c r="P22" s="118">
        <v>215.64</v>
      </c>
      <c r="Q22" s="119">
        <v>251.6</v>
      </c>
      <c r="R22" s="119">
        <v>713.01</v>
      </c>
      <c r="S22" s="120">
        <v>859.33699999999999</v>
      </c>
      <c r="T22" s="123">
        <v>389.93799999999999</v>
      </c>
      <c r="U22" s="123">
        <v>15.08</v>
      </c>
      <c r="V22" s="118">
        <v>1.82</v>
      </c>
      <c r="W22" s="119">
        <v>36.15</v>
      </c>
      <c r="X22" s="119">
        <v>21.5</v>
      </c>
      <c r="Y22" s="119">
        <v>0.01</v>
      </c>
      <c r="Z22" s="120">
        <v>4.9820000000000002</v>
      </c>
      <c r="AA22" s="118">
        <v>542.91999999999996</v>
      </c>
      <c r="AB22" s="120">
        <v>1336.53</v>
      </c>
      <c r="AC22" s="118">
        <v>420</v>
      </c>
      <c r="AD22" s="124" t="s">
        <v>949</v>
      </c>
      <c r="AE22" s="119">
        <v>261.8</v>
      </c>
      <c r="AF22" s="120">
        <v>0</v>
      </c>
      <c r="AG22" s="118">
        <v>25</v>
      </c>
      <c r="AH22" s="119">
        <v>25</v>
      </c>
      <c r="AI22" s="119">
        <v>9.6061999999999994</v>
      </c>
      <c r="AJ22" s="119">
        <v>38</v>
      </c>
      <c r="AK22" s="120">
        <v>38</v>
      </c>
      <c r="AL22" s="118">
        <v>82.92</v>
      </c>
      <c r="AM22" s="120">
        <v>83.18</v>
      </c>
      <c r="AN22" s="118">
        <v>144.91</v>
      </c>
      <c r="AO22" s="124" t="s">
        <v>1462</v>
      </c>
      <c r="AP22" s="124" t="s">
        <v>1462</v>
      </c>
      <c r="AQ22" s="119">
        <v>23.981000000000002</v>
      </c>
      <c r="AR22" s="124" t="s">
        <v>1462</v>
      </c>
      <c r="AS22" s="119">
        <v>13.626390000000001</v>
      </c>
      <c r="AT22" s="119">
        <v>0</v>
      </c>
      <c r="AU22" s="119">
        <v>40.252000000000002</v>
      </c>
      <c r="AV22" s="119">
        <v>25.422000000000001</v>
      </c>
      <c r="AW22" s="120">
        <v>73.679000000000002</v>
      </c>
    </row>
    <row r="23" spans="1:49" x14ac:dyDescent="0.35">
      <c r="A23" s="125" t="s">
        <v>802</v>
      </c>
      <c r="B23" s="118">
        <v>16.100000000000001</v>
      </c>
      <c r="C23" s="119">
        <v>38</v>
      </c>
      <c r="D23" s="119">
        <v>233.3</v>
      </c>
      <c r="E23" s="119">
        <v>187.44708</v>
      </c>
      <c r="F23" s="119">
        <v>40.9</v>
      </c>
      <c r="G23" s="120">
        <v>240</v>
      </c>
      <c r="H23" s="118">
        <v>59.6</v>
      </c>
      <c r="I23" s="120">
        <v>202</v>
      </c>
      <c r="J23" s="118">
        <v>0</v>
      </c>
      <c r="K23" s="119">
        <v>0</v>
      </c>
      <c r="L23" s="120">
        <v>24.09</v>
      </c>
      <c r="M23" s="121" t="s">
        <v>1462</v>
      </c>
      <c r="N23" s="122" t="s">
        <v>1462</v>
      </c>
      <c r="O23" s="123">
        <v>8.7609999999999992</v>
      </c>
      <c r="P23" s="118">
        <v>215.64</v>
      </c>
      <c r="Q23" s="119">
        <v>251.6</v>
      </c>
      <c r="R23" s="119">
        <v>713.01</v>
      </c>
      <c r="S23" s="120">
        <v>859.33699999999999</v>
      </c>
      <c r="T23" s="123">
        <v>389.93799999999999</v>
      </c>
      <c r="U23" s="123">
        <v>15.08</v>
      </c>
      <c r="V23" s="118">
        <v>1.82</v>
      </c>
      <c r="W23" s="119">
        <v>36.15</v>
      </c>
      <c r="X23" s="119">
        <v>21.5</v>
      </c>
      <c r="Y23" s="119">
        <v>0.01</v>
      </c>
      <c r="Z23" s="120">
        <v>4.9820000000000002</v>
      </c>
      <c r="AA23" s="118">
        <v>542.91999999999996</v>
      </c>
      <c r="AB23" s="120">
        <v>1336.53</v>
      </c>
      <c r="AC23" s="118">
        <v>420</v>
      </c>
      <c r="AD23" s="124" t="s">
        <v>949</v>
      </c>
      <c r="AE23" s="119">
        <v>261.8</v>
      </c>
      <c r="AF23" s="120">
        <v>0</v>
      </c>
      <c r="AG23" s="118">
        <v>25</v>
      </c>
      <c r="AH23" s="119">
        <v>25</v>
      </c>
      <c r="AI23" s="119">
        <v>9.6061999999999994</v>
      </c>
      <c r="AJ23" s="119">
        <v>38</v>
      </c>
      <c r="AK23" s="120">
        <v>38</v>
      </c>
      <c r="AL23" s="118">
        <v>82.92</v>
      </c>
      <c r="AM23" s="120">
        <v>83.18</v>
      </c>
      <c r="AN23" s="118">
        <v>144.91</v>
      </c>
      <c r="AO23" s="124" t="s">
        <v>1462</v>
      </c>
      <c r="AP23" s="124" t="s">
        <v>1462</v>
      </c>
      <c r="AQ23" s="119">
        <v>23.981000000000002</v>
      </c>
      <c r="AR23" s="124" t="s">
        <v>1462</v>
      </c>
      <c r="AS23" s="119">
        <v>13.626390000000001</v>
      </c>
      <c r="AT23" s="119">
        <v>0</v>
      </c>
      <c r="AU23" s="119">
        <v>40.252000000000002</v>
      </c>
      <c r="AV23" s="119">
        <v>25.422000000000001</v>
      </c>
      <c r="AW23" s="120">
        <v>73.679000000000002</v>
      </c>
    </row>
    <row r="24" spans="1:49" x14ac:dyDescent="0.35">
      <c r="A24" s="125" t="s">
        <v>803</v>
      </c>
      <c r="B24" s="118">
        <v>16.100000000000001</v>
      </c>
      <c r="C24" s="119">
        <v>38</v>
      </c>
      <c r="D24" s="119">
        <v>228.3</v>
      </c>
      <c r="E24" s="119">
        <v>180.52524</v>
      </c>
      <c r="F24" s="119">
        <v>41</v>
      </c>
      <c r="G24" s="120">
        <v>235</v>
      </c>
      <c r="H24" s="118">
        <v>55</v>
      </c>
      <c r="I24" s="120">
        <v>197</v>
      </c>
      <c r="J24" s="118">
        <v>0</v>
      </c>
      <c r="K24" s="119">
        <v>0</v>
      </c>
      <c r="L24" s="120">
        <v>24.15</v>
      </c>
      <c r="M24" s="118">
        <v>1.07</v>
      </c>
      <c r="N24" s="120">
        <v>338.57</v>
      </c>
      <c r="O24" s="123">
        <v>8.7609999999999992</v>
      </c>
      <c r="P24" s="118">
        <v>214.1</v>
      </c>
      <c r="Q24" s="119">
        <v>249.86</v>
      </c>
      <c r="R24" s="119">
        <v>704.37</v>
      </c>
      <c r="S24" s="120">
        <v>859.33699999999999</v>
      </c>
      <c r="T24" s="123">
        <v>395.03</v>
      </c>
      <c r="U24" s="123">
        <v>15.02</v>
      </c>
      <c r="V24" s="118">
        <v>1.82</v>
      </c>
      <c r="W24" s="119">
        <v>35.270000000000003</v>
      </c>
      <c r="X24" s="119">
        <v>21.44</v>
      </c>
      <c r="Y24" s="119">
        <v>0.01</v>
      </c>
      <c r="Z24" s="120">
        <v>6.7350000000000003</v>
      </c>
      <c r="AA24" s="118">
        <v>525.02</v>
      </c>
      <c r="AB24" s="120">
        <v>1317.66</v>
      </c>
      <c r="AC24" s="118">
        <v>420</v>
      </c>
      <c r="AD24" s="124" t="s">
        <v>949</v>
      </c>
      <c r="AE24" s="119">
        <v>299</v>
      </c>
      <c r="AF24" s="120">
        <v>0</v>
      </c>
      <c r="AG24" s="118">
        <v>26</v>
      </c>
      <c r="AH24" s="119">
        <v>26</v>
      </c>
      <c r="AI24" s="119">
        <v>9.8380299999999998</v>
      </c>
      <c r="AJ24" s="119">
        <v>38</v>
      </c>
      <c r="AK24" s="120">
        <v>38</v>
      </c>
      <c r="AL24" s="118">
        <v>81.97</v>
      </c>
      <c r="AM24" s="120">
        <v>82.23</v>
      </c>
      <c r="AN24" s="118">
        <v>144.91</v>
      </c>
      <c r="AO24" s="124" t="s">
        <v>1462</v>
      </c>
      <c r="AP24" s="124" t="s">
        <v>1462</v>
      </c>
      <c r="AQ24" s="119">
        <v>23.780999999999999</v>
      </c>
      <c r="AR24" s="124" t="s">
        <v>1462</v>
      </c>
      <c r="AS24" s="119">
        <v>13.507709999999999</v>
      </c>
      <c r="AT24" s="119">
        <v>0</v>
      </c>
      <c r="AU24" s="119">
        <v>40.252000000000002</v>
      </c>
      <c r="AV24" s="119">
        <v>24.85</v>
      </c>
      <c r="AW24" s="120">
        <v>72.843000000000004</v>
      </c>
    </row>
    <row r="25" spans="1:49" x14ac:dyDescent="0.35">
      <c r="A25" s="125" t="s">
        <v>804</v>
      </c>
      <c r="B25" s="118">
        <v>16.100000000000001</v>
      </c>
      <c r="C25" s="119">
        <v>38</v>
      </c>
      <c r="D25" s="119">
        <v>228.3</v>
      </c>
      <c r="E25" s="119">
        <v>180.52524</v>
      </c>
      <c r="F25" s="119">
        <v>41</v>
      </c>
      <c r="G25" s="120">
        <v>235</v>
      </c>
      <c r="H25" s="118">
        <v>55</v>
      </c>
      <c r="I25" s="120">
        <v>197</v>
      </c>
      <c r="J25" s="118">
        <v>0</v>
      </c>
      <c r="K25" s="119">
        <v>0</v>
      </c>
      <c r="L25" s="120">
        <v>24.15</v>
      </c>
      <c r="M25" s="118">
        <v>1.07</v>
      </c>
      <c r="N25" s="120">
        <v>338.57</v>
      </c>
      <c r="O25" s="123">
        <v>8.7609999999999992</v>
      </c>
      <c r="P25" s="118">
        <v>214.1</v>
      </c>
      <c r="Q25" s="119">
        <v>249.86</v>
      </c>
      <c r="R25" s="119">
        <v>704.37</v>
      </c>
      <c r="S25" s="120">
        <v>859.33699999999999</v>
      </c>
      <c r="T25" s="123">
        <v>395.03</v>
      </c>
      <c r="U25" s="123">
        <v>15.02</v>
      </c>
      <c r="V25" s="118">
        <v>1.82</v>
      </c>
      <c r="W25" s="119">
        <v>35.270000000000003</v>
      </c>
      <c r="X25" s="119">
        <v>21.44</v>
      </c>
      <c r="Y25" s="119">
        <v>0.01</v>
      </c>
      <c r="Z25" s="120">
        <v>6.7350000000000003</v>
      </c>
      <c r="AA25" s="118">
        <v>525.02</v>
      </c>
      <c r="AB25" s="120">
        <v>1317.66</v>
      </c>
      <c r="AC25" s="118">
        <v>420</v>
      </c>
      <c r="AD25" s="124" t="s">
        <v>949</v>
      </c>
      <c r="AE25" s="119">
        <v>299</v>
      </c>
      <c r="AF25" s="120">
        <v>0</v>
      </c>
      <c r="AG25" s="118">
        <v>26</v>
      </c>
      <c r="AH25" s="119">
        <v>26</v>
      </c>
      <c r="AI25" s="119">
        <v>9.8380299999999998</v>
      </c>
      <c r="AJ25" s="119">
        <v>38</v>
      </c>
      <c r="AK25" s="120">
        <v>38</v>
      </c>
      <c r="AL25" s="118">
        <v>81.97</v>
      </c>
      <c r="AM25" s="120">
        <v>82.23</v>
      </c>
      <c r="AN25" s="118">
        <v>144.91</v>
      </c>
      <c r="AO25" s="124" t="s">
        <v>1462</v>
      </c>
      <c r="AP25" s="124" t="s">
        <v>1462</v>
      </c>
      <c r="AQ25" s="119">
        <v>23.780999999999999</v>
      </c>
      <c r="AR25" s="124" t="s">
        <v>1462</v>
      </c>
      <c r="AS25" s="119">
        <v>13.507709999999999</v>
      </c>
      <c r="AT25" s="119">
        <v>0</v>
      </c>
      <c r="AU25" s="119">
        <v>40.252000000000002</v>
      </c>
      <c r="AV25" s="119">
        <v>24.85</v>
      </c>
      <c r="AW25" s="120">
        <v>72.843000000000004</v>
      </c>
    </row>
    <row r="26" spans="1:49" x14ac:dyDescent="0.35">
      <c r="A26" s="125" t="s">
        <v>805</v>
      </c>
      <c r="B26" s="118">
        <v>16.100000000000001</v>
      </c>
      <c r="C26" s="119">
        <v>38</v>
      </c>
      <c r="D26" s="119">
        <v>228.3</v>
      </c>
      <c r="E26" s="119">
        <v>183.02091999999999</v>
      </c>
      <c r="F26" s="119">
        <v>40.9</v>
      </c>
      <c r="G26" s="120">
        <v>235</v>
      </c>
      <c r="H26" s="118">
        <v>57.2</v>
      </c>
      <c r="I26" s="120">
        <v>197</v>
      </c>
      <c r="J26" s="118">
        <v>0</v>
      </c>
      <c r="K26" s="119">
        <v>0</v>
      </c>
      <c r="L26" s="120">
        <v>23.88</v>
      </c>
      <c r="M26" s="121" t="s">
        <v>1462</v>
      </c>
      <c r="N26" s="122" t="s">
        <v>1462</v>
      </c>
      <c r="O26" s="123">
        <v>8.7609999999999992</v>
      </c>
      <c r="P26" s="118">
        <v>212.57</v>
      </c>
      <c r="Q26" s="119">
        <v>249.86</v>
      </c>
      <c r="R26" s="119">
        <v>690.67</v>
      </c>
      <c r="S26" s="120">
        <v>859.33699999999999</v>
      </c>
      <c r="T26" s="123">
        <v>376.33600000000001</v>
      </c>
      <c r="U26" s="123">
        <v>14.97</v>
      </c>
      <c r="V26" s="118">
        <v>1.82</v>
      </c>
      <c r="W26" s="119">
        <v>34.11</v>
      </c>
      <c r="X26" s="119">
        <v>17.05</v>
      </c>
      <c r="Y26" s="119">
        <v>0.01</v>
      </c>
      <c r="Z26" s="120">
        <v>8.0709999999999997</v>
      </c>
      <c r="AA26" s="118">
        <v>493</v>
      </c>
      <c r="AB26" s="120">
        <v>1285.52</v>
      </c>
      <c r="AC26" s="118">
        <v>420</v>
      </c>
      <c r="AD26" s="124" t="s">
        <v>949</v>
      </c>
      <c r="AE26" s="119">
        <v>299</v>
      </c>
      <c r="AF26" s="120">
        <v>0</v>
      </c>
      <c r="AG26" s="118">
        <v>26</v>
      </c>
      <c r="AH26" s="119">
        <v>26</v>
      </c>
      <c r="AI26" s="119">
        <v>9.3444900000000004</v>
      </c>
      <c r="AJ26" s="119">
        <v>38</v>
      </c>
      <c r="AK26" s="120">
        <v>38</v>
      </c>
      <c r="AL26" s="118">
        <v>73.400000000000006</v>
      </c>
      <c r="AM26" s="120">
        <v>73.66</v>
      </c>
      <c r="AN26" s="118">
        <v>144.91</v>
      </c>
      <c r="AO26" s="124" t="s">
        <v>1462</v>
      </c>
      <c r="AP26" s="124" t="s">
        <v>1462</v>
      </c>
      <c r="AQ26" s="119">
        <v>23.574000000000002</v>
      </c>
      <c r="AR26" s="124" t="s">
        <v>1462</v>
      </c>
      <c r="AS26" s="119">
        <v>13.340059999999999</v>
      </c>
      <c r="AT26" s="119">
        <v>0</v>
      </c>
      <c r="AU26" s="119">
        <v>40.252000000000002</v>
      </c>
      <c r="AV26" s="119">
        <v>24.042000000000002</v>
      </c>
      <c r="AW26" s="120">
        <v>72.930000000000007</v>
      </c>
    </row>
    <row r="27" spans="1:49" x14ac:dyDescent="0.35">
      <c r="A27" s="125" t="s">
        <v>806</v>
      </c>
      <c r="B27" s="118">
        <v>16.100000000000001</v>
      </c>
      <c r="C27" s="119">
        <v>38</v>
      </c>
      <c r="D27" s="119">
        <v>228.3</v>
      </c>
      <c r="E27" s="119">
        <v>183.02091999999999</v>
      </c>
      <c r="F27" s="119">
        <v>40.9</v>
      </c>
      <c r="G27" s="120">
        <v>235</v>
      </c>
      <c r="H27" s="118">
        <v>57.2</v>
      </c>
      <c r="I27" s="120">
        <v>197</v>
      </c>
      <c r="J27" s="118">
        <v>0</v>
      </c>
      <c r="K27" s="119">
        <v>0</v>
      </c>
      <c r="L27" s="120">
        <v>23.88</v>
      </c>
      <c r="M27" s="121" t="s">
        <v>1462</v>
      </c>
      <c r="N27" s="122" t="s">
        <v>1462</v>
      </c>
      <c r="O27" s="123">
        <v>8.7609999999999992</v>
      </c>
      <c r="P27" s="118">
        <v>212.57</v>
      </c>
      <c r="Q27" s="119">
        <v>249.86</v>
      </c>
      <c r="R27" s="119">
        <v>690.67</v>
      </c>
      <c r="S27" s="120">
        <v>859.33699999999999</v>
      </c>
      <c r="T27" s="123">
        <v>376.33600000000001</v>
      </c>
      <c r="U27" s="123">
        <v>14.97</v>
      </c>
      <c r="V27" s="118">
        <v>1.82</v>
      </c>
      <c r="W27" s="119">
        <v>34.11</v>
      </c>
      <c r="X27" s="119">
        <v>17.05</v>
      </c>
      <c r="Y27" s="119">
        <v>0.01</v>
      </c>
      <c r="Z27" s="120">
        <v>8.0709999999999997</v>
      </c>
      <c r="AA27" s="118">
        <v>493</v>
      </c>
      <c r="AB27" s="120">
        <v>1285.52</v>
      </c>
      <c r="AC27" s="118">
        <v>420</v>
      </c>
      <c r="AD27" s="124" t="s">
        <v>949</v>
      </c>
      <c r="AE27" s="119">
        <v>299</v>
      </c>
      <c r="AF27" s="120">
        <v>0</v>
      </c>
      <c r="AG27" s="118">
        <v>26</v>
      </c>
      <c r="AH27" s="119">
        <v>26</v>
      </c>
      <c r="AI27" s="119">
        <v>9.3444900000000004</v>
      </c>
      <c r="AJ27" s="119">
        <v>38</v>
      </c>
      <c r="AK27" s="120">
        <v>38</v>
      </c>
      <c r="AL27" s="118">
        <v>73.400000000000006</v>
      </c>
      <c r="AM27" s="120">
        <v>73.66</v>
      </c>
      <c r="AN27" s="118">
        <v>144.91</v>
      </c>
      <c r="AO27" s="124" t="s">
        <v>1462</v>
      </c>
      <c r="AP27" s="124" t="s">
        <v>1462</v>
      </c>
      <c r="AQ27" s="119">
        <v>23.574000000000002</v>
      </c>
      <c r="AR27" s="124" t="s">
        <v>1462</v>
      </c>
      <c r="AS27" s="119">
        <v>13.340059999999999</v>
      </c>
      <c r="AT27" s="119">
        <v>0</v>
      </c>
      <c r="AU27" s="119">
        <v>40.252000000000002</v>
      </c>
      <c r="AV27" s="119">
        <v>24.042000000000002</v>
      </c>
      <c r="AW27" s="120">
        <v>72.930000000000007</v>
      </c>
    </row>
    <row r="28" spans="1:49" x14ac:dyDescent="0.35">
      <c r="A28" s="125" t="s">
        <v>807</v>
      </c>
      <c r="B28" s="118">
        <v>16.100000000000001</v>
      </c>
      <c r="C28" s="119">
        <v>38</v>
      </c>
      <c r="D28" s="119">
        <v>228.3</v>
      </c>
      <c r="E28" s="119">
        <v>188.56011000000001</v>
      </c>
      <c r="F28" s="119">
        <v>40.200000000000003</v>
      </c>
      <c r="G28" s="120">
        <v>235</v>
      </c>
      <c r="H28" s="118">
        <v>57.2</v>
      </c>
      <c r="I28" s="120">
        <v>195</v>
      </c>
      <c r="J28" s="118">
        <v>0</v>
      </c>
      <c r="K28" s="119">
        <v>0</v>
      </c>
      <c r="L28" s="120">
        <v>24.18</v>
      </c>
      <c r="M28" s="121" t="s">
        <v>1462</v>
      </c>
      <c r="N28" s="122" t="s">
        <v>1462</v>
      </c>
      <c r="O28" s="123">
        <v>8.7609999999999992</v>
      </c>
      <c r="P28" s="118">
        <v>211.04</v>
      </c>
      <c r="Q28" s="119">
        <v>246.4</v>
      </c>
      <c r="R28" s="119">
        <v>667.67</v>
      </c>
      <c r="S28" s="120">
        <v>859.33699999999999</v>
      </c>
      <c r="T28" s="123">
        <v>378.89699999999999</v>
      </c>
      <c r="U28" s="123">
        <v>15.02</v>
      </c>
      <c r="V28" s="118">
        <v>1.82</v>
      </c>
      <c r="W28" s="119">
        <v>34.520000000000003</v>
      </c>
      <c r="X28" s="119">
        <v>17.05</v>
      </c>
      <c r="Y28" s="119">
        <v>0.01</v>
      </c>
      <c r="Z28" s="120">
        <v>7.0549999999999997</v>
      </c>
      <c r="AA28" s="118">
        <v>485</v>
      </c>
      <c r="AB28" s="120">
        <v>1277.5150000000001</v>
      </c>
      <c r="AC28" s="118">
        <v>420</v>
      </c>
      <c r="AD28" s="124" t="s">
        <v>949</v>
      </c>
      <c r="AE28" s="119">
        <v>247.61500000000001</v>
      </c>
      <c r="AF28" s="120">
        <v>0</v>
      </c>
      <c r="AG28" s="118">
        <v>27</v>
      </c>
      <c r="AH28" s="119">
        <v>27</v>
      </c>
      <c r="AI28" s="119">
        <v>9.6880600000000001</v>
      </c>
      <c r="AJ28" s="119">
        <v>37.799999999999997</v>
      </c>
      <c r="AK28" s="120">
        <v>37.799999999999997</v>
      </c>
      <c r="AL28" s="118">
        <v>72.88</v>
      </c>
      <c r="AM28" s="120">
        <v>73.14</v>
      </c>
      <c r="AN28" s="118">
        <v>144.91</v>
      </c>
      <c r="AO28" s="124" t="s">
        <v>1462</v>
      </c>
      <c r="AP28" s="124" t="s">
        <v>1462</v>
      </c>
      <c r="AQ28" s="119">
        <v>23.282</v>
      </c>
      <c r="AR28" s="124" t="s">
        <v>1462</v>
      </c>
      <c r="AS28" s="119">
        <v>13.318479999999999</v>
      </c>
      <c r="AT28" s="119">
        <v>0</v>
      </c>
      <c r="AU28" s="119">
        <v>40.252000000000002</v>
      </c>
      <c r="AV28" s="119">
        <v>23.937999999999999</v>
      </c>
      <c r="AW28" s="120">
        <v>73.617000000000004</v>
      </c>
    </row>
    <row r="29" spans="1:49" x14ac:dyDescent="0.35">
      <c r="A29" s="125" t="s">
        <v>808</v>
      </c>
      <c r="B29" s="118">
        <v>16.100000000000001</v>
      </c>
      <c r="C29" s="119">
        <v>38</v>
      </c>
      <c r="D29" s="119">
        <v>228.3</v>
      </c>
      <c r="E29" s="119">
        <v>188.56011000000001</v>
      </c>
      <c r="F29" s="119">
        <v>40.200000000000003</v>
      </c>
      <c r="G29" s="120">
        <v>235</v>
      </c>
      <c r="H29" s="118">
        <v>57.2</v>
      </c>
      <c r="I29" s="120">
        <v>195</v>
      </c>
      <c r="J29" s="118">
        <v>0</v>
      </c>
      <c r="K29" s="119">
        <v>0</v>
      </c>
      <c r="L29" s="120">
        <v>24.18</v>
      </c>
      <c r="M29" s="121" t="s">
        <v>1462</v>
      </c>
      <c r="N29" s="122" t="s">
        <v>1462</v>
      </c>
      <c r="O29" s="123">
        <v>8.7609999999999992</v>
      </c>
      <c r="P29" s="118">
        <v>211.04</v>
      </c>
      <c r="Q29" s="119">
        <v>246.4</v>
      </c>
      <c r="R29" s="119">
        <v>667.67</v>
      </c>
      <c r="S29" s="120">
        <v>859.33699999999999</v>
      </c>
      <c r="T29" s="123">
        <v>378.89699999999999</v>
      </c>
      <c r="U29" s="123">
        <v>15.02</v>
      </c>
      <c r="V29" s="118">
        <v>1.82</v>
      </c>
      <c r="W29" s="119">
        <v>34.520000000000003</v>
      </c>
      <c r="X29" s="119">
        <v>17.05</v>
      </c>
      <c r="Y29" s="119">
        <v>0.01</v>
      </c>
      <c r="Z29" s="120">
        <v>7.0549999999999997</v>
      </c>
      <c r="AA29" s="118">
        <v>485</v>
      </c>
      <c r="AB29" s="120">
        <v>1277.5150000000001</v>
      </c>
      <c r="AC29" s="118">
        <v>420</v>
      </c>
      <c r="AD29" s="124" t="s">
        <v>949</v>
      </c>
      <c r="AE29" s="119">
        <v>247.61500000000001</v>
      </c>
      <c r="AF29" s="120">
        <v>0</v>
      </c>
      <c r="AG29" s="118">
        <v>27</v>
      </c>
      <c r="AH29" s="119">
        <v>27</v>
      </c>
      <c r="AI29" s="119">
        <v>9.6880600000000001</v>
      </c>
      <c r="AJ29" s="119">
        <v>37.799999999999997</v>
      </c>
      <c r="AK29" s="120">
        <v>37.799999999999997</v>
      </c>
      <c r="AL29" s="118">
        <v>72.88</v>
      </c>
      <c r="AM29" s="120">
        <v>73.14</v>
      </c>
      <c r="AN29" s="118">
        <v>144.91</v>
      </c>
      <c r="AO29" s="124" t="s">
        <v>1462</v>
      </c>
      <c r="AP29" s="124" t="s">
        <v>1462</v>
      </c>
      <c r="AQ29" s="119">
        <v>23.282</v>
      </c>
      <c r="AR29" s="124" t="s">
        <v>1462</v>
      </c>
      <c r="AS29" s="119">
        <v>13.318479999999999</v>
      </c>
      <c r="AT29" s="119">
        <v>0</v>
      </c>
      <c r="AU29" s="119">
        <v>40.252000000000002</v>
      </c>
      <c r="AV29" s="119">
        <v>23.937999999999999</v>
      </c>
      <c r="AW29" s="120">
        <v>73.617000000000004</v>
      </c>
    </row>
    <row r="30" spans="1:49" x14ac:dyDescent="0.35">
      <c r="A30" s="125" t="s">
        <v>809</v>
      </c>
      <c r="B30" s="118">
        <v>16.100000000000001</v>
      </c>
      <c r="C30" s="119">
        <v>38</v>
      </c>
      <c r="D30" s="119">
        <v>228.3</v>
      </c>
      <c r="E30" s="119">
        <v>189.15745999999999</v>
      </c>
      <c r="F30" s="119">
        <v>38.6</v>
      </c>
      <c r="G30" s="120">
        <v>235</v>
      </c>
      <c r="H30" s="118">
        <v>52.5</v>
      </c>
      <c r="I30" s="120">
        <v>193</v>
      </c>
      <c r="J30" s="118">
        <v>0</v>
      </c>
      <c r="K30" s="119">
        <v>0</v>
      </c>
      <c r="L30" s="120">
        <v>24.01</v>
      </c>
      <c r="M30" s="121" t="s">
        <v>1462</v>
      </c>
      <c r="N30" s="122" t="s">
        <v>1462</v>
      </c>
      <c r="O30" s="123">
        <v>8.7609999999999992</v>
      </c>
      <c r="P30" s="118">
        <v>209.52</v>
      </c>
      <c r="Q30" s="119">
        <v>244.68</v>
      </c>
      <c r="R30" s="119">
        <v>651.11</v>
      </c>
      <c r="S30" s="120">
        <v>859.33699999999999</v>
      </c>
      <c r="T30" s="123">
        <v>368.77800000000002</v>
      </c>
      <c r="U30" s="123">
        <v>14.93</v>
      </c>
      <c r="V30" s="118">
        <v>1.82</v>
      </c>
      <c r="W30" s="119">
        <v>29.02</v>
      </c>
      <c r="X30" s="119">
        <v>6.98</v>
      </c>
      <c r="Y30" s="119">
        <v>0.01</v>
      </c>
      <c r="Z30" s="120">
        <v>7.4820000000000002</v>
      </c>
      <c r="AA30" s="118">
        <v>463.2</v>
      </c>
      <c r="AB30" s="120">
        <v>1255.655</v>
      </c>
      <c r="AC30" s="118">
        <v>413.45600000000002</v>
      </c>
      <c r="AD30" s="124" t="s">
        <v>949</v>
      </c>
      <c r="AE30" s="119">
        <v>216.34299999999999</v>
      </c>
      <c r="AF30" s="120">
        <v>0</v>
      </c>
      <c r="AG30" s="118">
        <v>27.5</v>
      </c>
      <c r="AH30" s="119">
        <v>27.5</v>
      </c>
      <c r="AI30" s="119">
        <v>9.0320099999999996</v>
      </c>
      <c r="AJ30" s="119">
        <v>36.1</v>
      </c>
      <c r="AK30" s="120">
        <v>36.1</v>
      </c>
      <c r="AL30" s="118">
        <v>72.599999999999994</v>
      </c>
      <c r="AM30" s="120">
        <v>72.86</v>
      </c>
      <c r="AN30" s="118">
        <v>144.91</v>
      </c>
      <c r="AO30" s="124" t="s">
        <v>1462</v>
      </c>
      <c r="AP30" s="124" t="s">
        <v>1462</v>
      </c>
      <c r="AQ30" s="119">
        <v>23.120999999999999</v>
      </c>
      <c r="AR30" s="124" t="s">
        <v>1462</v>
      </c>
      <c r="AS30" s="119">
        <v>13.180709999999999</v>
      </c>
      <c r="AT30" s="119">
        <v>0</v>
      </c>
      <c r="AU30" s="119">
        <v>40.252000000000002</v>
      </c>
      <c r="AV30" s="119">
        <v>23.274000000000001</v>
      </c>
      <c r="AW30" s="120">
        <v>73.075999999999993</v>
      </c>
    </row>
    <row r="31" spans="1:49" x14ac:dyDescent="0.35">
      <c r="A31" s="125" t="s">
        <v>810</v>
      </c>
      <c r="B31" s="118">
        <v>16.100000000000001</v>
      </c>
      <c r="C31" s="119">
        <v>38</v>
      </c>
      <c r="D31" s="119">
        <v>228.3</v>
      </c>
      <c r="E31" s="119">
        <v>189.15745999999999</v>
      </c>
      <c r="F31" s="119">
        <v>38.6</v>
      </c>
      <c r="G31" s="120">
        <v>235</v>
      </c>
      <c r="H31" s="118">
        <v>52.5</v>
      </c>
      <c r="I31" s="120">
        <v>193</v>
      </c>
      <c r="J31" s="118">
        <v>0</v>
      </c>
      <c r="K31" s="119">
        <v>0</v>
      </c>
      <c r="L31" s="120">
        <v>24.01</v>
      </c>
      <c r="M31" s="121" t="s">
        <v>1462</v>
      </c>
      <c r="N31" s="122" t="s">
        <v>1462</v>
      </c>
      <c r="O31" s="123">
        <v>8.7609999999999992</v>
      </c>
      <c r="P31" s="118">
        <v>209.52</v>
      </c>
      <c r="Q31" s="119">
        <v>244.68</v>
      </c>
      <c r="R31" s="119">
        <v>651.11</v>
      </c>
      <c r="S31" s="120">
        <v>859.33699999999999</v>
      </c>
      <c r="T31" s="123">
        <v>368.77800000000002</v>
      </c>
      <c r="U31" s="123">
        <v>14.93</v>
      </c>
      <c r="V31" s="118">
        <v>1.82</v>
      </c>
      <c r="W31" s="119">
        <v>29.02</v>
      </c>
      <c r="X31" s="119">
        <v>6.98</v>
      </c>
      <c r="Y31" s="119">
        <v>0.01</v>
      </c>
      <c r="Z31" s="120">
        <v>7.4820000000000002</v>
      </c>
      <c r="AA31" s="118">
        <v>463.2</v>
      </c>
      <c r="AB31" s="120">
        <v>1255.655</v>
      </c>
      <c r="AC31" s="118">
        <v>413.45600000000002</v>
      </c>
      <c r="AD31" s="124" t="s">
        <v>949</v>
      </c>
      <c r="AE31" s="119">
        <v>216.34299999999999</v>
      </c>
      <c r="AF31" s="120">
        <v>0</v>
      </c>
      <c r="AG31" s="118">
        <v>27.5</v>
      </c>
      <c r="AH31" s="119">
        <v>27.5</v>
      </c>
      <c r="AI31" s="119">
        <v>9.0320099999999996</v>
      </c>
      <c r="AJ31" s="119">
        <v>36.1</v>
      </c>
      <c r="AK31" s="120">
        <v>36.1</v>
      </c>
      <c r="AL31" s="118">
        <v>72.599999999999994</v>
      </c>
      <c r="AM31" s="120">
        <v>72.86</v>
      </c>
      <c r="AN31" s="118">
        <v>144.91</v>
      </c>
      <c r="AO31" s="124" t="s">
        <v>1462</v>
      </c>
      <c r="AP31" s="124" t="s">
        <v>1462</v>
      </c>
      <c r="AQ31" s="119">
        <v>23.120999999999999</v>
      </c>
      <c r="AR31" s="124" t="s">
        <v>1462</v>
      </c>
      <c r="AS31" s="119">
        <v>13.180709999999999</v>
      </c>
      <c r="AT31" s="119">
        <v>0</v>
      </c>
      <c r="AU31" s="119">
        <v>40.252000000000002</v>
      </c>
      <c r="AV31" s="119">
        <v>23.274000000000001</v>
      </c>
      <c r="AW31" s="120">
        <v>73.075999999999993</v>
      </c>
    </row>
    <row r="32" spans="1:49" x14ac:dyDescent="0.35">
      <c r="A32" s="125" t="s">
        <v>811</v>
      </c>
      <c r="B32" s="118">
        <v>16.100000000000001</v>
      </c>
      <c r="C32" s="119">
        <v>38</v>
      </c>
      <c r="D32" s="119">
        <v>228.3</v>
      </c>
      <c r="E32" s="119">
        <v>183.84161</v>
      </c>
      <c r="F32" s="119">
        <v>40.6</v>
      </c>
      <c r="G32" s="120">
        <v>235</v>
      </c>
      <c r="H32" s="118">
        <v>52.5</v>
      </c>
      <c r="I32" s="120">
        <v>192</v>
      </c>
      <c r="J32" s="118">
        <v>0</v>
      </c>
      <c r="K32" s="119">
        <v>0</v>
      </c>
      <c r="L32" s="120">
        <v>24.06</v>
      </c>
      <c r="M32" s="121" t="s">
        <v>1462</v>
      </c>
      <c r="N32" s="122" t="s">
        <v>1462</v>
      </c>
      <c r="O32" s="123">
        <v>8.7609999999999992</v>
      </c>
      <c r="P32" s="118">
        <v>206.5</v>
      </c>
      <c r="Q32" s="119">
        <v>241.27</v>
      </c>
      <c r="R32" s="119">
        <v>648.38</v>
      </c>
      <c r="S32" s="120">
        <v>859.33699999999999</v>
      </c>
      <c r="T32" s="123">
        <v>376.81400000000002</v>
      </c>
      <c r="U32" s="123">
        <v>15</v>
      </c>
      <c r="V32" s="118">
        <v>1.82</v>
      </c>
      <c r="W32" s="119">
        <v>26.75</v>
      </c>
      <c r="X32" s="119">
        <v>7.03</v>
      </c>
      <c r="Y32" s="119">
        <v>0.01</v>
      </c>
      <c r="Z32" s="120">
        <v>7.2549999999999999</v>
      </c>
      <c r="AA32" s="118">
        <v>510.34</v>
      </c>
      <c r="AB32" s="120">
        <v>1275.92</v>
      </c>
      <c r="AC32" s="118">
        <v>417.30599999999998</v>
      </c>
      <c r="AD32" s="124" t="s">
        <v>949</v>
      </c>
      <c r="AE32" s="119">
        <v>226.685</v>
      </c>
      <c r="AF32" s="120">
        <v>0</v>
      </c>
      <c r="AG32" s="118">
        <v>27</v>
      </c>
      <c r="AH32" s="119">
        <v>27</v>
      </c>
      <c r="AI32" s="119">
        <v>9.3230599999999999</v>
      </c>
      <c r="AJ32" s="119">
        <v>35.6</v>
      </c>
      <c r="AK32" s="120">
        <v>35.6</v>
      </c>
      <c r="AL32" s="118">
        <v>70.33</v>
      </c>
      <c r="AM32" s="120">
        <v>70.59</v>
      </c>
      <c r="AN32" s="118">
        <v>144.91</v>
      </c>
      <c r="AO32" s="124" t="s">
        <v>1462</v>
      </c>
      <c r="AP32" s="124" t="s">
        <v>1462</v>
      </c>
      <c r="AQ32" s="119">
        <v>23.041</v>
      </c>
      <c r="AR32" s="124" t="s">
        <v>1462</v>
      </c>
      <c r="AS32" s="119">
        <v>13.15166</v>
      </c>
      <c r="AT32" s="119">
        <v>0</v>
      </c>
      <c r="AU32" s="119">
        <v>40.252000000000002</v>
      </c>
      <c r="AV32" s="119">
        <v>23.134</v>
      </c>
      <c r="AW32" s="120">
        <v>71.863</v>
      </c>
    </row>
    <row r="33" spans="1:49" x14ac:dyDescent="0.35">
      <c r="A33" s="125" t="s">
        <v>812</v>
      </c>
      <c r="B33" s="118">
        <v>16.100000000000001</v>
      </c>
      <c r="C33" s="119">
        <v>38</v>
      </c>
      <c r="D33" s="119">
        <v>228.3</v>
      </c>
      <c r="E33" s="119">
        <v>183.84161</v>
      </c>
      <c r="F33" s="119">
        <v>40.6</v>
      </c>
      <c r="G33" s="120">
        <v>235</v>
      </c>
      <c r="H33" s="118">
        <v>52.5</v>
      </c>
      <c r="I33" s="120">
        <v>192</v>
      </c>
      <c r="J33" s="118">
        <v>0</v>
      </c>
      <c r="K33" s="119">
        <v>0</v>
      </c>
      <c r="L33" s="120">
        <v>24.06</v>
      </c>
      <c r="M33" s="121" t="s">
        <v>1462</v>
      </c>
      <c r="N33" s="122" t="s">
        <v>1462</v>
      </c>
      <c r="O33" s="123">
        <v>8.7609999999999992</v>
      </c>
      <c r="P33" s="118">
        <v>206.5</v>
      </c>
      <c r="Q33" s="119">
        <v>241.27</v>
      </c>
      <c r="R33" s="119">
        <v>648.38</v>
      </c>
      <c r="S33" s="120">
        <v>859.33699999999999</v>
      </c>
      <c r="T33" s="123">
        <v>376.81400000000002</v>
      </c>
      <c r="U33" s="123">
        <v>15</v>
      </c>
      <c r="V33" s="118">
        <v>1.82</v>
      </c>
      <c r="W33" s="119">
        <v>26.75</v>
      </c>
      <c r="X33" s="119">
        <v>7.03</v>
      </c>
      <c r="Y33" s="119">
        <v>0.01</v>
      </c>
      <c r="Z33" s="120">
        <v>7.2549999999999999</v>
      </c>
      <c r="AA33" s="118">
        <v>510.34</v>
      </c>
      <c r="AB33" s="120">
        <v>1275.92</v>
      </c>
      <c r="AC33" s="118">
        <v>417.30599999999998</v>
      </c>
      <c r="AD33" s="124" t="s">
        <v>949</v>
      </c>
      <c r="AE33" s="119">
        <v>226.685</v>
      </c>
      <c r="AF33" s="120">
        <v>0</v>
      </c>
      <c r="AG33" s="118">
        <v>27</v>
      </c>
      <c r="AH33" s="119">
        <v>27</v>
      </c>
      <c r="AI33" s="119">
        <v>9.3230599999999999</v>
      </c>
      <c r="AJ33" s="119">
        <v>35.6</v>
      </c>
      <c r="AK33" s="120">
        <v>35.6</v>
      </c>
      <c r="AL33" s="118">
        <v>70.33</v>
      </c>
      <c r="AM33" s="120">
        <v>70.59</v>
      </c>
      <c r="AN33" s="118">
        <v>144.91</v>
      </c>
      <c r="AO33" s="124" t="s">
        <v>1462</v>
      </c>
      <c r="AP33" s="124" t="s">
        <v>1462</v>
      </c>
      <c r="AQ33" s="119">
        <v>23.041</v>
      </c>
      <c r="AR33" s="124" t="s">
        <v>1462</v>
      </c>
      <c r="AS33" s="119">
        <v>13.15166</v>
      </c>
      <c r="AT33" s="119">
        <v>0</v>
      </c>
      <c r="AU33" s="119">
        <v>40.252000000000002</v>
      </c>
      <c r="AV33" s="119">
        <v>23.134</v>
      </c>
      <c r="AW33" s="120">
        <v>71.863</v>
      </c>
    </row>
    <row r="34" spans="1:49" x14ac:dyDescent="0.35">
      <c r="A34" s="125" t="s">
        <v>813</v>
      </c>
      <c r="B34" s="118">
        <v>16.100000000000001</v>
      </c>
      <c r="C34" s="119">
        <v>38</v>
      </c>
      <c r="D34" s="119">
        <v>228.3</v>
      </c>
      <c r="E34" s="119">
        <v>180.49567999999999</v>
      </c>
      <c r="F34" s="119">
        <v>40.9</v>
      </c>
      <c r="G34" s="120">
        <v>235</v>
      </c>
      <c r="H34" s="118">
        <v>52.5</v>
      </c>
      <c r="I34" s="120">
        <v>192</v>
      </c>
      <c r="J34" s="118">
        <v>0</v>
      </c>
      <c r="K34" s="119">
        <v>0</v>
      </c>
      <c r="L34" s="120">
        <v>24.09</v>
      </c>
      <c r="M34" s="121" t="s">
        <v>1462</v>
      </c>
      <c r="N34" s="122" t="s">
        <v>1462</v>
      </c>
      <c r="O34" s="123">
        <v>8.7609999999999992</v>
      </c>
      <c r="P34" s="118">
        <v>193.25</v>
      </c>
      <c r="Q34" s="119">
        <v>237.89</v>
      </c>
      <c r="R34" s="119">
        <v>651.11</v>
      </c>
      <c r="S34" s="120">
        <v>859.33699999999999</v>
      </c>
      <c r="T34" s="123">
        <v>366.36200000000002</v>
      </c>
      <c r="U34" s="123">
        <v>14.99</v>
      </c>
      <c r="V34" s="118">
        <v>1.82</v>
      </c>
      <c r="W34" s="119">
        <v>26.21</v>
      </c>
      <c r="X34" s="119">
        <v>3.65</v>
      </c>
      <c r="Y34" s="119">
        <v>0.01</v>
      </c>
      <c r="Z34" s="120">
        <v>6.6680000000000001</v>
      </c>
      <c r="AA34" s="118">
        <v>476.24</v>
      </c>
      <c r="AB34" s="120">
        <v>1241.818</v>
      </c>
      <c r="AC34" s="118">
        <v>409.63600000000002</v>
      </c>
      <c r="AD34" s="124" t="s">
        <v>949</v>
      </c>
      <c r="AE34" s="119">
        <v>207.46299999999999</v>
      </c>
      <c r="AF34" s="120">
        <v>0</v>
      </c>
      <c r="AG34" s="118">
        <v>27</v>
      </c>
      <c r="AH34" s="119">
        <v>27</v>
      </c>
      <c r="AI34" s="119">
        <v>9.6059599999999996</v>
      </c>
      <c r="AJ34" s="119">
        <v>35.200000000000003</v>
      </c>
      <c r="AK34" s="120">
        <v>35.200000000000003</v>
      </c>
      <c r="AL34" s="118">
        <v>71.239999999999995</v>
      </c>
      <c r="AM34" s="120">
        <v>71.510000000000005</v>
      </c>
      <c r="AN34" s="118">
        <v>144.91</v>
      </c>
      <c r="AO34" s="124" t="s">
        <v>1462</v>
      </c>
      <c r="AP34" s="124" t="s">
        <v>1462</v>
      </c>
      <c r="AQ34" s="119">
        <v>22.742000000000001</v>
      </c>
      <c r="AR34" s="124" t="s">
        <v>1462</v>
      </c>
      <c r="AS34" s="119">
        <v>13.0585</v>
      </c>
      <c r="AT34" s="119">
        <v>0</v>
      </c>
      <c r="AU34" s="119">
        <v>40.252000000000002</v>
      </c>
      <c r="AV34" s="119">
        <v>22.684999999999999</v>
      </c>
      <c r="AW34" s="120">
        <v>71.150000000000006</v>
      </c>
    </row>
    <row r="35" spans="1:49" x14ac:dyDescent="0.35">
      <c r="A35" s="125" t="s">
        <v>814</v>
      </c>
      <c r="B35" s="118">
        <v>16.100000000000001</v>
      </c>
      <c r="C35" s="119">
        <v>38</v>
      </c>
      <c r="D35" s="119">
        <v>228.3</v>
      </c>
      <c r="E35" s="119">
        <v>180.49567999999999</v>
      </c>
      <c r="F35" s="119">
        <v>40.9</v>
      </c>
      <c r="G35" s="120">
        <v>235</v>
      </c>
      <c r="H35" s="118">
        <v>52.5</v>
      </c>
      <c r="I35" s="120">
        <v>192</v>
      </c>
      <c r="J35" s="118">
        <v>0</v>
      </c>
      <c r="K35" s="119">
        <v>0</v>
      </c>
      <c r="L35" s="120">
        <v>24.09</v>
      </c>
      <c r="M35" s="121" t="s">
        <v>1462</v>
      </c>
      <c r="N35" s="122" t="s">
        <v>1462</v>
      </c>
      <c r="O35" s="123">
        <v>8.7609999999999992</v>
      </c>
      <c r="P35" s="118">
        <v>193.25</v>
      </c>
      <c r="Q35" s="119">
        <v>237.89</v>
      </c>
      <c r="R35" s="119">
        <v>651.11</v>
      </c>
      <c r="S35" s="120">
        <v>859.33699999999999</v>
      </c>
      <c r="T35" s="123">
        <v>366.36200000000002</v>
      </c>
      <c r="U35" s="123">
        <v>14.99</v>
      </c>
      <c r="V35" s="118">
        <v>1.82</v>
      </c>
      <c r="W35" s="119">
        <v>26.21</v>
      </c>
      <c r="X35" s="119">
        <v>3.65</v>
      </c>
      <c r="Y35" s="119">
        <v>0.01</v>
      </c>
      <c r="Z35" s="120">
        <v>6.6680000000000001</v>
      </c>
      <c r="AA35" s="118">
        <v>476.24</v>
      </c>
      <c r="AB35" s="120">
        <v>1241.818</v>
      </c>
      <c r="AC35" s="118">
        <v>409.63600000000002</v>
      </c>
      <c r="AD35" s="124" t="s">
        <v>949</v>
      </c>
      <c r="AE35" s="119">
        <v>207.46299999999999</v>
      </c>
      <c r="AF35" s="120">
        <v>0</v>
      </c>
      <c r="AG35" s="118">
        <v>27</v>
      </c>
      <c r="AH35" s="119">
        <v>27</v>
      </c>
      <c r="AI35" s="119">
        <v>9.6059599999999996</v>
      </c>
      <c r="AJ35" s="119">
        <v>35.200000000000003</v>
      </c>
      <c r="AK35" s="120">
        <v>35.200000000000003</v>
      </c>
      <c r="AL35" s="118">
        <v>71.239999999999995</v>
      </c>
      <c r="AM35" s="120">
        <v>71.510000000000005</v>
      </c>
      <c r="AN35" s="118">
        <v>144.91</v>
      </c>
      <c r="AO35" s="124" t="s">
        <v>1462</v>
      </c>
      <c r="AP35" s="124" t="s">
        <v>1462</v>
      </c>
      <c r="AQ35" s="119">
        <v>22.742000000000001</v>
      </c>
      <c r="AR35" s="124" t="s">
        <v>1462</v>
      </c>
      <c r="AS35" s="119">
        <v>13.0585</v>
      </c>
      <c r="AT35" s="119">
        <v>0</v>
      </c>
      <c r="AU35" s="119">
        <v>40.252000000000002</v>
      </c>
      <c r="AV35" s="119">
        <v>22.684999999999999</v>
      </c>
      <c r="AW35" s="120">
        <v>71.150000000000006</v>
      </c>
    </row>
    <row r="36" spans="1:49" x14ac:dyDescent="0.35">
      <c r="A36" s="125" t="s">
        <v>815</v>
      </c>
      <c r="B36" s="118">
        <v>16.100000000000001</v>
      </c>
      <c r="C36" s="119">
        <v>38</v>
      </c>
      <c r="D36" s="119">
        <v>228.3</v>
      </c>
      <c r="E36" s="119">
        <v>183.2841</v>
      </c>
      <c r="F36" s="119">
        <v>35</v>
      </c>
      <c r="G36" s="120">
        <v>235</v>
      </c>
      <c r="H36" s="118">
        <v>50.3</v>
      </c>
      <c r="I36" s="120">
        <v>190</v>
      </c>
      <c r="J36" s="118">
        <v>0</v>
      </c>
      <c r="K36" s="119">
        <v>0</v>
      </c>
      <c r="L36" s="120">
        <v>23.96</v>
      </c>
      <c r="M36" s="121" t="s">
        <v>1462</v>
      </c>
      <c r="N36" s="122" t="s">
        <v>1462</v>
      </c>
      <c r="O36" s="123">
        <v>8.7609999999999992</v>
      </c>
      <c r="P36" s="118">
        <v>191.81</v>
      </c>
      <c r="Q36" s="119">
        <v>236.21</v>
      </c>
      <c r="R36" s="119">
        <v>659.36</v>
      </c>
      <c r="S36" s="120">
        <v>859.33699999999999</v>
      </c>
      <c r="T36" s="123">
        <v>349.23599999999999</v>
      </c>
      <c r="U36" s="123">
        <v>14.86</v>
      </c>
      <c r="V36" s="118">
        <v>1.82</v>
      </c>
      <c r="W36" s="119">
        <v>24.69</v>
      </c>
      <c r="X36" s="119">
        <v>3.72</v>
      </c>
      <c r="Y36" s="119">
        <v>0.01</v>
      </c>
      <c r="Z36" s="120">
        <v>7.1269999999999998</v>
      </c>
      <c r="AA36" s="118">
        <v>451.83</v>
      </c>
      <c r="AB36" s="120">
        <v>1217.393</v>
      </c>
      <c r="AC36" s="118">
        <v>390.97199999999998</v>
      </c>
      <c r="AD36" s="124" t="s">
        <v>949</v>
      </c>
      <c r="AE36" s="119">
        <v>193.636</v>
      </c>
      <c r="AF36" s="120">
        <v>0</v>
      </c>
      <c r="AG36" s="118">
        <v>27</v>
      </c>
      <c r="AH36" s="119">
        <v>27</v>
      </c>
      <c r="AI36" s="119">
        <v>9.7246299999999994</v>
      </c>
      <c r="AJ36" s="119">
        <v>35</v>
      </c>
      <c r="AK36" s="120">
        <v>35</v>
      </c>
      <c r="AL36" s="118">
        <v>72</v>
      </c>
      <c r="AM36" s="120">
        <v>72.260000000000005</v>
      </c>
      <c r="AN36" s="118">
        <v>144.91</v>
      </c>
      <c r="AO36" s="124" t="s">
        <v>1462</v>
      </c>
      <c r="AP36" s="124" t="s">
        <v>1462</v>
      </c>
      <c r="AQ36" s="119">
        <v>22.634</v>
      </c>
      <c r="AR36" s="124" t="s">
        <v>1462</v>
      </c>
      <c r="AS36" s="119">
        <v>12.954140000000001</v>
      </c>
      <c r="AT36" s="119">
        <v>0</v>
      </c>
      <c r="AU36" s="119">
        <v>40.252000000000002</v>
      </c>
      <c r="AV36" s="119">
        <v>22.181999999999999</v>
      </c>
      <c r="AW36" s="120">
        <v>70.674999999999997</v>
      </c>
    </row>
    <row r="37" spans="1:49" x14ac:dyDescent="0.35">
      <c r="A37" s="125" t="s">
        <v>816</v>
      </c>
      <c r="B37" s="118">
        <v>16.100000000000001</v>
      </c>
      <c r="C37" s="119">
        <v>38</v>
      </c>
      <c r="D37" s="119">
        <v>228.3</v>
      </c>
      <c r="E37" s="119">
        <v>183.2841</v>
      </c>
      <c r="F37" s="119">
        <v>35</v>
      </c>
      <c r="G37" s="120">
        <v>235</v>
      </c>
      <c r="H37" s="118">
        <v>50.3</v>
      </c>
      <c r="I37" s="120">
        <v>190</v>
      </c>
      <c r="J37" s="118">
        <v>0</v>
      </c>
      <c r="K37" s="119">
        <v>0</v>
      </c>
      <c r="L37" s="120">
        <v>23.96</v>
      </c>
      <c r="M37" s="121" t="s">
        <v>1462</v>
      </c>
      <c r="N37" s="122" t="s">
        <v>1462</v>
      </c>
      <c r="O37" s="123">
        <v>8.7609999999999992</v>
      </c>
      <c r="P37" s="118">
        <v>191.81</v>
      </c>
      <c r="Q37" s="119">
        <v>236.21</v>
      </c>
      <c r="R37" s="119">
        <v>659.36</v>
      </c>
      <c r="S37" s="120">
        <v>859.33699999999999</v>
      </c>
      <c r="T37" s="123">
        <v>349.23599999999999</v>
      </c>
      <c r="U37" s="123">
        <v>14.86</v>
      </c>
      <c r="V37" s="118">
        <v>1.82</v>
      </c>
      <c r="W37" s="119">
        <v>24.69</v>
      </c>
      <c r="X37" s="119">
        <v>3.72</v>
      </c>
      <c r="Y37" s="119">
        <v>0.01</v>
      </c>
      <c r="Z37" s="120">
        <v>7.1269999999999998</v>
      </c>
      <c r="AA37" s="118">
        <v>451.83</v>
      </c>
      <c r="AB37" s="120">
        <v>1217.393</v>
      </c>
      <c r="AC37" s="118">
        <v>390.97199999999998</v>
      </c>
      <c r="AD37" s="124" t="s">
        <v>949</v>
      </c>
      <c r="AE37" s="119">
        <v>193.636</v>
      </c>
      <c r="AF37" s="120">
        <v>0</v>
      </c>
      <c r="AG37" s="118">
        <v>27</v>
      </c>
      <c r="AH37" s="119">
        <v>27</v>
      </c>
      <c r="AI37" s="119">
        <v>9.7246299999999994</v>
      </c>
      <c r="AJ37" s="119">
        <v>35</v>
      </c>
      <c r="AK37" s="120">
        <v>35</v>
      </c>
      <c r="AL37" s="118">
        <v>72</v>
      </c>
      <c r="AM37" s="120">
        <v>72.260000000000005</v>
      </c>
      <c r="AN37" s="118">
        <v>144.91</v>
      </c>
      <c r="AO37" s="124" t="s">
        <v>1462</v>
      </c>
      <c r="AP37" s="124" t="s">
        <v>1462</v>
      </c>
      <c r="AQ37" s="119">
        <v>22.634</v>
      </c>
      <c r="AR37" s="124" t="s">
        <v>1462</v>
      </c>
      <c r="AS37" s="119">
        <v>12.954140000000001</v>
      </c>
      <c r="AT37" s="119">
        <v>0</v>
      </c>
      <c r="AU37" s="119">
        <v>40.252000000000002</v>
      </c>
      <c r="AV37" s="119">
        <v>22.181999999999999</v>
      </c>
      <c r="AW37" s="120">
        <v>70.674999999999997</v>
      </c>
    </row>
    <row r="38" spans="1:49" x14ac:dyDescent="0.35">
      <c r="A38" s="125" t="s">
        <v>817</v>
      </c>
      <c r="B38" s="118">
        <v>16.100000000000001</v>
      </c>
      <c r="C38" s="119">
        <v>38</v>
      </c>
      <c r="D38" s="119">
        <v>228.3</v>
      </c>
      <c r="E38" s="119">
        <v>188.87932000000001</v>
      </c>
      <c r="F38" s="119">
        <v>26.4</v>
      </c>
      <c r="G38" s="120">
        <v>235</v>
      </c>
      <c r="H38" s="118">
        <v>50.3</v>
      </c>
      <c r="I38" s="120">
        <v>190</v>
      </c>
      <c r="J38" s="118">
        <v>0</v>
      </c>
      <c r="K38" s="119">
        <v>0</v>
      </c>
      <c r="L38" s="120">
        <v>23.98</v>
      </c>
      <c r="M38" s="121" t="s">
        <v>1462</v>
      </c>
      <c r="N38" s="122" t="s">
        <v>1462</v>
      </c>
      <c r="O38" s="123">
        <v>8.7609999999999992</v>
      </c>
      <c r="P38" s="118">
        <v>183.31</v>
      </c>
      <c r="Q38" s="119">
        <v>234.54</v>
      </c>
      <c r="R38" s="119">
        <v>670.45</v>
      </c>
      <c r="S38" s="120">
        <v>859.33699999999999</v>
      </c>
      <c r="T38" s="123">
        <v>358.92399999999998</v>
      </c>
      <c r="U38" s="123">
        <v>14.9</v>
      </c>
      <c r="V38" s="118">
        <v>1.82</v>
      </c>
      <c r="W38" s="119">
        <v>26.64</v>
      </c>
      <c r="X38" s="119">
        <v>3.78</v>
      </c>
      <c r="Y38" s="119">
        <v>0.01</v>
      </c>
      <c r="Z38" s="120">
        <v>6.9169999999999998</v>
      </c>
      <c r="AA38" s="118">
        <v>456.01</v>
      </c>
      <c r="AB38" s="120">
        <v>1196.93</v>
      </c>
      <c r="AC38" s="118">
        <v>380.12</v>
      </c>
      <c r="AD38" s="124" t="s">
        <v>949</v>
      </c>
      <c r="AE38" s="119">
        <v>188.06700000000001</v>
      </c>
      <c r="AF38" s="120">
        <v>0</v>
      </c>
      <c r="AG38" s="118">
        <v>26</v>
      </c>
      <c r="AH38" s="119">
        <v>26</v>
      </c>
      <c r="AI38" s="119">
        <v>8.9414700000000007</v>
      </c>
      <c r="AJ38" s="119">
        <v>34.700000000000003</v>
      </c>
      <c r="AK38" s="120">
        <v>34.700000000000003</v>
      </c>
      <c r="AL38" s="118">
        <v>72.44</v>
      </c>
      <c r="AM38" s="120">
        <v>72.7</v>
      </c>
      <c r="AN38" s="118">
        <v>144.91</v>
      </c>
      <c r="AO38" s="124" t="s">
        <v>1462</v>
      </c>
      <c r="AP38" s="124" t="s">
        <v>1462</v>
      </c>
      <c r="AQ38" s="119">
        <v>22.422999999999998</v>
      </c>
      <c r="AR38" s="124" t="s">
        <v>1462</v>
      </c>
      <c r="AS38" s="119">
        <v>12.8062</v>
      </c>
      <c r="AT38" s="119">
        <v>0</v>
      </c>
      <c r="AU38" s="119">
        <v>40.252000000000002</v>
      </c>
      <c r="AV38" s="119">
        <v>21.469000000000001</v>
      </c>
      <c r="AW38" s="120">
        <v>70.716999999999999</v>
      </c>
    </row>
    <row r="39" spans="1:49" x14ac:dyDescent="0.35">
      <c r="A39" s="125" t="s">
        <v>818</v>
      </c>
      <c r="B39" s="118">
        <v>16.100000000000001</v>
      </c>
      <c r="C39" s="119">
        <v>38</v>
      </c>
      <c r="D39" s="119">
        <v>228.3</v>
      </c>
      <c r="E39" s="119">
        <v>188.87932000000001</v>
      </c>
      <c r="F39" s="119">
        <v>26.4</v>
      </c>
      <c r="G39" s="120">
        <v>235</v>
      </c>
      <c r="H39" s="118">
        <v>50.3</v>
      </c>
      <c r="I39" s="120">
        <v>190</v>
      </c>
      <c r="J39" s="118">
        <v>0</v>
      </c>
      <c r="K39" s="119">
        <v>0</v>
      </c>
      <c r="L39" s="120">
        <v>23.98</v>
      </c>
      <c r="M39" s="121" t="s">
        <v>1462</v>
      </c>
      <c r="N39" s="122" t="s">
        <v>1462</v>
      </c>
      <c r="O39" s="123">
        <v>8.7609999999999992</v>
      </c>
      <c r="P39" s="118">
        <v>183.31</v>
      </c>
      <c r="Q39" s="119">
        <v>234.54</v>
      </c>
      <c r="R39" s="119">
        <v>670.45</v>
      </c>
      <c r="S39" s="120">
        <v>859.33699999999999</v>
      </c>
      <c r="T39" s="123">
        <v>358.92399999999998</v>
      </c>
      <c r="U39" s="123">
        <v>14.9</v>
      </c>
      <c r="V39" s="118">
        <v>1.82</v>
      </c>
      <c r="W39" s="119">
        <v>26.64</v>
      </c>
      <c r="X39" s="119">
        <v>3.78</v>
      </c>
      <c r="Y39" s="119">
        <v>0.01</v>
      </c>
      <c r="Z39" s="120">
        <v>6.9169999999999998</v>
      </c>
      <c r="AA39" s="118">
        <v>456.01</v>
      </c>
      <c r="AB39" s="120">
        <v>1196.93</v>
      </c>
      <c r="AC39" s="118">
        <v>380.12</v>
      </c>
      <c r="AD39" s="124" t="s">
        <v>949</v>
      </c>
      <c r="AE39" s="119">
        <v>188.06700000000001</v>
      </c>
      <c r="AF39" s="120">
        <v>0</v>
      </c>
      <c r="AG39" s="118">
        <v>26</v>
      </c>
      <c r="AH39" s="119">
        <v>26</v>
      </c>
      <c r="AI39" s="119">
        <v>8.9414700000000007</v>
      </c>
      <c r="AJ39" s="119">
        <v>34.700000000000003</v>
      </c>
      <c r="AK39" s="120">
        <v>34.700000000000003</v>
      </c>
      <c r="AL39" s="118">
        <v>72.44</v>
      </c>
      <c r="AM39" s="120">
        <v>72.7</v>
      </c>
      <c r="AN39" s="118">
        <v>144.91</v>
      </c>
      <c r="AO39" s="124" t="s">
        <v>1462</v>
      </c>
      <c r="AP39" s="124" t="s">
        <v>1462</v>
      </c>
      <c r="AQ39" s="119">
        <v>22.422999999999998</v>
      </c>
      <c r="AR39" s="124" t="s">
        <v>1462</v>
      </c>
      <c r="AS39" s="119">
        <v>12.8062</v>
      </c>
      <c r="AT39" s="119">
        <v>0</v>
      </c>
      <c r="AU39" s="119">
        <v>40.252000000000002</v>
      </c>
      <c r="AV39" s="119">
        <v>21.469000000000001</v>
      </c>
      <c r="AW39" s="120">
        <v>70.716999999999999</v>
      </c>
    </row>
    <row r="40" spans="1:49" x14ac:dyDescent="0.35">
      <c r="A40" s="125" t="s">
        <v>819</v>
      </c>
      <c r="B40" s="118">
        <v>16.100000000000001</v>
      </c>
      <c r="C40" s="119">
        <v>38</v>
      </c>
      <c r="D40" s="119">
        <v>228.3</v>
      </c>
      <c r="E40" s="119">
        <v>190.90088</v>
      </c>
      <c r="F40" s="119">
        <v>26.1</v>
      </c>
      <c r="G40" s="120">
        <v>235</v>
      </c>
      <c r="H40" s="118">
        <v>48.1</v>
      </c>
      <c r="I40" s="120">
        <v>190</v>
      </c>
      <c r="J40" s="118">
        <v>0</v>
      </c>
      <c r="K40" s="119">
        <v>0</v>
      </c>
      <c r="L40" s="120">
        <v>23.86</v>
      </c>
      <c r="M40" s="121" t="s">
        <v>1462</v>
      </c>
      <c r="N40" s="122" t="s">
        <v>1462</v>
      </c>
      <c r="O40" s="123">
        <v>8.7609999999999992</v>
      </c>
      <c r="P40" s="118">
        <v>181.92</v>
      </c>
      <c r="Q40" s="119">
        <v>234.54</v>
      </c>
      <c r="R40" s="119">
        <v>676.04</v>
      </c>
      <c r="S40" s="120">
        <v>859.33699999999999</v>
      </c>
      <c r="T40" s="123">
        <v>361.35599999999999</v>
      </c>
      <c r="U40" s="123">
        <v>14.79</v>
      </c>
      <c r="V40" s="118">
        <v>1.82</v>
      </c>
      <c r="W40" s="119">
        <v>23.94</v>
      </c>
      <c r="X40" s="119">
        <v>7.2</v>
      </c>
      <c r="Y40" s="119">
        <v>0.01</v>
      </c>
      <c r="Z40" s="120">
        <v>7.4649999999999999</v>
      </c>
      <c r="AA40" s="118">
        <v>417.67</v>
      </c>
      <c r="AB40" s="120">
        <v>1158.5840000000001</v>
      </c>
      <c r="AC40" s="118">
        <v>380.12</v>
      </c>
      <c r="AD40" s="124" t="s">
        <v>949</v>
      </c>
      <c r="AE40" s="119">
        <v>192.934</v>
      </c>
      <c r="AF40" s="120">
        <v>0</v>
      </c>
      <c r="AG40" s="118">
        <v>26.5</v>
      </c>
      <c r="AH40" s="119">
        <v>26.5</v>
      </c>
      <c r="AI40" s="119">
        <v>8.9669699999999999</v>
      </c>
      <c r="AJ40" s="119">
        <v>33.1</v>
      </c>
      <c r="AK40" s="120">
        <v>33.1</v>
      </c>
      <c r="AL40" s="118">
        <v>73.3</v>
      </c>
      <c r="AM40" s="120">
        <v>73.56</v>
      </c>
      <c r="AN40" s="118">
        <v>144.91</v>
      </c>
      <c r="AO40" s="124" t="s">
        <v>1462</v>
      </c>
      <c r="AP40" s="124" t="s">
        <v>1462</v>
      </c>
      <c r="AQ40" s="119">
        <v>22.164000000000001</v>
      </c>
      <c r="AR40" s="124" t="s">
        <v>1462</v>
      </c>
      <c r="AS40" s="119">
        <v>12.780469999999999</v>
      </c>
      <c r="AT40" s="119">
        <v>0</v>
      </c>
      <c r="AU40" s="119">
        <v>40.252000000000002</v>
      </c>
      <c r="AV40" s="119">
        <v>21.344999999999999</v>
      </c>
      <c r="AW40" s="120">
        <v>70.046999999999997</v>
      </c>
    </row>
    <row r="41" spans="1:49" x14ac:dyDescent="0.35">
      <c r="A41" s="125" t="s">
        <v>820</v>
      </c>
      <c r="B41" s="118">
        <v>16.100000000000001</v>
      </c>
      <c r="C41" s="119">
        <v>38</v>
      </c>
      <c r="D41" s="119">
        <v>228.3</v>
      </c>
      <c r="E41" s="119">
        <v>190.90088</v>
      </c>
      <c r="F41" s="119">
        <v>26.1</v>
      </c>
      <c r="G41" s="120">
        <v>235</v>
      </c>
      <c r="H41" s="118">
        <v>48.1</v>
      </c>
      <c r="I41" s="120">
        <v>190</v>
      </c>
      <c r="J41" s="118">
        <v>0</v>
      </c>
      <c r="K41" s="119">
        <v>0</v>
      </c>
      <c r="L41" s="120">
        <v>23.86</v>
      </c>
      <c r="M41" s="121" t="s">
        <v>1462</v>
      </c>
      <c r="N41" s="122" t="s">
        <v>1462</v>
      </c>
      <c r="O41" s="123">
        <v>8.7609999999999992</v>
      </c>
      <c r="P41" s="118">
        <v>181.92</v>
      </c>
      <c r="Q41" s="119">
        <v>234.54</v>
      </c>
      <c r="R41" s="119">
        <v>676.04</v>
      </c>
      <c r="S41" s="120">
        <v>859.33699999999999</v>
      </c>
      <c r="T41" s="123">
        <v>361.35599999999999</v>
      </c>
      <c r="U41" s="123">
        <v>14.79</v>
      </c>
      <c r="V41" s="118">
        <v>1.82</v>
      </c>
      <c r="W41" s="119">
        <v>23.94</v>
      </c>
      <c r="X41" s="119">
        <v>7.2</v>
      </c>
      <c r="Y41" s="119">
        <v>0.01</v>
      </c>
      <c r="Z41" s="120">
        <v>7.4649999999999999</v>
      </c>
      <c r="AA41" s="118">
        <v>417.67</v>
      </c>
      <c r="AB41" s="120">
        <v>1158.5840000000001</v>
      </c>
      <c r="AC41" s="118">
        <v>380.12</v>
      </c>
      <c r="AD41" s="124" t="s">
        <v>949</v>
      </c>
      <c r="AE41" s="119">
        <v>192.934</v>
      </c>
      <c r="AF41" s="120">
        <v>0</v>
      </c>
      <c r="AG41" s="118">
        <v>26.5</v>
      </c>
      <c r="AH41" s="119">
        <v>26.5</v>
      </c>
      <c r="AI41" s="119">
        <v>8.9669699999999999</v>
      </c>
      <c r="AJ41" s="119">
        <v>33.1</v>
      </c>
      <c r="AK41" s="120">
        <v>33.1</v>
      </c>
      <c r="AL41" s="118">
        <v>73.3</v>
      </c>
      <c r="AM41" s="120">
        <v>73.56</v>
      </c>
      <c r="AN41" s="118">
        <v>144.91</v>
      </c>
      <c r="AO41" s="124" t="s">
        <v>1462</v>
      </c>
      <c r="AP41" s="124" t="s">
        <v>1462</v>
      </c>
      <c r="AQ41" s="119">
        <v>22.164000000000001</v>
      </c>
      <c r="AR41" s="124" t="s">
        <v>1462</v>
      </c>
      <c r="AS41" s="119">
        <v>12.780469999999999</v>
      </c>
      <c r="AT41" s="119">
        <v>0</v>
      </c>
      <c r="AU41" s="119">
        <v>40.252000000000002</v>
      </c>
      <c r="AV41" s="119">
        <v>21.344999999999999</v>
      </c>
      <c r="AW41" s="120">
        <v>70.046999999999997</v>
      </c>
    </row>
    <row r="42" spans="1:49" x14ac:dyDescent="0.35">
      <c r="A42" s="125" t="s">
        <v>821</v>
      </c>
      <c r="B42" s="118">
        <v>16.100000000000001</v>
      </c>
      <c r="C42" s="119">
        <v>38</v>
      </c>
      <c r="D42" s="119">
        <v>228.3</v>
      </c>
      <c r="E42" s="119">
        <v>187.53300999999999</v>
      </c>
      <c r="F42" s="119">
        <v>27.5</v>
      </c>
      <c r="G42" s="120">
        <v>235</v>
      </c>
      <c r="H42" s="118">
        <v>48.1</v>
      </c>
      <c r="I42" s="120">
        <v>185</v>
      </c>
      <c r="J42" s="118">
        <v>0</v>
      </c>
      <c r="K42" s="119">
        <v>0</v>
      </c>
      <c r="L42" s="120">
        <v>24.07</v>
      </c>
      <c r="M42" s="121" t="s">
        <v>1462</v>
      </c>
      <c r="N42" s="122" t="s">
        <v>1462</v>
      </c>
      <c r="O42" s="123">
        <v>8.7609999999999992</v>
      </c>
      <c r="P42" s="118">
        <v>193.25</v>
      </c>
      <c r="Q42" s="119">
        <v>231.21</v>
      </c>
      <c r="R42" s="119">
        <v>678.84</v>
      </c>
      <c r="S42" s="120">
        <v>859.33699999999999</v>
      </c>
      <c r="T42" s="123">
        <v>355.87299999999999</v>
      </c>
      <c r="U42" s="123">
        <v>14.72</v>
      </c>
      <c r="V42" s="118">
        <v>1.82</v>
      </c>
      <c r="W42" s="119">
        <v>24.44</v>
      </c>
      <c r="X42" s="119">
        <v>5.24</v>
      </c>
      <c r="Y42" s="119">
        <v>0.01</v>
      </c>
      <c r="Z42" s="120">
        <v>7.1909999999999998</v>
      </c>
      <c r="AA42" s="118">
        <v>407.66</v>
      </c>
      <c r="AB42" s="120">
        <v>1148.578</v>
      </c>
      <c r="AC42" s="118">
        <v>366.04300000000001</v>
      </c>
      <c r="AD42" s="124" t="s">
        <v>949</v>
      </c>
      <c r="AE42" s="119">
        <v>181.82499999999999</v>
      </c>
      <c r="AF42" s="120">
        <v>0</v>
      </c>
      <c r="AG42" s="118">
        <v>26</v>
      </c>
      <c r="AH42" s="119">
        <v>26</v>
      </c>
      <c r="AI42" s="119">
        <v>9.4061500000000002</v>
      </c>
      <c r="AJ42" s="119">
        <v>32</v>
      </c>
      <c r="AK42" s="120">
        <v>32</v>
      </c>
      <c r="AL42" s="118">
        <v>74</v>
      </c>
      <c r="AM42" s="120">
        <v>74.260000000000005</v>
      </c>
      <c r="AN42" s="118">
        <v>144.91</v>
      </c>
      <c r="AO42" s="124" t="s">
        <v>1462</v>
      </c>
      <c r="AP42" s="124" t="s">
        <v>1462</v>
      </c>
      <c r="AQ42" s="119">
        <v>21.908999999999999</v>
      </c>
      <c r="AR42" s="124" t="s">
        <v>1462</v>
      </c>
      <c r="AS42" s="119">
        <v>12.685650000000001</v>
      </c>
      <c r="AT42" s="119">
        <v>0</v>
      </c>
      <c r="AU42" s="119">
        <v>40.252000000000002</v>
      </c>
      <c r="AV42" s="119">
        <v>20.888000000000002</v>
      </c>
      <c r="AW42" s="120">
        <v>70.558999999999997</v>
      </c>
    </row>
    <row r="43" spans="1:49" x14ac:dyDescent="0.35">
      <c r="A43" s="125" t="s">
        <v>822</v>
      </c>
      <c r="B43" s="118">
        <v>16.100000000000001</v>
      </c>
      <c r="C43" s="119">
        <v>38</v>
      </c>
      <c r="D43" s="119">
        <v>228.3</v>
      </c>
      <c r="E43" s="119">
        <v>187.53300999999999</v>
      </c>
      <c r="F43" s="119">
        <v>27.5</v>
      </c>
      <c r="G43" s="120">
        <v>235</v>
      </c>
      <c r="H43" s="118">
        <v>48.1</v>
      </c>
      <c r="I43" s="120">
        <v>185</v>
      </c>
      <c r="J43" s="118">
        <v>0</v>
      </c>
      <c r="K43" s="119">
        <v>0</v>
      </c>
      <c r="L43" s="120">
        <v>24.07</v>
      </c>
      <c r="M43" s="121" t="s">
        <v>1462</v>
      </c>
      <c r="N43" s="122" t="s">
        <v>1462</v>
      </c>
      <c r="O43" s="123">
        <v>8.7609999999999992</v>
      </c>
      <c r="P43" s="118">
        <v>193.25</v>
      </c>
      <c r="Q43" s="119">
        <v>231.21</v>
      </c>
      <c r="R43" s="119">
        <v>678.84</v>
      </c>
      <c r="S43" s="120">
        <v>859.33699999999999</v>
      </c>
      <c r="T43" s="123">
        <v>355.87299999999999</v>
      </c>
      <c r="U43" s="123">
        <v>14.72</v>
      </c>
      <c r="V43" s="118">
        <v>1.82</v>
      </c>
      <c r="W43" s="119">
        <v>24.44</v>
      </c>
      <c r="X43" s="119">
        <v>5.24</v>
      </c>
      <c r="Y43" s="119">
        <v>0.01</v>
      </c>
      <c r="Z43" s="120">
        <v>7.1909999999999998</v>
      </c>
      <c r="AA43" s="118">
        <v>407.66</v>
      </c>
      <c r="AB43" s="120">
        <v>1148.578</v>
      </c>
      <c r="AC43" s="118">
        <v>366.04300000000001</v>
      </c>
      <c r="AD43" s="124" t="s">
        <v>949</v>
      </c>
      <c r="AE43" s="119">
        <v>181.82499999999999</v>
      </c>
      <c r="AF43" s="120">
        <v>0</v>
      </c>
      <c r="AG43" s="118">
        <v>26</v>
      </c>
      <c r="AH43" s="119">
        <v>26</v>
      </c>
      <c r="AI43" s="119">
        <v>9.4061500000000002</v>
      </c>
      <c r="AJ43" s="119">
        <v>32</v>
      </c>
      <c r="AK43" s="120">
        <v>32</v>
      </c>
      <c r="AL43" s="118">
        <v>74</v>
      </c>
      <c r="AM43" s="120">
        <v>74.260000000000005</v>
      </c>
      <c r="AN43" s="118">
        <v>144.91</v>
      </c>
      <c r="AO43" s="124" t="s">
        <v>1462</v>
      </c>
      <c r="AP43" s="124" t="s">
        <v>1462</v>
      </c>
      <c r="AQ43" s="119">
        <v>21.908999999999999</v>
      </c>
      <c r="AR43" s="124" t="s">
        <v>1462</v>
      </c>
      <c r="AS43" s="119">
        <v>12.685650000000001</v>
      </c>
      <c r="AT43" s="119">
        <v>0</v>
      </c>
      <c r="AU43" s="119">
        <v>40.252000000000002</v>
      </c>
      <c r="AV43" s="119">
        <v>20.888000000000002</v>
      </c>
      <c r="AW43" s="120">
        <v>70.558999999999997</v>
      </c>
    </row>
    <row r="44" spans="1:49" x14ac:dyDescent="0.35">
      <c r="A44" s="125" t="s">
        <v>823</v>
      </c>
      <c r="B44" s="118">
        <v>16.100000000000001</v>
      </c>
      <c r="C44" s="119">
        <v>38</v>
      </c>
      <c r="D44" s="119">
        <v>228.3</v>
      </c>
      <c r="E44" s="119">
        <v>187.21525</v>
      </c>
      <c r="F44" s="119">
        <v>27.1</v>
      </c>
      <c r="G44" s="120">
        <v>235</v>
      </c>
      <c r="H44" s="118">
        <v>48.1</v>
      </c>
      <c r="I44" s="120">
        <v>178</v>
      </c>
      <c r="J44" s="118">
        <v>0</v>
      </c>
      <c r="K44" s="119">
        <v>0</v>
      </c>
      <c r="L44" s="120">
        <v>23.84</v>
      </c>
      <c r="M44" s="121" t="s">
        <v>1462</v>
      </c>
      <c r="N44" s="122" t="s">
        <v>1462</v>
      </c>
      <c r="O44" s="123">
        <v>8.7609999999999992</v>
      </c>
      <c r="P44" s="118">
        <v>191.81</v>
      </c>
      <c r="Q44" s="119">
        <v>227.92</v>
      </c>
      <c r="R44" s="119">
        <v>676.04</v>
      </c>
      <c r="S44" s="120">
        <v>859.33699999999999</v>
      </c>
      <c r="T44" s="123">
        <v>350.97300000000001</v>
      </c>
      <c r="U44" s="123">
        <v>14.77</v>
      </c>
      <c r="V44" s="118">
        <v>1.82</v>
      </c>
      <c r="W44" s="119">
        <v>22.91</v>
      </c>
      <c r="X44" s="119">
        <v>5.26</v>
      </c>
      <c r="Y44" s="119">
        <v>0.01</v>
      </c>
      <c r="Z44" s="120">
        <v>8.423</v>
      </c>
      <c r="AA44" s="118">
        <v>406.03</v>
      </c>
      <c r="AB44" s="120">
        <v>1128.826</v>
      </c>
      <c r="AC44" s="118">
        <v>345.75</v>
      </c>
      <c r="AD44" s="124" t="s">
        <v>949</v>
      </c>
      <c r="AE44" s="119">
        <v>175.96299999999999</v>
      </c>
      <c r="AF44" s="120">
        <v>0</v>
      </c>
      <c r="AG44" s="118">
        <v>25</v>
      </c>
      <c r="AH44" s="119">
        <v>25</v>
      </c>
      <c r="AI44" s="119">
        <v>9.0982400000000005</v>
      </c>
      <c r="AJ44" s="119">
        <v>31.3</v>
      </c>
      <c r="AK44" s="120">
        <v>31.3</v>
      </c>
      <c r="AL44" s="118">
        <v>74.98</v>
      </c>
      <c r="AM44" s="120">
        <v>75.239999999999995</v>
      </c>
      <c r="AN44" s="118">
        <v>144.91</v>
      </c>
      <c r="AO44" s="124" t="s">
        <v>1462</v>
      </c>
      <c r="AP44" s="124" t="s">
        <v>1462</v>
      </c>
      <c r="AQ44" s="119">
        <v>21.890999999999998</v>
      </c>
      <c r="AR44" s="124" t="s">
        <v>1462</v>
      </c>
      <c r="AS44" s="119">
        <v>12.715529999999999</v>
      </c>
      <c r="AT44" s="119">
        <v>0</v>
      </c>
      <c r="AU44" s="119">
        <v>40.252000000000002</v>
      </c>
      <c r="AV44" s="119">
        <v>21.032</v>
      </c>
      <c r="AW44" s="120">
        <v>70.400000000000006</v>
      </c>
    </row>
    <row r="45" spans="1:49" x14ac:dyDescent="0.35">
      <c r="A45" s="125" t="s">
        <v>824</v>
      </c>
      <c r="B45" s="118">
        <v>16.100000000000001</v>
      </c>
      <c r="C45" s="119">
        <v>38</v>
      </c>
      <c r="D45" s="119">
        <v>228.3</v>
      </c>
      <c r="E45" s="119">
        <v>187.21525</v>
      </c>
      <c r="F45" s="119">
        <v>27.1</v>
      </c>
      <c r="G45" s="120">
        <v>235</v>
      </c>
      <c r="H45" s="118">
        <v>48.1</v>
      </c>
      <c r="I45" s="120">
        <v>178</v>
      </c>
      <c r="J45" s="118">
        <v>0</v>
      </c>
      <c r="K45" s="119">
        <v>0</v>
      </c>
      <c r="L45" s="120">
        <v>23.84</v>
      </c>
      <c r="M45" s="121" t="s">
        <v>1462</v>
      </c>
      <c r="N45" s="122" t="s">
        <v>1462</v>
      </c>
      <c r="O45" s="123">
        <v>8.7609999999999992</v>
      </c>
      <c r="P45" s="118">
        <v>191.81</v>
      </c>
      <c r="Q45" s="119">
        <v>227.92</v>
      </c>
      <c r="R45" s="119">
        <v>676.04</v>
      </c>
      <c r="S45" s="120">
        <v>859.33699999999999</v>
      </c>
      <c r="T45" s="123">
        <v>350.97300000000001</v>
      </c>
      <c r="U45" s="123">
        <v>14.77</v>
      </c>
      <c r="V45" s="118">
        <v>1.82</v>
      </c>
      <c r="W45" s="119">
        <v>22.91</v>
      </c>
      <c r="X45" s="119">
        <v>5.26</v>
      </c>
      <c r="Y45" s="119">
        <v>0.01</v>
      </c>
      <c r="Z45" s="120">
        <v>8.423</v>
      </c>
      <c r="AA45" s="118">
        <v>406.03</v>
      </c>
      <c r="AB45" s="120">
        <v>1128.826</v>
      </c>
      <c r="AC45" s="118">
        <v>345.75</v>
      </c>
      <c r="AD45" s="124" t="s">
        <v>949</v>
      </c>
      <c r="AE45" s="119">
        <v>175.96299999999999</v>
      </c>
      <c r="AF45" s="120">
        <v>0</v>
      </c>
      <c r="AG45" s="118">
        <v>25</v>
      </c>
      <c r="AH45" s="119">
        <v>25</v>
      </c>
      <c r="AI45" s="119">
        <v>9.0982400000000005</v>
      </c>
      <c r="AJ45" s="119">
        <v>31.3</v>
      </c>
      <c r="AK45" s="120">
        <v>31.3</v>
      </c>
      <c r="AL45" s="118">
        <v>74.98</v>
      </c>
      <c r="AM45" s="120">
        <v>75.239999999999995</v>
      </c>
      <c r="AN45" s="118">
        <v>144.91</v>
      </c>
      <c r="AO45" s="124" t="s">
        <v>1462</v>
      </c>
      <c r="AP45" s="124" t="s">
        <v>1462</v>
      </c>
      <c r="AQ45" s="119">
        <v>21.890999999999998</v>
      </c>
      <c r="AR45" s="124" t="s">
        <v>1462</v>
      </c>
      <c r="AS45" s="119">
        <v>12.715529999999999</v>
      </c>
      <c r="AT45" s="119">
        <v>0</v>
      </c>
      <c r="AU45" s="119">
        <v>40.252000000000002</v>
      </c>
      <c r="AV45" s="119">
        <v>21.032</v>
      </c>
      <c r="AW45" s="120">
        <v>70.400000000000006</v>
      </c>
    </row>
    <row r="46" spans="1:49" x14ac:dyDescent="0.35">
      <c r="A46" s="125" t="s">
        <v>825</v>
      </c>
      <c r="B46" s="118">
        <v>16.100000000000001</v>
      </c>
      <c r="C46" s="119">
        <v>38</v>
      </c>
      <c r="D46" s="119">
        <v>228.3</v>
      </c>
      <c r="E46" s="119">
        <v>167.86433</v>
      </c>
      <c r="F46" s="119">
        <v>34.5</v>
      </c>
      <c r="G46" s="120">
        <v>235</v>
      </c>
      <c r="H46" s="118">
        <v>44.8</v>
      </c>
      <c r="I46" s="120">
        <v>172</v>
      </c>
      <c r="J46" s="118">
        <v>0</v>
      </c>
      <c r="K46" s="119">
        <v>0</v>
      </c>
      <c r="L46" s="120">
        <v>23.78</v>
      </c>
      <c r="M46" s="121" t="s">
        <v>1462</v>
      </c>
      <c r="N46" s="122" t="s">
        <v>1462</v>
      </c>
      <c r="O46" s="123">
        <v>8.7609999999999992</v>
      </c>
      <c r="P46" s="118">
        <v>190.88</v>
      </c>
      <c r="Q46" s="119">
        <v>219.83</v>
      </c>
      <c r="R46" s="119">
        <v>673.24</v>
      </c>
      <c r="S46" s="120">
        <v>859.33699999999999</v>
      </c>
      <c r="T46" s="123">
        <v>348.69099999999997</v>
      </c>
      <c r="U46" s="123">
        <v>14.84</v>
      </c>
      <c r="V46" s="118">
        <v>1.82</v>
      </c>
      <c r="W46" s="119">
        <v>22.95</v>
      </c>
      <c r="X46" s="119">
        <v>5.29</v>
      </c>
      <c r="Y46" s="119">
        <v>0.01</v>
      </c>
      <c r="Z46" s="120">
        <v>8.109</v>
      </c>
      <c r="AA46" s="118">
        <v>367.45</v>
      </c>
      <c r="AB46" s="120">
        <v>1090.2470000000001</v>
      </c>
      <c r="AC46" s="118">
        <v>339.2</v>
      </c>
      <c r="AD46" s="124" t="s">
        <v>949</v>
      </c>
      <c r="AE46" s="119">
        <v>167.80799999999999</v>
      </c>
      <c r="AF46" s="120">
        <v>0</v>
      </c>
      <c r="AG46" s="118">
        <v>25</v>
      </c>
      <c r="AH46" s="119">
        <v>25</v>
      </c>
      <c r="AI46" s="119">
        <v>9.4738500000000005</v>
      </c>
      <c r="AJ46" s="119">
        <v>30.5</v>
      </c>
      <c r="AK46" s="120">
        <v>30.5</v>
      </c>
      <c r="AL46" s="118">
        <v>75.62</v>
      </c>
      <c r="AM46" s="120">
        <v>75.88</v>
      </c>
      <c r="AN46" s="118">
        <v>144.91</v>
      </c>
      <c r="AO46" s="124" t="s">
        <v>1462</v>
      </c>
      <c r="AP46" s="124" t="s">
        <v>1462</v>
      </c>
      <c r="AQ46" s="119">
        <v>21.725000000000001</v>
      </c>
      <c r="AR46" s="124" t="s">
        <v>1462</v>
      </c>
      <c r="AS46" s="119">
        <v>12.654529999999999</v>
      </c>
      <c r="AT46" s="119">
        <v>0</v>
      </c>
      <c r="AU46" s="119">
        <v>40.252000000000002</v>
      </c>
      <c r="AV46" s="119">
        <v>20.738</v>
      </c>
      <c r="AW46" s="120">
        <v>70.164000000000001</v>
      </c>
    </row>
    <row r="47" spans="1:49" x14ac:dyDescent="0.35">
      <c r="A47" s="125" t="s">
        <v>826</v>
      </c>
      <c r="B47" s="118">
        <v>16.100000000000001</v>
      </c>
      <c r="C47" s="119">
        <v>38</v>
      </c>
      <c r="D47" s="119">
        <v>228.3</v>
      </c>
      <c r="E47" s="119">
        <v>167.86433</v>
      </c>
      <c r="F47" s="119">
        <v>34.5</v>
      </c>
      <c r="G47" s="120">
        <v>235</v>
      </c>
      <c r="H47" s="118">
        <v>44.8</v>
      </c>
      <c r="I47" s="120">
        <v>172</v>
      </c>
      <c r="J47" s="118">
        <v>0</v>
      </c>
      <c r="K47" s="119">
        <v>0</v>
      </c>
      <c r="L47" s="120">
        <v>23.78</v>
      </c>
      <c r="M47" s="121" t="s">
        <v>1462</v>
      </c>
      <c r="N47" s="122" t="s">
        <v>1462</v>
      </c>
      <c r="O47" s="123">
        <v>8.7609999999999992</v>
      </c>
      <c r="P47" s="118">
        <v>190.88</v>
      </c>
      <c r="Q47" s="119">
        <v>219.83</v>
      </c>
      <c r="R47" s="119">
        <v>673.24</v>
      </c>
      <c r="S47" s="120">
        <v>859.33699999999999</v>
      </c>
      <c r="T47" s="123">
        <v>348.69099999999997</v>
      </c>
      <c r="U47" s="123">
        <v>14.84</v>
      </c>
      <c r="V47" s="118">
        <v>1.82</v>
      </c>
      <c r="W47" s="119">
        <v>22.95</v>
      </c>
      <c r="X47" s="119">
        <v>5.29</v>
      </c>
      <c r="Y47" s="119">
        <v>0.01</v>
      </c>
      <c r="Z47" s="120">
        <v>8.109</v>
      </c>
      <c r="AA47" s="118">
        <v>367.45</v>
      </c>
      <c r="AB47" s="120">
        <v>1090.2470000000001</v>
      </c>
      <c r="AC47" s="118">
        <v>339.2</v>
      </c>
      <c r="AD47" s="124" t="s">
        <v>949</v>
      </c>
      <c r="AE47" s="119">
        <v>167.80799999999999</v>
      </c>
      <c r="AF47" s="120">
        <v>0</v>
      </c>
      <c r="AG47" s="118">
        <v>25</v>
      </c>
      <c r="AH47" s="119">
        <v>25</v>
      </c>
      <c r="AI47" s="119">
        <v>9.4738500000000005</v>
      </c>
      <c r="AJ47" s="119">
        <v>30.5</v>
      </c>
      <c r="AK47" s="120">
        <v>30.5</v>
      </c>
      <c r="AL47" s="118">
        <v>75.62</v>
      </c>
      <c r="AM47" s="120">
        <v>75.88</v>
      </c>
      <c r="AN47" s="118">
        <v>144.91</v>
      </c>
      <c r="AO47" s="124" t="s">
        <v>1462</v>
      </c>
      <c r="AP47" s="124" t="s">
        <v>1462</v>
      </c>
      <c r="AQ47" s="119">
        <v>21.725000000000001</v>
      </c>
      <c r="AR47" s="124" t="s">
        <v>1462</v>
      </c>
      <c r="AS47" s="119">
        <v>12.654529999999999</v>
      </c>
      <c r="AT47" s="119">
        <v>0</v>
      </c>
      <c r="AU47" s="119">
        <v>40.252000000000002</v>
      </c>
      <c r="AV47" s="119">
        <v>20.738</v>
      </c>
      <c r="AW47" s="120">
        <v>70.164000000000001</v>
      </c>
    </row>
    <row r="48" spans="1:49" x14ac:dyDescent="0.35">
      <c r="A48" s="125" t="s">
        <v>827</v>
      </c>
      <c r="B48" s="118">
        <v>16.100000000000001</v>
      </c>
      <c r="C48" s="119">
        <v>38</v>
      </c>
      <c r="D48" s="119">
        <v>228.3</v>
      </c>
      <c r="E48" s="119">
        <v>157.91032999999999</v>
      </c>
      <c r="F48" s="119">
        <v>38.4</v>
      </c>
      <c r="G48" s="120">
        <v>235</v>
      </c>
      <c r="H48" s="118">
        <v>44.8</v>
      </c>
      <c r="I48" s="120">
        <v>165</v>
      </c>
      <c r="J48" s="118">
        <v>0</v>
      </c>
      <c r="K48" s="119">
        <v>0</v>
      </c>
      <c r="L48" s="120">
        <v>23.92</v>
      </c>
      <c r="M48" s="118">
        <v>1.07</v>
      </c>
      <c r="N48" s="120">
        <v>370.82</v>
      </c>
      <c r="O48" s="123">
        <v>8.7609999999999992</v>
      </c>
      <c r="P48" s="118">
        <v>187.53</v>
      </c>
      <c r="Q48" s="119">
        <v>215.07</v>
      </c>
      <c r="R48" s="119">
        <v>664.89</v>
      </c>
      <c r="S48" s="120">
        <v>859.33699999999999</v>
      </c>
      <c r="T48" s="123">
        <v>349.83699999999999</v>
      </c>
      <c r="U48" s="123">
        <v>14.73</v>
      </c>
      <c r="V48" s="118">
        <v>1.82</v>
      </c>
      <c r="W48" s="119">
        <v>20.57</v>
      </c>
      <c r="X48" s="119">
        <v>4.1900000000000004</v>
      </c>
      <c r="Y48" s="119">
        <v>0.01</v>
      </c>
      <c r="Z48" s="120">
        <v>13.811</v>
      </c>
      <c r="AA48" s="118">
        <v>353.94</v>
      </c>
      <c r="AB48" s="120">
        <v>1076.749</v>
      </c>
      <c r="AC48" s="118">
        <v>349.065</v>
      </c>
      <c r="AD48" s="124" t="s">
        <v>949</v>
      </c>
      <c r="AE48" s="119">
        <v>164.94200000000001</v>
      </c>
      <c r="AF48" s="120">
        <v>0</v>
      </c>
      <c r="AG48" s="118">
        <v>25.5</v>
      </c>
      <c r="AH48" s="119">
        <v>25.5</v>
      </c>
      <c r="AI48" s="119">
        <v>9.3935300000000002</v>
      </c>
      <c r="AJ48" s="119">
        <v>30.5</v>
      </c>
      <c r="AK48" s="120">
        <v>30.5</v>
      </c>
      <c r="AL48" s="118">
        <v>82.12</v>
      </c>
      <c r="AM48" s="120">
        <v>82.39</v>
      </c>
      <c r="AN48" s="118">
        <v>144.91</v>
      </c>
      <c r="AO48" s="124" t="s">
        <v>1462</v>
      </c>
      <c r="AP48" s="124" t="s">
        <v>1462</v>
      </c>
      <c r="AQ48" s="119">
        <v>21.829000000000001</v>
      </c>
      <c r="AR48" s="124" t="s">
        <v>1462</v>
      </c>
      <c r="AS48" s="119">
        <v>12.55162</v>
      </c>
      <c r="AT48" s="119">
        <v>0</v>
      </c>
      <c r="AU48" s="119">
        <v>40.252000000000002</v>
      </c>
      <c r="AV48" s="119">
        <v>20.242000000000001</v>
      </c>
      <c r="AW48" s="120">
        <v>70.341999999999999</v>
      </c>
    </row>
    <row r="49" spans="1:49" x14ac:dyDescent="0.35">
      <c r="A49" s="125" t="s">
        <v>828</v>
      </c>
      <c r="B49" s="118">
        <v>16.100000000000001</v>
      </c>
      <c r="C49" s="119">
        <v>38</v>
      </c>
      <c r="D49" s="119">
        <v>228.3</v>
      </c>
      <c r="E49" s="119">
        <v>157.91032999999999</v>
      </c>
      <c r="F49" s="119">
        <v>38.4</v>
      </c>
      <c r="G49" s="120">
        <v>235</v>
      </c>
      <c r="H49" s="118">
        <v>44.8</v>
      </c>
      <c r="I49" s="120">
        <v>165</v>
      </c>
      <c r="J49" s="118">
        <v>0</v>
      </c>
      <c r="K49" s="119">
        <v>0</v>
      </c>
      <c r="L49" s="120">
        <v>23.92</v>
      </c>
      <c r="M49" s="118">
        <v>1.07</v>
      </c>
      <c r="N49" s="120">
        <v>370.82</v>
      </c>
      <c r="O49" s="123">
        <v>8.7609999999999992</v>
      </c>
      <c r="P49" s="118">
        <v>187.53</v>
      </c>
      <c r="Q49" s="119">
        <v>215.07</v>
      </c>
      <c r="R49" s="119">
        <v>664.89</v>
      </c>
      <c r="S49" s="120">
        <v>859.33699999999999</v>
      </c>
      <c r="T49" s="123">
        <v>349.83699999999999</v>
      </c>
      <c r="U49" s="123">
        <v>14.73</v>
      </c>
      <c r="V49" s="118">
        <v>1.82</v>
      </c>
      <c r="W49" s="119">
        <v>20.57</v>
      </c>
      <c r="X49" s="119">
        <v>4.1900000000000004</v>
      </c>
      <c r="Y49" s="119">
        <v>0.01</v>
      </c>
      <c r="Z49" s="120">
        <v>13.811</v>
      </c>
      <c r="AA49" s="118">
        <v>353.94</v>
      </c>
      <c r="AB49" s="120">
        <v>1076.749</v>
      </c>
      <c r="AC49" s="118">
        <v>349.065</v>
      </c>
      <c r="AD49" s="124" t="s">
        <v>949</v>
      </c>
      <c r="AE49" s="119">
        <v>164.94200000000001</v>
      </c>
      <c r="AF49" s="120">
        <v>0</v>
      </c>
      <c r="AG49" s="118">
        <v>25.5</v>
      </c>
      <c r="AH49" s="119">
        <v>25.5</v>
      </c>
      <c r="AI49" s="119">
        <v>9.3935300000000002</v>
      </c>
      <c r="AJ49" s="119">
        <v>30.5</v>
      </c>
      <c r="AK49" s="120">
        <v>30.5</v>
      </c>
      <c r="AL49" s="118">
        <v>82.12</v>
      </c>
      <c r="AM49" s="120">
        <v>82.39</v>
      </c>
      <c r="AN49" s="118">
        <v>144.91</v>
      </c>
      <c r="AO49" s="124" t="s">
        <v>1462</v>
      </c>
      <c r="AP49" s="124" t="s">
        <v>1462</v>
      </c>
      <c r="AQ49" s="119">
        <v>21.829000000000001</v>
      </c>
      <c r="AR49" s="124" t="s">
        <v>1462</v>
      </c>
      <c r="AS49" s="119">
        <v>12.55162</v>
      </c>
      <c r="AT49" s="119">
        <v>0</v>
      </c>
      <c r="AU49" s="119">
        <v>40.252000000000002</v>
      </c>
      <c r="AV49" s="119">
        <v>20.242000000000001</v>
      </c>
      <c r="AW49" s="120">
        <v>70.341999999999999</v>
      </c>
    </row>
    <row r="50" spans="1:49" x14ac:dyDescent="0.35">
      <c r="A50" s="125" t="s">
        <v>829</v>
      </c>
      <c r="B50" s="118">
        <v>16.100000000000001</v>
      </c>
      <c r="C50" s="119">
        <v>38</v>
      </c>
      <c r="D50" s="119">
        <v>228.3</v>
      </c>
      <c r="E50" s="119">
        <v>164.46292</v>
      </c>
      <c r="F50" s="119">
        <v>40.299999999999997</v>
      </c>
      <c r="G50" s="120">
        <v>235</v>
      </c>
      <c r="H50" s="118">
        <v>44.8</v>
      </c>
      <c r="I50" s="120">
        <v>165</v>
      </c>
      <c r="J50" s="118">
        <v>0</v>
      </c>
      <c r="K50" s="119">
        <v>0</v>
      </c>
      <c r="L50" s="120">
        <v>24.04</v>
      </c>
      <c r="M50" s="121" t="s">
        <v>1462</v>
      </c>
      <c r="N50" s="122" t="s">
        <v>1462</v>
      </c>
      <c r="O50" s="123">
        <v>8.7609999999999992</v>
      </c>
      <c r="P50" s="118">
        <v>186.12</v>
      </c>
      <c r="Q50" s="119">
        <v>207.27</v>
      </c>
      <c r="R50" s="119">
        <v>656.61</v>
      </c>
      <c r="S50" s="120">
        <v>859.33699999999999</v>
      </c>
      <c r="T50" s="123">
        <v>345.96600000000001</v>
      </c>
      <c r="U50" s="123">
        <v>14.5</v>
      </c>
      <c r="V50" s="118">
        <v>1.82</v>
      </c>
      <c r="W50" s="119">
        <v>23.74</v>
      </c>
      <c r="X50" s="119">
        <v>4.32</v>
      </c>
      <c r="Y50" s="119">
        <v>0.01</v>
      </c>
      <c r="Z50" s="120">
        <v>15.86</v>
      </c>
      <c r="AA50" s="118">
        <v>326.86</v>
      </c>
      <c r="AB50" s="120">
        <v>1049.67</v>
      </c>
      <c r="AC50" s="118">
        <v>342.46</v>
      </c>
      <c r="AD50" s="124" t="s">
        <v>949</v>
      </c>
      <c r="AE50" s="119">
        <v>186.62</v>
      </c>
      <c r="AF50" s="120">
        <v>0</v>
      </c>
      <c r="AG50" s="118">
        <v>25.5</v>
      </c>
      <c r="AH50" s="119">
        <v>25.5</v>
      </c>
      <c r="AI50" s="119">
        <v>9.5245099999999994</v>
      </c>
      <c r="AJ50" s="119">
        <v>31.5</v>
      </c>
      <c r="AK50" s="120">
        <v>31.5</v>
      </c>
      <c r="AL50" s="118">
        <v>83.31</v>
      </c>
      <c r="AM50" s="120">
        <v>83.57</v>
      </c>
      <c r="AN50" s="118">
        <v>144.91</v>
      </c>
      <c r="AO50" s="124" t="s">
        <v>1462</v>
      </c>
      <c r="AP50" s="124" t="s">
        <v>1462</v>
      </c>
      <c r="AQ50" s="119">
        <v>21.687000000000001</v>
      </c>
      <c r="AR50" s="124" t="s">
        <v>1462</v>
      </c>
      <c r="AS50" s="119">
        <v>12.52402</v>
      </c>
      <c r="AT50" s="119">
        <v>0</v>
      </c>
      <c r="AU50" s="119">
        <v>40.252000000000002</v>
      </c>
      <c r="AV50" s="119">
        <v>20.109000000000002</v>
      </c>
      <c r="AW50" s="120">
        <v>69.19</v>
      </c>
    </row>
    <row r="51" spans="1:49" x14ac:dyDescent="0.35">
      <c r="A51" s="125" t="s">
        <v>830</v>
      </c>
      <c r="B51" s="118">
        <v>16.100000000000001</v>
      </c>
      <c r="C51" s="119">
        <v>38</v>
      </c>
      <c r="D51" s="119">
        <v>228.3</v>
      </c>
      <c r="E51" s="119">
        <v>164.46292</v>
      </c>
      <c r="F51" s="119">
        <v>40.299999999999997</v>
      </c>
      <c r="G51" s="120">
        <v>235</v>
      </c>
      <c r="H51" s="118">
        <v>44.8</v>
      </c>
      <c r="I51" s="120">
        <v>165</v>
      </c>
      <c r="J51" s="118">
        <v>0</v>
      </c>
      <c r="K51" s="119">
        <v>0</v>
      </c>
      <c r="L51" s="120">
        <v>24.04</v>
      </c>
      <c r="M51" s="121" t="s">
        <v>1462</v>
      </c>
      <c r="N51" s="122" t="s">
        <v>1462</v>
      </c>
      <c r="O51" s="123">
        <v>8.7609999999999992</v>
      </c>
      <c r="P51" s="118">
        <v>186.12</v>
      </c>
      <c r="Q51" s="119">
        <v>207.27</v>
      </c>
      <c r="R51" s="119">
        <v>656.61</v>
      </c>
      <c r="S51" s="120">
        <v>859.33699999999999</v>
      </c>
      <c r="T51" s="123">
        <v>345.96600000000001</v>
      </c>
      <c r="U51" s="123">
        <v>14.5</v>
      </c>
      <c r="V51" s="118">
        <v>1.82</v>
      </c>
      <c r="W51" s="119">
        <v>23.74</v>
      </c>
      <c r="X51" s="119">
        <v>4.32</v>
      </c>
      <c r="Y51" s="119">
        <v>0.01</v>
      </c>
      <c r="Z51" s="120">
        <v>15.86</v>
      </c>
      <c r="AA51" s="118">
        <v>326.86</v>
      </c>
      <c r="AB51" s="120">
        <v>1049.67</v>
      </c>
      <c r="AC51" s="118">
        <v>342.46</v>
      </c>
      <c r="AD51" s="124" t="s">
        <v>949</v>
      </c>
      <c r="AE51" s="119">
        <v>186.62</v>
      </c>
      <c r="AF51" s="120">
        <v>0</v>
      </c>
      <c r="AG51" s="118">
        <v>25.5</v>
      </c>
      <c r="AH51" s="119">
        <v>25.5</v>
      </c>
      <c r="AI51" s="119">
        <v>9.5245099999999994</v>
      </c>
      <c r="AJ51" s="119">
        <v>31.5</v>
      </c>
      <c r="AK51" s="120">
        <v>31.5</v>
      </c>
      <c r="AL51" s="118">
        <v>83.31</v>
      </c>
      <c r="AM51" s="120">
        <v>83.57</v>
      </c>
      <c r="AN51" s="118">
        <v>144.91</v>
      </c>
      <c r="AO51" s="124" t="s">
        <v>1462</v>
      </c>
      <c r="AP51" s="124" t="s">
        <v>1462</v>
      </c>
      <c r="AQ51" s="119">
        <v>21.687000000000001</v>
      </c>
      <c r="AR51" s="124" t="s">
        <v>1462</v>
      </c>
      <c r="AS51" s="119">
        <v>12.52402</v>
      </c>
      <c r="AT51" s="119">
        <v>0</v>
      </c>
      <c r="AU51" s="119">
        <v>40.252000000000002</v>
      </c>
      <c r="AV51" s="119">
        <v>20.109000000000002</v>
      </c>
      <c r="AW51" s="120">
        <v>69.19</v>
      </c>
    </row>
    <row r="52" spans="1:49" x14ac:dyDescent="0.35">
      <c r="A52" s="125" t="s">
        <v>831</v>
      </c>
      <c r="B52" s="118">
        <v>16.100000000000001</v>
      </c>
      <c r="C52" s="119">
        <v>38</v>
      </c>
      <c r="D52" s="119">
        <v>228.3</v>
      </c>
      <c r="E52" s="119">
        <v>178.83374000000001</v>
      </c>
      <c r="F52" s="119">
        <v>25.9</v>
      </c>
      <c r="G52" s="120">
        <v>235</v>
      </c>
      <c r="H52" s="118">
        <v>44.8</v>
      </c>
      <c r="I52" s="120">
        <v>168</v>
      </c>
      <c r="J52" s="118">
        <v>0</v>
      </c>
      <c r="K52" s="119">
        <v>0</v>
      </c>
      <c r="L52" s="120">
        <v>24.04</v>
      </c>
      <c r="M52" s="121" t="s">
        <v>1462</v>
      </c>
      <c r="N52" s="122" t="s">
        <v>1462</v>
      </c>
      <c r="O52" s="123">
        <v>8.7609999999999992</v>
      </c>
      <c r="P52" s="118">
        <v>183.31</v>
      </c>
      <c r="Q52" s="119">
        <v>204.21</v>
      </c>
      <c r="R52" s="119">
        <v>648.38</v>
      </c>
      <c r="S52" s="120">
        <v>859.33699999999999</v>
      </c>
      <c r="T52" s="123">
        <v>341.97500000000002</v>
      </c>
      <c r="U52" s="123">
        <v>14.45</v>
      </c>
      <c r="V52" s="118">
        <v>1.82</v>
      </c>
      <c r="W52" s="119">
        <v>23.7</v>
      </c>
      <c r="X52" s="119">
        <v>4.8</v>
      </c>
      <c r="Y52" s="119">
        <v>0.01</v>
      </c>
      <c r="Z52" s="120">
        <v>14.879</v>
      </c>
      <c r="AA52" s="118">
        <v>328.13</v>
      </c>
      <c r="AB52" s="120">
        <v>1050.94</v>
      </c>
      <c r="AC52" s="118">
        <v>332.76</v>
      </c>
      <c r="AD52" s="124" t="s">
        <v>949</v>
      </c>
      <c r="AE52" s="119">
        <v>201.98</v>
      </c>
      <c r="AF52" s="120">
        <v>0</v>
      </c>
      <c r="AG52" s="118">
        <v>26</v>
      </c>
      <c r="AH52" s="119">
        <v>26</v>
      </c>
      <c r="AI52" s="119">
        <v>9.0321499999999997</v>
      </c>
      <c r="AJ52" s="119">
        <v>32</v>
      </c>
      <c r="AK52" s="120">
        <v>32</v>
      </c>
      <c r="AL52" s="118">
        <v>78.900000000000006</v>
      </c>
      <c r="AM52" s="120">
        <v>79.16</v>
      </c>
      <c r="AN52" s="118">
        <v>144.91</v>
      </c>
      <c r="AO52" s="124" t="s">
        <v>1462</v>
      </c>
      <c r="AP52" s="124" t="s">
        <v>1462</v>
      </c>
      <c r="AQ52" s="119">
        <v>21.584</v>
      </c>
      <c r="AR52" s="124" t="s">
        <v>1462</v>
      </c>
      <c r="AS52" s="119">
        <v>12.369859999999999</v>
      </c>
      <c r="AT52" s="119">
        <v>0</v>
      </c>
      <c r="AU52" s="119">
        <v>40.252000000000002</v>
      </c>
      <c r="AV52" s="119">
        <v>19.366</v>
      </c>
      <c r="AW52" s="120">
        <v>69.283000000000001</v>
      </c>
    </row>
    <row r="53" spans="1:49" x14ac:dyDescent="0.35">
      <c r="A53" s="125" t="s">
        <v>832</v>
      </c>
      <c r="B53" s="118">
        <v>16.100000000000001</v>
      </c>
      <c r="C53" s="119">
        <v>38</v>
      </c>
      <c r="D53" s="119">
        <v>228.3</v>
      </c>
      <c r="E53" s="119">
        <v>178.83374000000001</v>
      </c>
      <c r="F53" s="119">
        <v>25.9</v>
      </c>
      <c r="G53" s="120">
        <v>235</v>
      </c>
      <c r="H53" s="118">
        <v>44.8</v>
      </c>
      <c r="I53" s="120">
        <v>168</v>
      </c>
      <c r="J53" s="118">
        <v>0</v>
      </c>
      <c r="K53" s="119">
        <v>0</v>
      </c>
      <c r="L53" s="120">
        <v>24.04</v>
      </c>
      <c r="M53" s="121" t="s">
        <v>1462</v>
      </c>
      <c r="N53" s="122" t="s">
        <v>1462</v>
      </c>
      <c r="O53" s="123">
        <v>8.7609999999999992</v>
      </c>
      <c r="P53" s="118">
        <v>183.31</v>
      </c>
      <c r="Q53" s="119">
        <v>204.21</v>
      </c>
      <c r="R53" s="119">
        <v>648.38</v>
      </c>
      <c r="S53" s="120">
        <v>859.33699999999999</v>
      </c>
      <c r="T53" s="123">
        <v>341.97500000000002</v>
      </c>
      <c r="U53" s="123">
        <v>14.45</v>
      </c>
      <c r="V53" s="118">
        <v>1.82</v>
      </c>
      <c r="W53" s="119">
        <v>23.7</v>
      </c>
      <c r="X53" s="119">
        <v>4.8</v>
      </c>
      <c r="Y53" s="119">
        <v>0.01</v>
      </c>
      <c r="Z53" s="120">
        <v>14.879</v>
      </c>
      <c r="AA53" s="118">
        <v>328.13</v>
      </c>
      <c r="AB53" s="120">
        <v>1050.94</v>
      </c>
      <c r="AC53" s="118">
        <v>332.76</v>
      </c>
      <c r="AD53" s="124" t="s">
        <v>949</v>
      </c>
      <c r="AE53" s="119">
        <v>201.98</v>
      </c>
      <c r="AF53" s="120">
        <v>0</v>
      </c>
      <c r="AG53" s="118">
        <v>26</v>
      </c>
      <c r="AH53" s="119">
        <v>26</v>
      </c>
      <c r="AI53" s="119">
        <v>9.0321499999999997</v>
      </c>
      <c r="AJ53" s="119">
        <v>32</v>
      </c>
      <c r="AK53" s="120">
        <v>32</v>
      </c>
      <c r="AL53" s="118">
        <v>78.900000000000006</v>
      </c>
      <c r="AM53" s="120">
        <v>79.16</v>
      </c>
      <c r="AN53" s="118">
        <v>144.91</v>
      </c>
      <c r="AO53" s="124" t="s">
        <v>1462</v>
      </c>
      <c r="AP53" s="124" t="s">
        <v>1462</v>
      </c>
      <c r="AQ53" s="119">
        <v>21.584</v>
      </c>
      <c r="AR53" s="124" t="s">
        <v>1462</v>
      </c>
      <c r="AS53" s="119">
        <v>12.369859999999999</v>
      </c>
      <c r="AT53" s="119">
        <v>0</v>
      </c>
      <c r="AU53" s="119">
        <v>40.252000000000002</v>
      </c>
      <c r="AV53" s="119">
        <v>19.366</v>
      </c>
      <c r="AW53" s="120">
        <v>69.283000000000001</v>
      </c>
    </row>
    <row r="54" spans="1:49" x14ac:dyDescent="0.35">
      <c r="A54" s="125" t="s">
        <v>833</v>
      </c>
      <c r="B54" s="118">
        <v>16.100000000000001</v>
      </c>
      <c r="C54" s="119">
        <v>38</v>
      </c>
      <c r="D54" s="119">
        <v>228.3</v>
      </c>
      <c r="E54" s="119">
        <v>177.62427</v>
      </c>
      <c r="F54" s="119">
        <v>32.4</v>
      </c>
      <c r="G54" s="120">
        <v>235</v>
      </c>
      <c r="H54" s="118">
        <v>44.8</v>
      </c>
      <c r="I54" s="120">
        <v>168</v>
      </c>
      <c r="J54" s="118">
        <v>0</v>
      </c>
      <c r="K54" s="119">
        <v>0</v>
      </c>
      <c r="L54" s="120">
        <v>24.03</v>
      </c>
      <c r="M54" s="121" t="s">
        <v>1462</v>
      </c>
      <c r="N54" s="122" t="s">
        <v>1462</v>
      </c>
      <c r="O54" s="123">
        <v>8.7609999999999992</v>
      </c>
      <c r="P54" s="118">
        <v>183.31</v>
      </c>
      <c r="Q54" s="119">
        <v>210.37</v>
      </c>
      <c r="R54" s="119">
        <v>642.92999999999995</v>
      </c>
      <c r="S54" s="120">
        <v>859.33699999999999</v>
      </c>
      <c r="T54" s="123">
        <v>337.935</v>
      </c>
      <c r="U54" s="123">
        <v>15.02</v>
      </c>
      <c r="V54" s="118">
        <v>1.82</v>
      </c>
      <c r="W54" s="119">
        <v>21.67</v>
      </c>
      <c r="X54" s="119">
        <v>1.54</v>
      </c>
      <c r="Y54" s="119">
        <v>0.01</v>
      </c>
      <c r="Z54" s="120">
        <v>16.719000000000001</v>
      </c>
      <c r="AA54" s="118">
        <v>285.77999999999997</v>
      </c>
      <c r="AB54" s="120">
        <v>1008.59</v>
      </c>
      <c r="AC54" s="118">
        <v>335.96</v>
      </c>
      <c r="AD54" s="124" t="s">
        <v>949</v>
      </c>
      <c r="AE54" s="119">
        <v>299</v>
      </c>
      <c r="AF54" s="120">
        <v>0</v>
      </c>
      <c r="AG54" s="118">
        <v>27</v>
      </c>
      <c r="AH54" s="119">
        <v>27</v>
      </c>
      <c r="AI54" s="119">
        <v>9.6745099999999997</v>
      </c>
      <c r="AJ54" s="119">
        <v>32</v>
      </c>
      <c r="AK54" s="120">
        <v>32</v>
      </c>
      <c r="AL54" s="118">
        <v>80.7</v>
      </c>
      <c r="AM54" s="120">
        <v>80.959999999999994</v>
      </c>
      <c r="AN54" s="118">
        <v>144.91</v>
      </c>
      <c r="AO54" s="124" t="s">
        <v>1462</v>
      </c>
      <c r="AP54" s="124" t="s">
        <v>1462</v>
      </c>
      <c r="AQ54" s="119">
        <v>21.385000000000002</v>
      </c>
      <c r="AR54" s="124" t="s">
        <v>1462</v>
      </c>
      <c r="AS54" s="119">
        <v>12.405760000000001</v>
      </c>
      <c r="AT54" s="119">
        <v>0</v>
      </c>
      <c r="AU54" s="119">
        <v>40.252000000000002</v>
      </c>
      <c r="AV54" s="119">
        <v>19.539000000000001</v>
      </c>
      <c r="AW54" s="120">
        <v>69.832999999999998</v>
      </c>
    </row>
    <row r="55" spans="1:49" x14ac:dyDescent="0.35">
      <c r="A55" s="125" t="s">
        <v>834</v>
      </c>
      <c r="B55" s="118">
        <v>16.100000000000001</v>
      </c>
      <c r="C55" s="119">
        <v>38</v>
      </c>
      <c r="D55" s="119">
        <v>228.3</v>
      </c>
      <c r="E55" s="119">
        <v>177.62427</v>
      </c>
      <c r="F55" s="119">
        <v>32.4</v>
      </c>
      <c r="G55" s="120">
        <v>235</v>
      </c>
      <c r="H55" s="118">
        <v>44.8</v>
      </c>
      <c r="I55" s="120">
        <v>168</v>
      </c>
      <c r="J55" s="118">
        <v>0</v>
      </c>
      <c r="K55" s="119">
        <v>0</v>
      </c>
      <c r="L55" s="120">
        <v>24.03</v>
      </c>
      <c r="M55" s="121" t="s">
        <v>1462</v>
      </c>
      <c r="N55" s="122" t="s">
        <v>1462</v>
      </c>
      <c r="O55" s="123">
        <v>8.7609999999999992</v>
      </c>
      <c r="P55" s="118">
        <v>183.31</v>
      </c>
      <c r="Q55" s="119">
        <v>210.37</v>
      </c>
      <c r="R55" s="119">
        <v>642.92999999999995</v>
      </c>
      <c r="S55" s="120">
        <v>859.33699999999999</v>
      </c>
      <c r="T55" s="123">
        <v>337.935</v>
      </c>
      <c r="U55" s="123">
        <v>15.02</v>
      </c>
      <c r="V55" s="118">
        <v>1.82</v>
      </c>
      <c r="W55" s="119">
        <v>21.67</v>
      </c>
      <c r="X55" s="119">
        <v>1.54</v>
      </c>
      <c r="Y55" s="119">
        <v>0.01</v>
      </c>
      <c r="Z55" s="120">
        <v>16.719000000000001</v>
      </c>
      <c r="AA55" s="118">
        <v>285.77999999999997</v>
      </c>
      <c r="AB55" s="120">
        <v>1008.59</v>
      </c>
      <c r="AC55" s="118">
        <v>335.96</v>
      </c>
      <c r="AD55" s="124" t="s">
        <v>949</v>
      </c>
      <c r="AE55" s="119">
        <v>299</v>
      </c>
      <c r="AF55" s="120">
        <v>0</v>
      </c>
      <c r="AG55" s="118">
        <v>27</v>
      </c>
      <c r="AH55" s="119">
        <v>27</v>
      </c>
      <c r="AI55" s="119">
        <v>9.6745099999999997</v>
      </c>
      <c r="AJ55" s="119">
        <v>32</v>
      </c>
      <c r="AK55" s="120">
        <v>32</v>
      </c>
      <c r="AL55" s="118">
        <v>80.7</v>
      </c>
      <c r="AM55" s="120">
        <v>80.959999999999994</v>
      </c>
      <c r="AN55" s="118">
        <v>144.91</v>
      </c>
      <c r="AO55" s="124" t="s">
        <v>1462</v>
      </c>
      <c r="AP55" s="124" t="s">
        <v>1462</v>
      </c>
      <c r="AQ55" s="119">
        <v>21.385000000000002</v>
      </c>
      <c r="AR55" s="124" t="s">
        <v>1462</v>
      </c>
      <c r="AS55" s="119">
        <v>12.405760000000001</v>
      </c>
      <c r="AT55" s="119">
        <v>0</v>
      </c>
      <c r="AU55" s="119">
        <v>40.252000000000002</v>
      </c>
      <c r="AV55" s="119">
        <v>19.539000000000001</v>
      </c>
      <c r="AW55" s="120">
        <v>69.832999999999998</v>
      </c>
    </row>
    <row r="56" spans="1:49" x14ac:dyDescent="0.35">
      <c r="A56" s="125" t="s">
        <v>835</v>
      </c>
      <c r="B56" s="118">
        <v>16.100000000000001</v>
      </c>
      <c r="C56" s="119">
        <v>38</v>
      </c>
      <c r="D56" s="119">
        <v>228.3</v>
      </c>
      <c r="E56" s="119">
        <v>183.71483000000001</v>
      </c>
      <c r="F56" s="119">
        <v>30</v>
      </c>
      <c r="G56" s="120">
        <v>235</v>
      </c>
      <c r="H56" s="118">
        <v>43.7</v>
      </c>
      <c r="I56" s="120">
        <v>165</v>
      </c>
      <c r="J56" s="118">
        <v>0</v>
      </c>
      <c r="K56" s="119">
        <v>0</v>
      </c>
      <c r="L56" s="120">
        <v>24.01</v>
      </c>
      <c r="M56" s="121" t="s">
        <v>1462</v>
      </c>
      <c r="N56" s="122" t="s">
        <v>1462</v>
      </c>
      <c r="O56" s="123">
        <v>8.7609999999999992</v>
      </c>
      <c r="P56" s="118">
        <v>181.92</v>
      </c>
      <c r="Q56" s="119">
        <v>210.37</v>
      </c>
      <c r="R56" s="119">
        <v>637.51</v>
      </c>
      <c r="S56" s="120">
        <v>859.33699999999999</v>
      </c>
      <c r="T56" s="123">
        <v>330.09300000000002</v>
      </c>
      <c r="U56" s="123">
        <v>15.11</v>
      </c>
      <c r="V56" s="118">
        <v>1.82</v>
      </c>
      <c r="W56" s="119">
        <v>21.08</v>
      </c>
      <c r="X56" s="119">
        <v>2.57</v>
      </c>
      <c r="Y56" s="119">
        <v>0.01</v>
      </c>
      <c r="Z56" s="120">
        <v>16.122</v>
      </c>
      <c r="AA56" s="118">
        <v>275.77</v>
      </c>
      <c r="AB56" s="120">
        <v>998.58</v>
      </c>
      <c r="AC56" s="118">
        <v>349.07</v>
      </c>
      <c r="AD56" s="124" t="s">
        <v>949</v>
      </c>
      <c r="AE56" s="119">
        <v>299</v>
      </c>
      <c r="AF56" s="120">
        <v>0</v>
      </c>
      <c r="AG56" s="118">
        <v>27</v>
      </c>
      <c r="AH56" s="119">
        <v>27</v>
      </c>
      <c r="AI56" s="119">
        <v>8.8965599999999991</v>
      </c>
      <c r="AJ56" s="119">
        <v>32</v>
      </c>
      <c r="AK56" s="120">
        <v>32</v>
      </c>
      <c r="AL56" s="118">
        <v>80.38</v>
      </c>
      <c r="AM56" s="120">
        <v>80.64</v>
      </c>
      <c r="AN56" s="118">
        <v>144.91</v>
      </c>
      <c r="AO56" s="124" t="s">
        <v>1462</v>
      </c>
      <c r="AP56" s="124" t="s">
        <v>1462</v>
      </c>
      <c r="AQ56" s="119">
        <v>21.312999999999999</v>
      </c>
      <c r="AR56" s="124" t="s">
        <v>1462</v>
      </c>
      <c r="AS56" s="119">
        <v>12.340400000000001</v>
      </c>
      <c r="AT56" s="119">
        <v>0</v>
      </c>
      <c r="AU56" s="119">
        <v>40.252000000000002</v>
      </c>
      <c r="AV56" s="119">
        <v>19.224</v>
      </c>
      <c r="AW56" s="120">
        <v>70.388000000000005</v>
      </c>
    </row>
    <row r="57" spans="1:49" x14ac:dyDescent="0.35">
      <c r="A57" s="125" t="s">
        <v>836</v>
      </c>
      <c r="B57" s="118">
        <v>16.100000000000001</v>
      </c>
      <c r="C57" s="119">
        <v>38</v>
      </c>
      <c r="D57" s="119">
        <v>228.3</v>
      </c>
      <c r="E57" s="119">
        <v>183.71483000000001</v>
      </c>
      <c r="F57" s="119">
        <v>30</v>
      </c>
      <c r="G57" s="120">
        <v>235</v>
      </c>
      <c r="H57" s="118">
        <v>43.7</v>
      </c>
      <c r="I57" s="120">
        <v>165</v>
      </c>
      <c r="J57" s="118">
        <v>0</v>
      </c>
      <c r="K57" s="119">
        <v>0</v>
      </c>
      <c r="L57" s="120">
        <v>24.01</v>
      </c>
      <c r="M57" s="121" t="s">
        <v>1462</v>
      </c>
      <c r="N57" s="122" t="s">
        <v>1462</v>
      </c>
      <c r="O57" s="123">
        <v>8.7609999999999992</v>
      </c>
      <c r="P57" s="118">
        <v>181.92</v>
      </c>
      <c r="Q57" s="119">
        <v>210.37</v>
      </c>
      <c r="R57" s="119">
        <v>637.51</v>
      </c>
      <c r="S57" s="120">
        <v>859.33699999999999</v>
      </c>
      <c r="T57" s="123">
        <v>330.09300000000002</v>
      </c>
      <c r="U57" s="123">
        <v>15.11</v>
      </c>
      <c r="V57" s="118">
        <v>1.82</v>
      </c>
      <c r="W57" s="119">
        <v>21.08</v>
      </c>
      <c r="X57" s="119">
        <v>2.57</v>
      </c>
      <c r="Y57" s="119">
        <v>0.01</v>
      </c>
      <c r="Z57" s="120">
        <v>16.122</v>
      </c>
      <c r="AA57" s="118">
        <v>275.77</v>
      </c>
      <c r="AB57" s="120">
        <v>998.58</v>
      </c>
      <c r="AC57" s="118">
        <v>349.07</v>
      </c>
      <c r="AD57" s="124" t="s">
        <v>949</v>
      </c>
      <c r="AE57" s="119">
        <v>299</v>
      </c>
      <c r="AF57" s="120">
        <v>0</v>
      </c>
      <c r="AG57" s="118">
        <v>27</v>
      </c>
      <c r="AH57" s="119">
        <v>27</v>
      </c>
      <c r="AI57" s="119">
        <v>8.8965599999999991</v>
      </c>
      <c r="AJ57" s="119">
        <v>32</v>
      </c>
      <c r="AK57" s="120">
        <v>32</v>
      </c>
      <c r="AL57" s="118">
        <v>80.38</v>
      </c>
      <c r="AM57" s="120">
        <v>80.64</v>
      </c>
      <c r="AN57" s="118">
        <v>144.91</v>
      </c>
      <c r="AO57" s="124" t="s">
        <v>1462</v>
      </c>
      <c r="AP57" s="124" t="s">
        <v>1462</v>
      </c>
      <c r="AQ57" s="119">
        <v>21.312999999999999</v>
      </c>
      <c r="AR57" s="124" t="s">
        <v>1462</v>
      </c>
      <c r="AS57" s="119">
        <v>12.340400000000001</v>
      </c>
      <c r="AT57" s="119">
        <v>0</v>
      </c>
      <c r="AU57" s="119">
        <v>40.252000000000002</v>
      </c>
      <c r="AV57" s="119">
        <v>19.224</v>
      </c>
      <c r="AW57" s="120">
        <v>70.388000000000005</v>
      </c>
    </row>
    <row r="58" spans="1:49" x14ac:dyDescent="0.35">
      <c r="A58" s="125" t="s">
        <v>837</v>
      </c>
      <c r="B58" s="118">
        <v>16.100000000000001</v>
      </c>
      <c r="C58" s="119">
        <v>38</v>
      </c>
      <c r="D58" s="119">
        <v>223.3</v>
      </c>
      <c r="E58" s="119">
        <v>183.30545000000001</v>
      </c>
      <c r="F58" s="119">
        <v>38</v>
      </c>
      <c r="G58" s="120">
        <v>230</v>
      </c>
      <c r="H58" s="118">
        <v>41.1</v>
      </c>
      <c r="I58" s="120">
        <v>165</v>
      </c>
      <c r="J58" s="118">
        <v>0</v>
      </c>
      <c r="K58" s="119">
        <v>0</v>
      </c>
      <c r="L58" s="120">
        <v>23.92</v>
      </c>
      <c r="M58" s="121" t="s">
        <v>1462</v>
      </c>
      <c r="N58" s="122" t="s">
        <v>1462</v>
      </c>
      <c r="O58" s="123">
        <v>8.7609999999999992</v>
      </c>
      <c r="P58" s="118">
        <v>181.92</v>
      </c>
      <c r="Q58" s="119">
        <v>208.82</v>
      </c>
      <c r="R58" s="119">
        <v>632.11</v>
      </c>
      <c r="S58" s="120">
        <v>859.33699999999999</v>
      </c>
      <c r="T58" s="123">
        <v>319.92700000000002</v>
      </c>
      <c r="U58" s="123">
        <v>14.99</v>
      </c>
      <c r="V58" s="118">
        <v>1.82</v>
      </c>
      <c r="W58" s="119">
        <v>20.28</v>
      </c>
      <c r="X58" s="119">
        <v>3.17</v>
      </c>
      <c r="Y58" s="119">
        <v>0.01</v>
      </c>
      <c r="Z58" s="120">
        <v>14.664</v>
      </c>
      <c r="AA58" s="118">
        <v>271.2</v>
      </c>
      <c r="AB58" s="120">
        <v>994.01</v>
      </c>
      <c r="AC58" s="118">
        <v>345.75</v>
      </c>
      <c r="AD58" s="124" t="s">
        <v>949</v>
      </c>
      <c r="AE58" s="119">
        <v>248.04</v>
      </c>
      <c r="AF58" s="120">
        <v>0</v>
      </c>
      <c r="AG58" s="118">
        <v>27</v>
      </c>
      <c r="AH58" s="119">
        <v>27</v>
      </c>
      <c r="AI58" s="119">
        <v>8.7896599999999996</v>
      </c>
      <c r="AJ58" s="119">
        <v>32</v>
      </c>
      <c r="AK58" s="120">
        <v>32</v>
      </c>
      <c r="AL58" s="118">
        <v>79.040000000000006</v>
      </c>
      <c r="AM58" s="120">
        <v>79.3</v>
      </c>
      <c r="AN58" s="118">
        <v>144.91</v>
      </c>
      <c r="AO58" s="119">
        <v>134.55698000000001</v>
      </c>
      <c r="AP58" s="119">
        <v>147.25263000000001</v>
      </c>
      <c r="AQ58" s="119">
        <v>21.431999999999999</v>
      </c>
      <c r="AR58" s="119">
        <v>154.74052</v>
      </c>
      <c r="AS58" s="119">
        <v>12.26736</v>
      </c>
      <c r="AT58" s="119">
        <v>0</v>
      </c>
      <c r="AU58" s="119">
        <v>40.252000000000002</v>
      </c>
      <c r="AV58" s="119">
        <v>18.872</v>
      </c>
      <c r="AW58" s="120">
        <v>69.721000000000004</v>
      </c>
    </row>
    <row r="59" spans="1:49" x14ac:dyDescent="0.35">
      <c r="A59" s="126" t="s">
        <v>838</v>
      </c>
      <c r="B59" s="127">
        <v>16.100000000000001</v>
      </c>
      <c r="C59" s="128">
        <v>38</v>
      </c>
      <c r="D59" s="128">
        <v>223.3</v>
      </c>
      <c r="E59" s="128">
        <v>183.30545000000001</v>
      </c>
      <c r="F59" s="128">
        <v>38</v>
      </c>
      <c r="G59" s="129">
        <v>230</v>
      </c>
      <c r="H59" s="127">
        <v>41.1</v>
      </c>
      <c r="I59" s="129">
        <v>165</v>
      </c>
      <c r="J59" s="127">
        <v>0</v>
      </c>
      <c r="K59" s="128">
        <v>0</v>
      </c>
      <c r="L59" s="129">
        <v>23.92</v>
      </c>
      <c r="M59" s="130" t="s">
        <v>1462</v>
      </c>
      <c r="N59" s="131" t="s">
        <v>1462</v>
      </c>
      <c r="O59" s="132">
        <v>8.7609999999999992</v>
      </c>
      <c r="P59" s="127">
        <v>181.92</v>
      </c>
      <c r="Q59" s="128">
        <v>208.82</v>
      </c>
      <c r="R59" s="128">
        <v>632.11</v>
      </c>
      <c r="S59" s="129">
        <v>859.33699999999999</v>
      </c>
      <c r="T59" s="132">
        <v>319.92700000000002</v>
      </c>
      <c r="U59" s="132">
        <v>14.99</v>
      </c>
      <c r="V59" s="127">
        <v>1.82</v>
      </c>
      <c r="W59" s="128">
        <v>20.28</v>
      </c>
      <c r="X59" s="128">
        <v>3.17</v>
      </c>
      <c r="Y59" s="128">
        <v>0.01</v>
      </c>
      <c r="Z59" s="129">
        <v>14.664</v>
      </c>
      <c r="AA59" s="127">
        <v>271.2</v>
      </c>
      <c r="AB59" s="129">
        <v>994.01</v>
      </c>
      <c r="AC59" s="127">
        <v>345.75</v>
      </c>
      <c r="AD59" s="133" t="s">
        <v>949</v>
      </c>
      <c r="AE59" s="128">
        <v>248.04</v>
      </c>
      <c r="AF59" s="129">
        <v>0</v>
      </c>
      <c r="AG59" s="127">
        <v>27</v>
      </c>
      <c r="AH59" s="128">
        <v>27</v>
      </c>
      <c r="AI59" s="128">
        <v>8.7896599999999996</v>
      </c>
      <c r="AJ59" s="128">
        <v>32</v>
      </c>
      <c r="AK59" s="129">
        <v>32</v>
      </c>
      <c r="AL59" s="127">
        <v>79.040000000000006</v>
      </c>
      <c r="AM59" s="129">
        <v>79.3</v>
      </c>
      <c r="AN59" s="127">
        <v>144.91</v>
      </c>
      <c r="AO59" s="128">
        <v>134.55698000000001</v>
      </c>
      <c r="AP59" s="128">
        <v>147.25263000000001</v>
      </c>
      <c r="AQ59" s="128">
        <v>21.431999999999999</v>
      </c>
      <c r="AR59" s="128">
        <v>154.74052</v>
      </c>
      <c r="AS59" s="128">
        <v>12.26736</v>
      </c>
      <c r="AT59" s="128">
        <v>0</v>
      </c>
      <c r="AU59" s="128">
        <v>40.252000000000002</v>
      </c>
      <c r="AV59" s="128">
        <v>18.872</v>
      </c>
      <c r="AW59" s="129">
        <v>69.721000000000004</v>
      </c>
    </row>
    <row r="60" spans="1:49" x14ac:dyDescent="0.35">
      <c r="A60" s="134" t="s">
        <v>1392</v>
      </c>
      <c r="B60" s="135">
        <f t="shared" ref="B60:AW60" si="0">MIN(B12:B59)</f>
        <v>16</v>
      </c>
      <c r="C60" s="135">
        <f t="shared" si="0"/>
        <v>38</v>
      </c>
      <c r="D60" s="135">
        <f t="shared" si="0"/>
        <v>223.3</v>
      </c>
      <c r="E60" s="135">
        <f t="shared" si="0"/>
        <v>157.91032999999999</v>
      </c>
      <c r="F60" s="135">
        <f t="shared" si="0"/>
        <v>25.9</v>
      </c>
      <c r="G60" s="135">
        <f t="shared" si="0"/>
        <v>230</v>
      </c>
      <c r="H60" s="135">
        <f t="shared" si="0"/>
        <v>41.1</v>
      </c>
      <c r="I60" s="135">
        <f t="shared" si="0"/>
        <v>165</v>
      </c>
      <c r="J60" s="135">
        <f t="shared" si="0"/>
        <v>0</v>
      </c>
      <c r="K60" s="135">
        <f t="shared" si="0"/>
        <v>0</v>
      </c>
      <c r="L60" s="135">
        <f t="shared" si="0"/>
        <v>23.78</v>
      </c>
      <c r="M60" s="135">
        <f t="shared" si="0"/>
        <v>1.07</v>
      </c>
      <c r="N60" s="135">
        <f t="shared" si="0"/>
        <v>338.57</v>
      </c>
      <c r="O60" s="135">
        <f t="shared" si="0"/>
        <v>8.7609999999999992</v>
      </c>
      <c r="P60" s="135">
        <f t="shared" si="0"/>
        <v>181.92</v>
      </c>
      <c r="Q60" s="135">
        <f t="shared" si="0"/>
        <v>204.21</v>
      </c>
      <c r="R60" s="135">
        <f t="shared" si="0"/>
        <v>632.11</v>
      </c>
      <c r="S60" s="135">
        <f t="shared" si="0"/>
        <v>859.33699999999999</v>
      </c>
      <c r="T60" s="135">
        <f t="shared" si="0"/>
        <v>319.92700000000002</v>
      </c>
      <c r="U60" s="135">
        <f t="shared" si="0"/>
        <v>14.45</v>
      </c>
      <c r="V60" s="135">
        <f t="shared" si="0"/>
        <v>1.82</v>
      </c>
      <c r="W60" s="135">
        <f t="shared" si="0"/>
        <v>20.28</v>
      </c>
      <c r="X60" s="135">
        <f t="shared" si="0"/>
        <v>1.54</v>
      </c>
      <c r="Y60" s="135">
        <f t="shared" si="0"/>
        <v>0.01</v>
      </c>
      <c r="Z60" s="135">
        <f t="shared" si="0"/>
        <v>4.9820000000000002</v>
      </c>
      <c r="AA60" s="135">
        <f t="shared" si="0"/>
        <v>271.2</v>
      </c>
      <c r="AB60" s="135">
        <f t="shared" si="0"/>
        <v>994.01</v>
      </c>
      <c r="AC60" s="135">
        <f t="shared" si="0"/>
        <v>332.76</v>
      </c>
      <c r="AD60" s="135">
        <f t="shared" si="0"/>
        <v>0</v>
      </c>
      <c r="AE60" s="135">
        <f t="shared" si="0"/>
        <v>154.34</v>
      </c>
      <c r="AF60" s="135">
        <f t="shared" si="0"/>
        <v>0</v>
      </c>
      <c r="AG60" s="135">
        <f t="shared" si="0"/>
        <v>25</v>
      </c>
      <c r="AH60" s="135">
        <f t="shared" si="0"/>
        <v>25</v>
      </c>
      <c r="AI60" s="135">
        <f t="shared" si="0"/>
        <v>8.7896599999999996</v>
      </c>
      <c r="AJ60" s="135">
        <f t="shared" si="0"/>
        <v>30.5</v>
      </c>
      <c r="AK60" s="135">
        <f t="shared" si="0"/>
        <v>30.5</v>
      </c>
      <c r="AL60" s="135">
        <f t="shared" si="0"/>
        <v>70.33</v>
      </c>
      <c r="AM60" s="135">
        <f t="shared" si="0"/>
        <v>70.59</v>
      </c>
      <c r="AN60" s="135">
        <f t="shared" si="0"/>
        <v>144.91</v>
      </c>
      <c r="AO60" s="135">
        <f t="shared" si="0"/>
        <v>134.55698000000001</v>
      </c>
      <c r="AP60" s="135">
        <f t="shared" si="0"/>
        <v>147.25263000000001</v>
      </c>
      <c r="AQ60" s="135">
        <f t="shared" si="0"/>
        <v>21.312999999999999</v>
      </c>
      <c r="AR60" s="135">
        <f t="shared" si="0"/>
        <v>154.74052</v>
      </c>
      <c r="AS60" s="135">
        <f t="shared" si="0"/>
        <v>12.26736</v>
      </c>
      <c r="AT60" s="135">
        <f t="shared" si="0"/>
        <v>0</v>
      </c>
      <c r="AU60" s="135">
        <f t="shared" si="0"/>
        <v>40.252000000000002</v>
      </c>
      <c r="AV60" s="135">
        <f t="shared" si="0"/>
        <v>18.872</v>
      </c>
      <c r="AW60" s="136">
        <f t="shared" si="0"/>
        <v>69.19</v>
      </c>
    </row>
    <row r="61" spans="1:49" x14ac:dyDescent="0.35">
      <c r="A61" s="137" t="s">
        <v>1390</v>
      </c>
      <c r="B61" s="138">
        <f t="shared" ref="B61:AW61" si="1">MAX(B12:B59)</f>
        <v>16.100000000000001</v>
      </c>
      <c r="C61" s="138">
        <f t="shared" si="1"/>
        <v>38</v>
      </c>
      <c r="D61" s="138">
        <f t="shared" si="1"/>
        <v>243.4</v>
      </c>
      <c r="E61" s="138">
        <f t="shared" si="1"/>
        <v>210.53216</v>
      </c>
      <c r="F61" s="138">
        <f t="shared" si="1"/>
        <v>41</v>
      </c>
      <c r="G61" s="138">
        <f t="shared" si="1"/>
        <v>250</v>
      </c>
      <c r="H61" s="138">
        <f t="shared" si="1"/>
        <v>61.8</v>
      </c>
      <c r="I61" s="138">
        <f t="shared" si="1"/>
        <v>205</v>
      </c>
      <c r="J61" s="138">
        <f t="shared" si="1"/>
        <v>0</v>
      </c>
      <c r="K61" s="138">
        <f t="shared" si="1"/>
        <v>0</v>
      </c>
      <c r="L61" s="138">
        <f t="shared" si="1"/>
        <v>24.18</v>
      </c>
      <c r="M61" s="138">
        <f t="shared" si="1"/>
        <v>1.07</v>
      </c>
      <c r="N61" s="138">
        <f t="shared" si="1"/>
        <v>370.82</v>
      </c>
      <c r="O61" s="138">
        <f t="shared" si="1"/>
        <v>8.7609999999999992</v>
      </c>
      <c r="P61" s="138">
        <f t="shared" si="1"/>
        <v>228.2</v>
      </c>
      <c r="Q61" s="138">
        <f t="shared" si="1"/>
        <v>253.35</v>
      </c>
      <c r="R61" s="138">
        <f t="shared" si="1"/>
        <v>805.88</v>
      </c>
      <c r="S61" s="138">
        <f t="shared" si="1"/>
        <v>859.33699999999999</v>
      </c>
      <c r="T61" s="138">
        <f t="shared" si="1"/>
        <v>420.01799999999997</v>
      </c>
      <c r="U61" s="138">
        <f t="shared" si="1"/>
        <v>15.37</v>
      </c>
      <c r="V61" s="138">
        <f t="shared" si="1"/>
        <v>1.82</v>
      </c>
      <c r="W61" s="138">
        <f t="shared" si="1"/>
        <v>40.01</v>
      </c>
      <c r="X61" s="138">
        <f t="shared" si="1"/>
        <v>25.41</v>
      </c>
      <c r="Y61" s="138">
        <f t="shared" si="1"/>
        <v>0.01</v>
      </c>
      <c r="Z61" s="138">
        <f t="shared" si="1"/>
        <v>16.719000000000001</v>
      </c>
      <c r="AA61" s="138">
        <f t="shared" si="1"/>
        <v>662.49</v>
      </c>
      <c r="AB61" s="138">
        <f t="shared" si="1"/>
        <v>1492.37</v>
      </c>
      <c r="AC61" s="138">
        <f t="shared" si="1"/>
        <v>420</v>
      </c>
      <c r="AD61" s="138">
        <f t="shared" si="1"/>
        <v>0</v>
      </c>
      <c r="AE61" s="138">
        <f t="shared" si="1"/>
        <v>299</v>
      </c>
      <c r="AF61" s="138">
        <f t="shared" si="1"/>
        <v>0</v>
      </c>
      <c r="AG61" s="138">
        <f t="shared" si="1"/>
        <v>27.5</v>
      </c>
      <c r="AH61" s="138">
        <f t="shared" si="1"/>
        <v>27.5</v>
      </c>
      <c r="AI61" s="138">
        <f t="shared" si="1"/>
        <v>9.8380299999999998</v>
      </c>
      <c r="AJ61" s="138">
        <f t="shared" si="1"/>
        <v>40</v>
      </c>
      <c r="AK61" s="138">
        <f t="shared" si="1"/>
        <v>40</v>
      </c>
      <c r="AL61" s="138">
        <f t="shared" si="1"/>
        <v>97.76</v>
      </c>
      <c r="AM61" s="138">
        <f t="shared" si="1"/>
        <v>98.02</v>
      </c>
      <c r="AN61" s="138">
        <f t="shared" si="1"/>
        <v>144.91</v>
      </c>
      <c r="AO61" s="138">
        <f t="shared" si="1"/>
        <v>134.55698000000001</v>
      </c>
      <c r="AP61" s="138">
        <f t="shared" si="1"/>
        <v>153.58489</v>
      </c>
      <c r="AQ61" s="138">
        <f t="shared" si="1"/>
        <v>24.701000000000001</v>
      </c>
      <c r="AR61" s="138">
        <f t="shared" si="1"/>
        <v>154.74052</v>
      </c>
      <c r="AS61" s="138">
        <f t="shared" si="1"/>
        <v>14.24325</v>
      </c>
      <c r="AT61" s="138">
        <f t="shared" si="1"/>
        <v>0</v>
      </c>
      <c r="AU61" s="138">
        <f t="shared" si="1"/>
        <v>40.252000000000002</v>
      </c>
      <c r="AV61" s="138">
        <f t="shared" si="1"/>
        <v>28.395</v>
      </c>
      <c r="AW61" s="139">
        <f t="shared" si="1"/>
        <v>80.448999999999998</v>
      </c>
    </row>
    <row r="62" spans="1:49" x14ac:dyDescent="0.35">
      <c r="A62" s="140" t="s">
        <v>1463</v>
      </c>
      <c r="B62" s="141">
        <f t="shared" ref="B62:AW62" si="2">AVERAGE(B12:B59)</f>
        <v>16.095833333333349</v>
      </c>
      <c r="C62" s="141">
        <f t="shared" si="2"/>
        <v>38</v>
      </c>
      <c r="D62" s="141">
        <f t="shared" si="2"/>
        <v>231.09583333333322</v>
      </c>
      <c r="E62" s="141">
        <f t="shared" si="2"/>
        <v>184.83759500000005</v>
      </c>
      <c r="F62" s="141">
        <f t="shared" si="2"/>
        <v>35.787500000000001</v>
      </c>
      <c r="G62" s="141">
        <f t="shared" si="2"/>
        <v>237.79166666666666</v>
      </c>
      <c r="H62" s="141">
        <f t="shared" si="2"/>
        <v>51.866666666666667</v>
      </c>
      <c r="I62" s="141">
        <f t="shared" si="2"/>
        <v>186.625</v>
      </c>
      <c r="J62" s="141">
        <f t="shared" si="2"/>
        <v>0</v>
      </c>
      <c r="K62" s="141">
        <f t="shared" si="2"/>
        <v>0</v>
      </c>
      <c r="L62" s="141">
        <f t="shared" si="2"/>
        <v>23.992500000000003</v>
      </c>
      <c r="M62" s="141">
        <f t="shared" si="2"/>
        <v>1.07</v>
      </c>
      <c r="N62" s="141">
        <f t="shared" si="2"/>
        <v>354.69499999999999</v>
      </c>
      <c r="O62" s="141">
        <f t="shared" si="2"/>
        <v>8.7610000000000081</v>
      </c>
      <c r="P62" s="141">
        <f t="shared" si="2"/>
        <v>200.83958333333337</v>
      </c>
      <c r="Q62" s="141">
        <f t="shared" si="2"/>
        <v>230.92958333333343</v>
      </c>
      <c r="R62" s="141">
        <f t="shared" si="2"/>
        <v>686.70125000000019</v>
      </c>
      <c r="S62" s="141">
        <f t="shared" si="2"/>
        <v>859.33699999999965</v>
      </c>
      <c r="T62" s="141">
        <f t="shared" si="2"/>
        <v>367.20387499999998</v>
      </c>
      <c r="U62" s="141">
        <f t="shared" si="2"/>
        <v>14.946666666666673</v>
      </c>
      <c r="V62" s="141">
        <f t="shared" si="2"/>
        <v>1.8199999999999983</v>
      </c>
      <c r="W62" s="141">
        <f t="shared" si="2"/>
        <v>28.725833333333341</v>
      </c>
      <c r="X62" s="141">
        <f t="shared" si="2"/>
        <v>10.889166666666668</v>
      </c>
      <c r="Y62" s="141">
        <f t="shared" si="2"/>
        <v>1.0000000000000005E-2</v>
      </c>
      <c r="Z62" s="141">
        <f t="shared" si="2"/>
        <v>9.159083333333335</v>
      </c>
      <c r="AA62" s="141">
        <f t="shared" si="2"/>
        <v>449.97125000000005</v>
      </c>
      <c r="AB62" s="141">
        <f t="shared" si="2"/>
        <v>1219.5510416666668</v>
      </c>
      <c r="AC62" s="141">
        <f t="shared" si="2"/>
        <v>386.45116666666672</v>
      </c>
      <c r="AD62" s="141" t="e">
        <f t="shared" si="2"/>
        <v>#DIV/0!</v>
      </c>
      <c r="AE62" s="141">
        <f t="shared" si="2"/>
        <v>222.26170833333336</v>
      </c>
      <c r="AF62" s="141">
        <f t="shared" si="2"/>
        <v>0</v>
      </c>
      <c r="AG62" s="141">
        <f t="shared" si="2"/>
        <v>26.233333333333334</v>
      </c>
      <c r="AH62" s="141">
        <f t="shared" si="2"/>
        <v>26.233333333333334</v>
      </c>
      <c r="AI62" s="141">
        <f t="shared" si="2"/>
        <v>9.4160104166666709</v>
      </c>
      <c r="AJ62" s="141">
        <f t="shared" si="2"/>
        <v>35.05833333333333</v>
      </c>
      <c r="AK62" s="141">
        <f t="shared" si="2"/>
        <v>35.05833333333333</v>
      </c>
      <c r="AL62" s="141">
        <f t="shared" si="2"/>
        <v>78.834166666666661</v>
      </c>
      <c r="AM62" s="141">
        <f t="shared" si="2"/>
        <v>79.094999999999999</v>
      </c>
      <c r="AN62" s="141">
        <f t="shared" si="2"/>
        <v>144.90999999999991</v>
      </c>
      <c r="AO62" s="141">
        <f t="shared" si="2"/>
        <v>134.55698000000001</v>
      </c>
      <c r="AP62" s="141">
        <f t="shared" si="2"/>
        <v>150.41876000000002</v>
      </c>
      <c r="AQ62" s="141">
        <f t="shared" si="2"/>
        <v>22.807083333333328</v>
      </c>
      <c r="AR62" s="141">
        <f t="shared" si="2"/>
        <v>154.74052</v>
      </c>
      <c r="AS62" s="141">
        <f t="shared" si="2"/>
        <v>13.082814166666667</v>
      </c>
      <c r="AT62" s="141">
        <f t="shared" si="2"/>
        <v>0</v>
      </c>
      <c r="AU62" s="141">
        <f t="shared" si="2"/>
        <v>40.251999999999967</v>
      </c>
      <c r="AV62" s="141">
        <f t="shared" si="2"/>
        <v>22.802166666666675</v>
      </c>
      <c r="AW62" s="142">
        <f t="shared" si="2"/>
        <v>72.556958333333355</v>
      </c>
    </row>
    <row r="63" spans="1:49" x14ac:dyDescent="0.35">
      <c r="A63" s="143" t="s">
        <v>7</v>
      </c>
      <c r="B63" s="138">
        <f t="shared" ref="B63:AW63" si="3">B12</f>
        <v>16</v>
      </c>
      <c r="C63" s="138">
        <f t="shared" si="3"/>
        <v>38</v>
      </c>
      <c r="D63" s="138">
        <f t="shared" si="3"/>
        <v>243.4</v>
      </c>
      <c r="E63" s="138">
        <f t="shared" si="3"/>
        <v>193.89402999999999</v>
      </c>
      <c r="F63" s="138">
        <f t="shared" si="3"/>
        <v>35</v>
      </c>
      <c r="G63" s="138">
        <f t="shared" si="3"/>
        <v>250</v>
      </c>
      <c r="H63" s="138">
        <f t="shared" si="3"/>
        <v>61.8</v>
      </c>
      <c r="I63" s="138">
        <f t="shared" si="3"/>
        <v>200</v>
      </c>
      <c r="J63" s="138">
        <f t="shared" si="3"/>
        <v>0</v>
      </c>
      <c r="K63" s="138">
        <f t="shared" si="3"/>
        <v>0</v>
      </c>
      <c r="L63" s="138">
        <f t="shared" si="3"/>
        <v>23.95</v>
      </c>
      <c r="M63" s="138" t="str">
        <f t="shared" si="3"/>
        <v>--</v>
      </c>
      <c r="N63" s="138" t="str">
        <f t="shared" si="3"/>
        <v>--</v>
      </c>
      <c r="O63" s="138">
        <f t="shared" si="3"/>
        <v>8.7609999999999992</v>
      </c>
      <c r="P63" s="138">
        <f t="shared" si="3"/>
        <v>226.61</v>
      </c>
      <c r="Q63" s="138">
        <f t="shared" si="3"/>
        <v>221.44</v>
      </c>
      <c r="R63" s="138">
        <f t="shared" si="3"/>
        <v>805.88</v>
      </c>
      <c r="S63" s="138">
        <f t="shared" si="3"/>
        <v>859.33699999999999</v>
      </c>
      <c r="T63" s="138">
        <f t="shared" si="3"/>
        <v>420.01799999999997</v>
      </c>
      <c r="U63" s="138">
        <f t="shared" si="3"/>
        <v>15.37</v>
      </c>
      <c r="V63" s="138">
        <f t="shared" si="3"/>
        <v>1.82</v>
      </c>
      <c r="W63" s="138">
        <f t="shared" si="3"/>
        <v>40.01</v>
      </c>
      <c r="X63" s="138">
        <f t="shared" si="3"/>
        <v>25.41</v>
      </c>
      <c r="Y63" s="138">
        <f t="shared" si="3"/>
        <v>0.01</v>
      </c>
      <c r="Z63" s="138">
        <f t="shared" si="3"/>
        <v>6.65</v>
      </c>
      <c r="AA63" s="138">
        <f t="shared" si="3"/>
        <v>538.6</v>
      </c>
      <c r="AB63" s="138">
        <f t="shared" si="3"/>
        <v>1492.37</v>
      </c>
      <c r="AC63" s="138">
        <f t="shared" si="3"/>
        <v>420</v>
      </c>
      <c r="AD63" s="138" t="str">
        <f t="shared" si="3"/>
        <v/>
      </c>
      <c r="AE63" s="138">
        <f t="shared" si="3"/>
        <v>274.95</v>
      </c>
      <c r="AF63" s="138">
        <f t="shared" si="3"/>
        <v>0</v>
      </c>
      <c r="AG63" s="138">
        <f t="shared" si="3"/>
        <v>26.1</v>
      </c>
      <c r="AH63" s="138">
        <f t="shared" si="3"/>
        <v>26.1</v>
      </c>
      <c r="AI63" s="138">
        <f t="shared" si="3"/>
        <v>9.6647700000000007</v>
      </c>
      <c r="AJ63" s="138">
        <f t="shared" si="3"/>
        <v>40</v>
      </c>
      <c r="AK63" s="138">
        <f t="shared" si="3"/>
        <v>40</v>
      </c>
      <c r="AL63" s="138">
        <f t="shared" si="3"/>
        <v>97.76</v>
      </c>
      <c r="AM63" s="138">
        <f t="shared" si="3"/>
        <v>98.02</v>
      </c>
      <c r="AN63" s="138">
        <f t="shared" si="3"/>
        <v>144.91</v>
      </c>
      <c r="AO63" s="138" t="str">
        <f t="shared" si="3"/>
        <v>--</v>
      </c>
      <c r="AP63" s="138">
        <f t="shared" si="3"/>
        <v>153.58489</v>
      </c>
      <c r="AQ63" s="138">
        <f t="shared" si="3"/>
        <v>24.701000000000001</v>
      </c>
      <c r="AR63" s="138" t="str">
        <f t="shared" si="3"/>
        <v>--</v>
      </c>
      <c r="AS63" s="138">
        <f t="shared" si="3"/>
        <v>14.24325</v>
      </c>
      <c r="AT63" s="138">
        <f t="shared" si="3"/>
        <v>0</v>
      </c>
      <c r="AU63" s="138">
        <f t="shared" si="3"/>
        <v>40.252000000000002</v>
      </c>
      <c r="AV63" s="138">
        <f t="shared" si="3"/>
        <v>28.395</v>
      </c>
      <c r="AW63" s="138">
        <f t="shared" si="3"/>
        <v>80.349999999999994</v>
      </c>
    </row>
    <row r="64" spans="1:49" x14ac:dyDescent="0.35">
      <c r="A64" s="143" t="s">
        <v>8</v>
      </c>
      <c r="B64" s="138">
        <f t="shared" ref="B64:AW64" si="4">B59</f>
        <v>16.100000000000001</v>
      </c>
      <c r="C64" s="138">
        <f t="shared" si="4"/>
        <v>38</v>
      </c>
      <c r="D64" s="138">
        <f t="shared" si="4"/>
        <v>223.3</v>
      </c>
      <c r="E64" s="138">
        <f t="shared" si="4"/>
        <v>183.30545000000001</v>
      </c>
      <c r="F64" s="138">
        <f t="shared" si="4"/>
        <v>38</v>
      </c>
      <c r="G64" s="138">
        <f t="shared" si="4"/>
        <v>230</v>
      </c>
      <c r="H64" s="138">
        <f t="shared" si="4"/>
        <v>41.1</v>
      </c>
      <c r="I64" s="138">
        <f t="shared" si="4"/>
        <v>165</v>
      </c>
      <c r="J64" s="138">
        <f t="shared" si="4"/>
        <v>0</v>
      </c>
      <c r="K64" s="138">
        <f t="shared" si="4"/>
        <v>0</v>
      </c>
      <c r="L64" s="138">
        <f t="shared" si="4"/>
        <v>23.92</v>
      </c>
      <c r="M64" s="138" t="str">
        <f t="shared" si="4"/>
        <v>--</v>
      </c>
      <c r="N64" s="138" t="str">
        <f t="shared" si="4"/>
        <v>--</v>
      </c>
      <c r="O64" s="138">
        <f t="shared" si="4"/>
        <v>8.7609999999999992</v>
      </c>
      <c r="P64" s="138">
        <f t="shared" si="4"/>
        <v>181.92</v>
      </c>
      <c r="Q64" s="138">
        <f t="shared" si="4"/>
        <v>208.82</v>
      </c>
      <c r="R64" s="138">
        <f t="shared" si="4"/>
        <v>632.11</v>
      </c>
      <c r="S64" s="138">
        <f t="shared" si="4"/>
        <v>859.33699999999999</v>
      </c>
      <c r="T64" s="138">
        <f t="shared" si="4"/>
        <v>319.92700000000002</v>
      </c>
      <c r="U64" s="138">
        <f t="shared" si="4"/>
        <v>14.99</v>
      </c>
      <c r="V64" s="138">
        <f t="shared" si="4"/>
        <v>1.82</v>
      </c>
      <c r="W64" s="138">
        <f t="shared" si="4"/>
        <v>20.28</v>
      </c>
      <c r="X64" s="138">
        <f t="shared" si="4"/>
        <v>3.17</v>
      </c>
      <c r="Y64" s="138">
        <f t="shared" si="4"/>
        <v>0.01</v>
      </c>
      <c r="Z64" s="138">
        <f t="shared" si="4"/>
        <v>14.664</v>
      </c>
      <c r="AA64" s="138">
        <f t="shared" si="4"/>
        <v>271.2</v>
      </c>
      <c r="AB64" s="138">
        <f t="shared" si="4"/>
        <v>994.01</v>
      </c>
      <c r="AC64" s="138">
        <f t="shared" si="4"/>
        <v>345.75</v>
      </c>
      <c r="AD64" s="138" t="str">
        <f t="shared" si="4"/>
        <v/>
      </c>
      <c r="AE64" s="138">
        <f t="shared" si="4"/>
        <v>248.04</v>
      </c>
      <c r="AF64" s="138">
        <f t="shared" si="4"/>
        <v>0</v>
      </c>
      <c r="AG64" s="138">
        <f t="shared" si="4"/>
        <v>27</v>
      </c>
      <c r="AH64" s="138">
        <f t="shared" si="4"/>
        <v>27</v>
      </c>
      <c r="AI64" s="138">
        <f t="shared" si="4"/>
        <v>8.7896599999999996</v>
      </c>
      <c r="AJ64" s="138">
        <f t="shared" si="4"/>
        <v>32</v>
      </c>
      <c r="AK64" s="138">
        <f t="shared" si="4"/>
        <v>32</v>
      </c>
      <c r="AL64" s="138">
        <f t="shared" si="4"/>
        <v>79.040000000000006</v>
      </c>
      <c r="AM64" s="138">
        <f t="shared" si="4"/>
        <v>79.3</v>
      </c>
      <c r="AN64" s="138">
        <f t="shared" si="4"/>
        <v>144.91</v>
      </c>
      <c r="AO64" s="138">
        <f t="shared" si="4"/>
        <v>134.55698000000001</v>
      </c>
      <c r="AP64" s="138">
        <f t="shared" si="4"/>
        <v>147.25263000000001</v>
      </c>
      <c r="AQ64" s="138">
        <f t="shared" si="4"/>
        <v>21.431999999999999</v>
      </c>
      <c r="AR64" s="138">
        <f t="shared" si="4"/>
        <v>154.74052</v>
      </c>
      <c r="AS64" s="138">
        <f t="shared" si="4"/>
        <v>12.26736</v>
      </c>
      <c r="AT64" s="138">
        <f t="shared" si="4"/>
        <v>0</v>
      </c>
      <c r="AU64" s="138">
        <f t="shared" si="4"/>
        <v>40.252000000000002</v>
      </c>
      <c r="AV64" s="138">
        <f t="shared" si="4"/>
        <v>18.872</v>
      </c>
      <c r="AW64" s="138">
        <f t="shared" si="4"/>
        <v>69.721000000000004</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1464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583</v>
      </c>
      <c r="C5" s="116" t="s">
        <v>587</v>
      </c>
      <c r="D5" s="116" t="s">
        <v>246</v>
      </c>
      <c r="E5" s="116" t="s">
        <v>130</v>
      </c>
      <c r="F5" s="116" t="s">
        <v>130</v>
      </c>
      <c r="G5" s="116" t="s">
        <v>130</v>
      </c>
      <c r="H5" s="116" t="s">
        <v>48</v>
      </c>
      <c r="I5" s="116" t="s">
        <v>48</v>
      </c>
      <c r="J5" s="116" t="s">
        <v>48</v>
      </c>
      <c r="K5" s="116" t="s">
        <v>48</v>
      </c>
      <c r="L5" s="116" t="s">
        <v>48</v>
      </c>
      <c r="M5" s="116" t="s">
        <v>48</v>
      </c>
      <c r="N5" s="116" t="s">
        <v>48</v>
      </c>
      <c r="O5" s="116" t="s">
        <v>48</v>
      </c>
      <c r="P5" s="116" t="s">
        <v>30</v>
      </c>
      <c r="Q5" s="116" t="s">
        <v>30</v>
      </c>
      <c r="R5" s="116" t="s">
        <v>30</v>
      </c>
      <c r="S5" s="116" t="s">
        <v>116</v>
      </c>
      <c r="T5" s="116" t="s">
        <v>116</v>
      </c>
      <c r="U5" s="116" t="s">
        <v>585</v>
      </c>
      <c r="V5" s="116" t="s">
        <v>285</v>
      </c>
      <c r="W5" s="116" t="s">
        <v>73</v>
      </c>
      <c r="X5" s="116" t="s">
        <v>73</v>
      </c>
      <c r="Y5" s="116" t="s">
        <v>504</v>
      </c>
      <c r="Z5" s="116" t="s">
        <v>504</v>
      </c>
      <c r="AA5" s="116" t="s">
        <v>64</v>
      </c>
      <c r="AB5" s="116" t="s">
        <v>64</v>
      </c>
      <c r="AC5" s="116" t="s">
        <v>103</v>
      </c>
      <c r="AD5" s="116" t="s">
        <v>973</v>
      </c>
    </row>
    <row r="6" spans="1:30" ht="26" x14ac:dyDescent="0.35">
      <c r="A6" s="116" t="s">
        <v>1399</v>
      </c>
      <c r="B6" s="116" t="s">
        <v>636</v>
      </c>
      <c r="C6" s="116" t="s">
        <v>1465</v>
      </c>
      <c r="D6" s="116" t="s">
        <v>1466</v>
      </c>
      <c r="E6" s="116" t="s">
        <v>1416</v>
      </c>
      <c r="F6" s="116" t="s">
        <v>1416</v>
      </c>
      <c r="G6" s="116" t="s">
        <v>1416</v>
      </c>
      <c r="H6" s="116" t="s">
        <v>636</v>
      </c>
      <c r="I6" s="116" t="s">
        <v>1409</v>
      </c>
      <c r="J6" s="116" t="s">
        <v>1418</v>
      </c>
      <c r="K6" s="116" t="s">
        <v>1467</v>
      </c>
      <c r="L6" s="116" t="s">
        <v>636</v>
      </c>
      <c r="M6" s="116" t="s">
        <v>636</v>
      </c>
      <c r="N6" s="116" t="s">
        <v>1468</v>
      </c>
      <c r="O6" s="116" t="s">
        <v>1468</v>
      </c>
      <c r="P6" s="116" t="s">
        <v>1409</v>
      </c>
      <c r="Q6" s="116" t="s">
        <v>1409</v>
      </c>
      <c r="R6" s="116" t="s">
        <v>1413</v>
      </c>
      <c r="S6" s="116" t="s">
        <v>1413</v>
      </c>
      <c r="T6" s="116" t="s">
        <v>1414</v>
      </c>
      <c r="U6" s="116" t="s">
        <v>1404</v>
      </c>
      <c r="V6" s="116" t="s">
        <v>1469</v>
      </c>
      <c r="W6" s="116" t="s">
        <v>1403</v>
      </c>
      <c r="X6" s="116" t="s">
        <v>1403</v>
      </c>
      <c r="Y6" s="116" t="s">
        <v>504</v>
      </c>
      <c r="Z6" s="116" t="s">
        <v>504</v>
      </c>
      <c r="AA6" s="116" t="s">
        <v>1400</v>
      </c>
      <c r="AB6" s="116" t="s">
        <v>1400</v>
      </c>
      <c r="AC6" s="116" t="s">
        <v>636</v>
      </c>
      <c r="AD6" s="116" t="s">
        <v>1416</v>
      </c>
    </row>
    <row r="7" spans="1:30" ht="26" x14ac:dyDescent="0.35">
      <c r="A7" s="116" t="s">
        <v>1421</v>
      </c>
      <c r="B7" s="116" t="s">
        <v>1422</v>
      </c>
      <c r="C7" s="116" t="s">
        <v>1422</v>
      </c>
      <c r="D7" s="116" t="s">
        <v>1422</v>
      </c>
      <c r="E7" s="116" t="s">
        <v>1422</v>
      </c>
      <c r="F7" s="116" t="s">
        <v>1422</v>
      </c>
      <c r="G7" s="116" t="s">
        <v>1422</v>
      </c>
      <c r="H7" s="116" t="s">
        <v>1422</v>
      </c>
      <c r="I7" s="116" t="s">
        <v>1422</v>
      </c>
      <c r="J7" s="116" t="s">
        <v>1422</v>
      </c>
      <c r="K7" s="116" t="s">
        <v>1422</v>
      </c>
      <c r="L7" s="116" t="s">
        <v>1422</v>
      </c>
      <c r="M7" s="116" t="s">
        <v>1422</v>
      </c>
      <c r="N7" s="116" t="s">
        <v>1422</v>
      </c>
      <c r="O7" s="116" t="s">
        <v>1422</v>
      </c>
      <c r="P7" s="116" t="s">
        <v>1422</v>
      </c>
      <c r="Q7" s="116" t="s">
        <v>1422</v>
      </c>
      <c r="R7" s="116" t="s">
        <v>1422</v>
      </c>
      <c r="S7" s="116" t="s">
        <v>1422</v>
      </c>
      <c r="T7" s="116" t="s">
        <v>1422</v>
      </c>
      <c r="U7" s="116" t="s">
        <v>1422</v>
      </c>
      <c r="V7" s="116" t="s">
        <v>1422</v>
      </c>
      <c r="W7" s="116" t="s">
        <v>1422</v>
      </c>
      <c r="X7" s="116" t="s">
        <v>1422</v>
      </c>
      <c r="Y7" s="116" t="s">
        <v>1422</v>
      </c>
      <c r="Z7" s="116" t="s">
        <v>1422</v>
      </c>
      <c r="AA7" s="116" t="s">
        <v>1422</v>
      </c>
      <c r="AB7" s="116" t="s">
        <v>1422</v>
      </c>
      <c r="AC7" s="116" t="s">
        <v>1422</v>
      </c>
      <c r="AD7" s="116" t="s">
        <v>1422</v>
      </c>
    </row>
    <row r="8" spans="1:30" ht="39" x14ac:dyDescent="0.35">
      <c r="A8" s="116" t="s">
        <v>6</v>
      </c>
      <c r="B8" s="116" t="s">
        <v>1470</v>
      </c>
      <c r="C8" s="116" t="s">
        <v>1471</v>
      </c>
      <c r="D8" s="116" t="s">
        <v>1472</v>
      </c>
      <c r="E8" s="116" t="s">
        <v>1473</v>
      </c>
      <c r="F8" s="116" t="s">
        <v>1474</v>
      </c>
      <c r="G8" s="116" t="s">
        <v>1475</v>
      </c>
      <c r="H8" s="116" t="s">
        <v>1476</v>
      </c>
      <c r="I8" s="116" t="s">
        <v>1477</v>
      </c>
      <c r="J8" s="116" t="s">
        <v>1478</v>
      </c>
      <c r="K8" s="116" t="s">
        <v>1479</v>
      </c>
      <c r="L8" s="116" t="s">
        <v>1476</v>
      </c>
      <c r="M8" s="116" t="s">
        <v>1480</v>
      </c>
      <c r="N8" s="116" t="s">
        <v>1481</v>
      </c>
      <c r="O8" s="116" t="s">
        <v>1420</v>
      </c>
      <c r="P8" s="116" t="s">
        <v>1437</v>
      </c>
      <c r="Q8" s="116" t="s">
        <v>1437</v>
      </c>
      <c r="R8" s="116" t="s">
        <v>1411</v>
      </c>
      <c r="S8" s="116" t="s">
        <v>1482</v>
      </c>
      <c r="T8" s="116" t="s">
        <v>1442</v>
      </c>
      <c r="U8" s="116" t="s">
        <v>1483</v>
      </c>
      <c r="V8" s="116" t="s">
        <v>1484</v>
      </c>
      <c r="W8" s="116" t="s">
        <v>281</v>
      </c>
      <c r="X8" s="116" t="s">
        <v>1428</v>
      </c>
      <c r="Y8" s="116" t="s">
        <v>1485</v>
      </c>
      <c r="Z8" s="116" t="s">
        <v>1486</v>
      </c>
      <c r="AA8" s="116" t="s">
        <v>1426</v>
      </c>
      <c r="AB8" s="116" t="s">
        <v>1487</v>
      </c>
      <c r="AC8" s="116" t="s">
        <v>1488</v>
      </c>
      <c r="AD8" s="116" t="s">
        <v>1489</v>
      </c>
    </row>
    <row r="9" spans="1:30" ht="26" x14ac:dyDescent="0.35">
      <c r="A9" s="116" t="s">
        <v>1063</v>
      </c>
      <c r="B9" s="116" t="s">
        <v>1490</v>
      </c>
      <c r="C9" s="116" t="s">
        <v>1491</v>
      </c>
      <c r="D9" s="116" t="s">
        <v>1491</v>
      </c>
      <c r="E9" s="116" t="s">
        <v>1491</v>
      </c>
      <c r="F9" s="116" t="s">
        <v>1491</v>
      </c>
      <c r="G9" s="116" t="s">
        <v>1491</v>
      </c>
      <c r="H9" s="116" t="s">
        <v>1490</v>
      </c>
      <c r="I9" s="116" t="s">
        <v>1491</v>
      </c>
      <c r="J9" s="116" t="s">
        <v>1491</v>
      </c>
      <c r="K9" s="116" t="s">
        <v>1491</v>
      </c>
      <c r="L9" s="116" t="s">
        <v>1491</v>
      </c>
      <c r="M9" s="116" t="s">
        <v>1491</v>
      </c>
      <c r="N9" s="116" t="s">
        <v>1491</v>
      </c>
      <c r="O9" s="116" t="s">
        <v>1491</v>
      </c>
      <c r="P9" s="116" t="s">
        <v>1490</v>
      </c>
      <c r="Q9" s="116" t="s">
        <v>1491</v>
      </c>
      <c r="R9" s="116" t="s">
        <v>1491</v>
      </c>
      <c r="S9" s="116" t="s">
        <v>1491</v>
      </c>
      <c r="T9" s="116" t="s">
        <v>949</v>
      </c>
      <c r="U9" s="116" t="s">
        <v>1491</v>
      </c>
      <c r="V9" s="116" t="s">
        <v>1491</v>
      </c>
      <c r="W9" s="116" t="s">
        <v>1491</v>
      </c>
      <c r="X9" s="116" t="s">
        <v>1491</v>
      </c>
      <c r="Y9" s="116" t="s">
        <v>1491</v>
      </c>
      <c r="Z9" s="116" t="s">
        <v>1491</v>
      </c>
      <c r="AA9" s="116" t="s">
        <v>1491</v>
      </c>
      <c r="AB9" s="116" t="s">
        <v>1491</v>
      </c>
      <c r="AC9" s="116" t="s">
        <v>1491</v>
      </c>
      <c r="AD9" s="116" t="s">
        <v>1491</v>
      </c>
    </row>
    <row r="10" spans="1:30" x14ac:dyDescent="0.35">
      <c r="A10" s="116" t="s">
        <v>57</v>
      </c>
      <c r="B10" s="116" t="s">
        <v>1492</v>
      </c>
      <c r="C10" s="116" t="s">
        <v>1493</v>
      </c>
      <c r="D10" s="116" t="s">
        <v>1493</v>
      </c>
      <c r="E10" s="116" t="s">
        <v>1493</v>
      </c>
      <c r="F10" s="116" t="s">
        <v>1493</v>
      </c>
      <c r="G10" s="116" t="s">
        <v>1493</v>
      </c>
      <c r="H10" s="116" t="s">
        <v>1492</v>
      </c>
      <c r="I10" s="116" t="s">
        <v>1493</v>
      </c>
      <c r="J10" s="116" t="s">
        <v>1493</v>
      </c>
      <c r="K10" s="116" t="s">
        <v>1493</v>
      </c>
      <c r="L10" s="116" t="s">
        <v>1493</v>
      </c>
      <c r="M10" s="116" t="s">
        <v>1493</v>
      </c>
      <c r="N10" s="116" t="s">
        <v>1493</v>
      </c>
      <c r="O10" s="116" t="s">
        <v>1493</v>
      </c>
      <c r="P10" s="116" t="s">
        <v>1492</v>
      </c>
      <c r="Q10" s="116" t="s">
        <v>1493</v>
      </c>
      <c r="R10" s="116" t="s">
        <v>1493</v>
      </c>
      <c r="S10" s="116" t="s">
        <v>1493</v>
      </c>
      <c r="T10" s="116" t="s">
        <v>1493</v>
      </c>
      <c r="U10" s="116" t="s">
        <v>1493</v>
      </c>
      <c r="V10" s="116" t="s">
        <v>1493</v>
      </c>
      <c r="W10" s="116" t="s">
        <v>1493</v>
      </c>
      <c r="X10" s="116" t="s">
        <v>1493</v>
      </c>
      <c r="Y10" s="116" t="s">
        <v>1493</v>
      </c>
      <c r="Z10" s="116" t="s">
        <v>1493</v>
      </c>
      <c r="AA10" s="116" t="s">
        <v>1493</v>
      </c>
      <c r="AB10" s="116" t="s">
        <v>1493</v>
      </c>
      <c r="AC10" s="116" t="s">
        <v>1493</v>
      </c>
      <c r="AD10" s="116" t="s">
        <v>1493</v>
      </c>
    </row>
    <row r="11" spans="1:30" x14ac:dyDescent="0.35">
      <c r="A11" s="117" t="s">
        <v>62</v>
      </c>
      <c r="B11" s="145">
        <v>2695</v>
      </c>
      <c r="C11" s="145">
        <v>7.8747100000000003</v>
      </c>
      <c r="D11" s="145">
        <v>3.2129999999999999E-2</v>
      </c>
      <c r="E11" s="145">
        <v>0.41799999999999998</v>
      </c>
      <c r="F11" s="145">
        <v>0</v>
      </c>
      <c r="G11" s="145">
        <v>3.2300000000000002E-2</v>
      </c>
      <c r="H11" s="145">
        <v>3874.2198400000002</v>
      </c>
      <c r="I11" s="117" t="s">
        <v>1462</v>
      </c>
      <c r="J11" s="117" t="s">
        <v>1462</v>
      </c>
      <c r="K11" s="145">
        <v>0.54886000000000001</v>
      </c>
      <c r="L11" s="145">
        <v>20.26022</v>
      </c>
      <c r="M11" s="117" t="s">
        <v>1462</v>
      </c>
      <c r="N11" s="145">
        <v>0.16014</v>
      </c>
      <c r="O11" s="145">
        <v>2.5010000000000001E-2</v>
      </c>
      <c r="P11" s="145">
        <v>2412.1799999999998</v>
      </c>
      <c r="Q11" s="145">
        <v>0.98399999999999999</v>
      </c>
      <c r="R11" s="145">
        <v>0.27</v>
      </c>
      <c r="S11" s="145">
        <v>0.56799999999999995</v>
      </c>
      <c r="T11" s="145">
        <v>0.217</v>
      </c>
      <c r="U11" s="117" t="s">
        <v>1462</v>
      </c>
      <c r="V11" s="145">
        <v>261.43200000000002</v>
      </c>
      <c r="W11" s="145">
        <v>0</v>
      </c>
      <c r="X11" s="145">
        <v>0</v>
      </c>
      <c r="Y11" s="145">
        <v>43.33</v>
      </c>
      <c r="Z11" s="145">
        <v>0.14199999999999999</v>
      </c>
      <c r="AA11" s="145">
        <v>0.29259000000000002</v>
      </c>
      <c r="AB11" s="145">
        <v>0.22400999999999999</v>
      </c>
      <c r="AC11" s="145">
        <v>9.81</v>
      </c>
      <c r="AD11" s="145">
        <v>0.58199999999999996</v>
      </c>
    </row>
    <row r="12" spans="1:30" x14ac:dyDescent="0.35">
      <c r="A12" s="125" t="s">
        <v>792</v>
      </c>
      <c r="B12" s="123">
        <v>2695</v>
      </c>
      <c r="C12" s="123">
        <v>7.8747100000000003</v>
      </c>
      <c r="D12" s="123">
        <v>3.2129999999999999E-2</v>
      </c>
      <c r="E12" s="123">
        <v>0.41799999999999998</v>
      </c>
      <c r="F12" s="123">
        <v>0</v>
      </c>
      <c r="G12" s="123">
        <v>3.2300000000000002E-2</v>
      </c>
      <c r="H12" s="123">
        <v>3874.2198400000002</v>
      </c>
      <c r="I12" s="125" t="s">
        <v>1462</v>
      </c>
      <c r="J12" s="125" t="s">
        <v>1462</v>
      </c>
      <c r="K12" s="123">
        <v>0.54886000000000001</v>
      </c>
      <c r="L12" s="123">
        <v>20.26022</v>
      </c>
      <c r="M12" s="125" t="s">
        <v>1462</v>
      </c>
      <c r="N12" s="123">
        <v>0.16014</v>
      </c>
      <c r="O12" s="123">
        <v>2.5010000000000001E-2</v>
      </c>
      <c r="P12" s="123">
        <v>2412.1799999999998</v>
      </c>
      <c r="Q12" s="123">
        <v>0.98399999999999999</v>
      </c>
      <c r="R12" s="123">
        <v>0.27</v>
      </c>
      <c r="S12" s="123">
        <v>0.56799999999999995</v>
      </c>
      <c r="T12" s="123">
        <v>0.217</v>
      </c>
      <c r="U12" s="125" t="s">
        <v>1462</v>
      </c>
      <c r="V12" s="123">
        <v>261.43200000000002</v>
      </c>
      <c r="W12" s="123">
        <v>0</v>
      </c>
      <c r="X12" s="123">
        <v>0</v>
      </c>
      <c r="Y12" s="123">
        <v>43.33</v>
      </c>
      <c r="Z12" s="123">
        <v>0.14199999999999999</v>
      </c>
      <c r="AA12" s="123">
        <v>0.29259000000000002</v>
      </c>
      <c r="AB12" s="123">
        <v>0.22400999999999999</v>
      </c>
      <c r="AC12" s="123">
        <v>9.81</v>
      </c>
      <c r="AD12" s="123">
        <v>0.58199999999999996</v>
      </c>
    </row>
    <row r="13" spans="1:30" x14ac:dyDescent="0.35">
      <c r="A13" s="125" t="s">
        <v>793</v>
      </c>
      <c r="B13" s="123">
        <v>2695</v>
      </c>
      <c r="C13" s="123">
        <v>8.1287400000000005</v>
      </c>
      <c r="D13" s="123">
        <v>2.4570000000000002E-2</v>
      </c>
      <c r="E13" s="123">
        <v>0.41799999999999998</v>
      </c>
      <c r="F13" s="123">
        <v>0</v>
      </c>
      <c r="G13" s="123">
        <v>3.3849999999999998E-2</v>
      </c>
      <c r="H13" s="123">
        <v>3874.1719800000001</v>
      </c>
      <c r="I13" s="125" t="s">
        <v>1462</v>
      </c>
      <c r="J13" s="125" t="s">
        <v>1462</v>
      </c>
      <c r="K13" s="123">
        <v>0.55342999999999998</v>
      </c>
      <c r="L13" s="123">
        <v>20.142040000000001</v>
      </c>
      <c r="M13" s="125" t="s">
        <v>1462</v>
      </c>
      <c r="N13" s="123">
        <v>0.10238</v>
      </c>
      <c r="O13" s="123">
        <v>3.082E-2</v>
      </c>
      <c r="P13" s="123">
        <v>2412.1</v>
      </c>
      <c r="Q13" s="123">
        <v>0.97399999999999998</v>
      </c>
      <c r="R13" s="123">
        <v>0.27</v>
      </c>
      <c r="S13" s="123">
        <v>0.56799999999999995</v>
      </c>
      <c r="T13" s="123">
        <v>0.41199999999999998</v>
      </c>
      <c r="U13" s="125" t="s">
        <v>1462</v>
      </c>
      <c r="V13" s="123">
        <v>261.43400000000003</v>
      </c>
      <c r="W13" s="123">
        <v>0</v>
      </c>
      <c r="X13" s="123">
        <v>0</v>
      </c>
      <c r="Y13" s="123">
        <v>43.33</v>
      </c>
      <c r="Z13" s="123">
        <v>0.15</v>
      </c>
      <c r="AA13" s="123">
        <v>0.33714</v>
      </c>
      <c r="AB13" s="123">
        <v>0.22400999999999999</v>
      </c>
      <c r="AC13" s="123">
        <v>9.9499999999999993</v>
      </c>
      <c r="AD13" s="123">
        <v>0.58199999999999996</v>
      </c>
    </row>
    <row r="14" spans="1:30" x14ac:dyDescent="0.35">
      <c r="A14" s="125" t="s">
        <v>794</v>
      </c>
      <c r="B14" s="123">
        <v>2695</v>
      </c>
      <c r="C14" s="123">
        <v>8.1287400000000005</v>
      </c>
      <c r="D14" s="123">
        <v>2.4570000000000002E-2</v>
      </c>
      <c r="E14" s="123">
        <v>0.41799999999999998</v>
      </c>
      <c r="F14" s="123">
        <v>0</v>
      </c>
      <c r="G14" s="123">
        <v>3.3849999999999998E-2</v>
      </c>
      <c r="H14" s="123">
        <v>3874.1719800000001</v>
      </c>
      <c r="I14" s="125" t="s">
        <v>1462</v>
      </c>
      <c r="J14" s="125" t="s">
        <v>1462</v>
      </c>
      <c r="K14" s="123">
        <v>0.55342999999999998</v>
      </c>
      <c r="L14" s="123">
        <v>20.142040000000001</v>
      </c>
      <c r="M14" s="125" t="s">
        <v>1462</v>
      </c>
      <c r="N14" s="123">
        <v>0.10238</v>
      </c>
      <c r="O14" s="123">
        <v>3.082E-2</v>
      </c>
      <c r="P14" s="123">
        <v>2412.1</v>
      </c>
      <c r="Q14" s="123">
        <v>0.97399999999999998</v>
      </c>
      <c r="R14" s="123">
        <v>0.27</v>
      </c>
      <c r="S14" s="123">
        <v>0.56799999999999995</v>
      </c>
      <c r="T14" s="123">
        <v>0.41199999999999998</v>
      </c>
      <c r="U14" s="125" t="s">
        <v>1462</v>
      </c>
      <c r="V14" s="123">
        <v>261.43400000000003</v>
      </c>
      <c r="W14" s="123">
        <v>0</v>
      </c>
      <c r="X14" s="123">
        <v>0</v>
      </c>
      <c r="Y14" s="123">
        <v>43.33</v>
      </c>
      <c r="Z14" s="123">
        <v>0.15</v>
      </c>
      <c r="AA14" s="123">
        <v>0.33714</v>
      </c>
      <c r="AB14" s="123">
        <v>0.22400999999999999</v>
      </c>
      <c r="AC14" s="123">
        <v>9.9499999999999993</v>
      </c>
      <c r="AD14" s="123">
        <v>0.58199999999999996</v>
      </c>
    </row>
    <row r="15" spans="1:30" x14ac:dyDescent="0.35">
      <c r="A15" s="125" t="s">
        <v>795</v>
      </c>
      <c r="B15" s="123">
        <v>2695</v>
      </c>
      <c r="C15" s="123">
        <v>8.3282699999999998</v>
      </c>
      <c r="D15" s="123">
        <v>4.1579999999999999E-2</v>
      </c>
      <c r="E15" s="123">
        <v>0.41799999999999998</v>
      </c>
      <c r="F15" s="123">
        <v>0</v>
      </c>
      <c r="G15" s="123">
        <v>3.1329999999999997E-2</v>
      </c>
      <c r="H15" s="123">
        <v>3874.12291</v>
      </c>
      <c r="I15" s="125" t="s">
        <v>1462</v>
      </c>
      <c r="J15" s="125" t="s">
        <v>1462</v>
      </c>
      <c r="K15" s="123">
        <v>0.55845999999999996</v>
      </c>
      <c r="L15" s="123">
        <v>20.02102</v>
      </c>
      <c r="M15" s="125" t="s">
        <v>1462</v>
      </c>
      <c r="N15" s="123">
        <v>6.5890000000000004E-2</v>
      </c>
      <c r="O15" s="123">
        <v>2.7220000000000001E-2</v>
      </c>
      <c r="P15" s="123">
        <v>2412.08</v>
      </c>
      <c r="Q15" s="123">
        <v>0.97099999999999997</v>
      </c>
      <c r="R15" s="123">
        <v>0.27</v>
      </c>
      <c r="S15" s="123">
        <v>0.56699999999999995</v>
      </c>
      <c r="T15" s="123">
        <v>0.40300000000000002</v>
      </c>
      <c r="U15" s="125" t="s">
        <v>1462</v>
      </c>
      <c r="V15" s="123">
        <v>261.435</v>
      </c>
      <c r="W15" s="123">
        <v>0</v>
      </c>
      <c r="X15" s="123">
        <v>0</v>
      </c>
      <c r="Y15" s="123">
        <v>43.33</v>
      </c>
      <c r="Z15" s="123">
        <v>0.151</v>
      </c>
      <c r="AA15" s="123">
        <v>0.37486999999999998</v>
      </c>
      <c r="AB15" s="123">
        <v>0.23135</v>
      </c>
      <c r="AC15" s="123">
        <v>9.9</v>
      </c>
      <c r="AD15" s="123">
        <v>0.58199999999999996</v>
      </c>
    </row>
    <row r="16" spans="1:30" x14ac:dyDescent="0.35">
      <c r="A16" s="125" t="s">
        <v>796</v>
      </c>
      <c r="B16" s="123">
        <v>2695</v>
      </c>
      <c r="C16" s="123">
        <v>8.3282699999999998</v>
      </c>
      <c r="D16" s="123">
        <v>4.1579999999999999E-2</v>
      </c>
      <c r="E16" s="123">
        <v>0.41799999999999998</v>
      </c>
      <c r="F16" s="123">
        <v>0</v>
      </c>
      <c r="G16" s="123">
        <v>3.1329999999999997E-2</v>
      </c>
      <c r="H16" s="123">
        <v>3874.12291</v>
      </c>
      <c r="I16" s="125" t="s">
        <v>1462</v>
      </c>
      <c r="J16" s="125" t="s">
        <v>1462</v>
      </c>
      <c r="K16" s="123">
        <v>0.55845999999999996</v>
      </c>
      <c r="L16" s="123">
        <v>20.02102</v>
      </c>
      <c r="M16" s="125" t="s">
        <v>1462</v>
      </c>
      <c r="N16" s="123">
        <v>6.5890000000000004E-2</v>
      </c>
      <c r="O16" s="123">
        <v>2.7220000000000001E-2</v>
      </c>
      <c r="P16" s="123">
        <v>2412.08</v>
      </c>
      <c r="Q16" s="123">
        <v>0.97099999999999997</v>
      </c>
      <c r="R16" s="123">
        <v>0.27</v>
      </c>
      <c r="S16" s="123">
        <v>0.56699999999999995</v>
      </c>
      <c r="T16" s="123">
        <v>0.40300000000000002</v>
      </c>
      <c r="U16" s="125" t="s">
        <v>1462</v>
      </c>
      <c r="V16" s="123">
        <v>261.435</v>
      </c>
      <c r="W16" s="123">
        <v>0</v>
      </c>
      <c r="X16" s="123">
        <v>0</v>
      </c>
      <c r="Y16" s="123">
        <v>43.33</v>
      </c>
      <c r="Z16" s="123">
        <v>0.151</v>
      </c>
      <c r="AA16" s="123">
        <v>0.37486999999999998</v>
      </c>
      <c r="AB16" s="123">
        <v>0.23135</v>
      </c>
      <c r="AC16" s="123">
        <v>9.9</v>
      </c>
      <c r="AD16" s="123">
        <v>0.58199999999999996</v>
      </c>
    </row>
    <row r="17" spans="1:30" x14ac:dyDescent="0.35">
      <c r="A17" s="125" t="s">
        <v>797</v>
      </c>
      <c r="B17" s="123">
        <v>2695</v>
      </c>
      <c r="C17" s="123">
        <v>8.4719599999999993</v>
      </c>
      <c r="D17" s="123">
        <v>5.4809999999999998E-2</v>
      </c>
      <c r="E17" s="123">
        <v>0.35399999999999998</v>
      </c>
      <c r="F17" s="123">
        <v>0</v>
      </c>
      <c r="G17" s="123">
        <v>3.0380000000000001E-2</v>
      </c>
      <c r="H17" s="123">
        <v>3874.08268</v>
      </c>
      <c r="I17" s="125" t="s">
        <v>1462</v>
      </c>
      <c r="J17" s="125" t="s">
        <v>1462</v>
      </c>
      <c r="K17" s="123">
        <v>0.56323000000000001</v>
      </c>
      <c r="L17" s="123">
        <v>19.92193</v>
      </c>
      <c r="M17" s="125" t="s">
        <v>1462</v>
      </c>
      <c r="N17" s="123">
        <v>4.8829999999999998E-2</v>
      </c>
      <c r="O17" s="123">
        <v>2.196E-2</v>
      </c>
      <c r="P17" s="123">
        <v>2412.04</v>
      </c>
      <c r="Q17" s="123">
        <v>0.96599999999999997</v>
      </c>
      <c r="R17" s="123">
        <v>0.27</v>
      </c>
      <c r="S17" s="123">
        <v>0.56699999999999995</v>
      </c>
      <c r="T17" s="123">
        <v>0.41599999999999998</v>
      </c>
      <c r="U17" s="125" t="s">
        <v>1462</v>
      </c>
      <c r="V17" s="123">
        <v>261.43599999999998</v>
      </c>
      <c r="W17" s="123">
        <v>0</v>
      </c>
      <c r="X17" s="123">
        <v>0</v>
      </c>
      <c r="Y17" s="123">
        <v>43.33</v>
      </c>
      <c r="Z17" s="123">
        <v>0.153</v>
      </c>
      <c r="AA17" s="123">
        <v>0.38067000000000001</v>
      </c>
      <c r="AB17" s="123">
        <v>0.21987999999999999</v>
      </c>
      <c r="AC17" s="123">
        <v>9.93</v>
      </c>
      <c r="AD17" s="123">
        <v>0.58099999999999996</v>
      </c>
    </row>
    <row r="18" spans="1:30" x14ac:dyDescent="0.35">
      <c r="A18" s="125" t="s">
        <v>798</v>
      </c>
      <c r="B18" s="123">
        <v>2695</v>
      </c>
      <c r="C18" s="123">
        <v>8.4719599999999993</v>
      </c>
      <c r="D18" s="123">
        <v>5.4809999999999998E-2</v>
      </c>
      <c r="E18" s="123">
        <v>0.35399999999999998</v>
      </c>
      <c r="F18" s="123">
        <v>0</v>
      </c>
      <c r="G18" s="123">
        <v>3.0380000000000001E-2</v>
      </c>
      <c r="H18" s="123">
        <v>3874.08268</v>
      </c>
      <c r="I18" s="125" t="s">
        <v>1462</v>
      </c>
      <c r="J18" s="125" t="s">
        <v>1462</v>
      </c>
      <c r="K18" s="123">
        <v>0.56323000000000001</v>
      </c>
      <c r="L18" s="123">
        <v>19.92193</v>
      </c>
      <c r="M18" s="125" t="s">
        <v>1462</v>
      </c>
      <c r="N18" s="123">
        <v>4.8829999999999998E-2</v>
      </c>
      <c r="O18" s="123">
        <v>2.196E-2</v>
      </c>
      <c r="P18" s="123">
        <v>2412.04</v>
      </c>
      <c r="Q18" s="123">
        <v>0.96599999999999997</v>
      </c>
      <c r="R18" s="123">
        <v>0.27</v>
      </c>
      <c r="S18" s="123">
        <v>0.56699999999999995</v>
      </c>
      <c r="T18" s="123">
        <v>0.41599999999999998</v>
      </c>
      <c r="U18" s="125" t="s">
        <v>1462</v>
      </c>
      <c r="V18" s="123">
        <v>261.43599999999998</v>
      </c>
      <c r="W18" s="123">
        <v>0</v>
      </c>
      <c r="X18" s="123">
        <v>0</v>
      </c>
      <c r="Y18" s="123">
        <v>43.33</v>
      </c>
      <c r="Z18" s="123">
        <v>0.153</v>
      </c>
      <c r="AA18" s="123">
        <v>0.38067000000000001</v>
      </c>
      <c r="AB18" s="123">
        <v>0.21987999999999999</v>
      </c>
      <c r="AC18" s="123">
        <v>9.93</v>
      </c>
      <c r="AD18" s="123">
        <v>0.58099999999999996</v>
      </c>
    </row>
    <row r="19" spans="1:30" x14ac:dyDescent="0.35">
      <c r="A19" s="125" t="s">
        <v>799</v>
      </c>
      <c r="B19" s="123">
        <v>2695</v>
      </c>
      <c r="C19" s="123">
        <v>8.6590799999999994</v>
      </c>
      <c r="D19" s="123">
        <v>5.2920000000000002E-2</v>
      </c>
      <c r="E19" s="123">
        <v>0.33400000000000002</v>
      </c>
      <c r="F19" s="123">
        <v>0</v>
      </c>
      <c r="G19" s="123">
        <v>1.8329999999999999E-2</v>
      </c>
      <c r="H19" s="123">
        <v>3874.0473200000001</v>
      </c>
      <c r="I19" s="125" t="s">
        <v>1462</v>
      </c>
      <c r="J19" s="125" t="s">
        <v>1462</v>
      </c>
      <c r="K19" s="123">
        <v>0.56815000000000004</v>
      </c>
      <c r="L19" s="123">
        <v>19.834949999999999</v>
      </c>
      <c r="M19" s="125" t="s">
        <v>1462</v>
      </c>
      <c r="N19" s="123">
        <v>2.9159999999999998E-2</v>
      </c>
      <c r="O19" s="123">
        <v>1.5259999999999999E-2</v>
      </c>
      <c r="P19" s="123">
        <v>2412</v>
      </c>
      <c r="Q19" s="123">
        <v>0.96099999999999997</v>
      </c>
      <c r="R19" s="123">
        <v>0.27</v>
      </c>
      <c r="S19" s="123">
        <v>0.56699999999999995</v>
      </c>
      <c r="T19" s="123">
        <v>0.40899999999999997</v>
      </c>
      <c r="U19" s="125" t="s">
        <v>1462</v>
      </c>
      <c r="V19" s="123">
        <v>261.43700000000001</v>
      </c>
      <c r="W19" s="123">
        <v>0</v>
      </c>
      <c r="X19" s="123">
        <v>0</v>
      </c>
      <c r="Y19" s="123">
        <v>43.33</v>
      </c>
      <c r="Z19" s="123">
        <v>0.157</v>
      </c>
      <c r="AA19" s="123">
        <v>0.40243000000000001</v>
      </c>
      <c r="AB19" s="123">
        <v>0.2097</v>
      </c>
      <c r="AC19" s="123">
        <v>9.92</v>
      </c>
      <c r="AD19" s="123">
        <v>0.58099999999999996</v>
      </c>
    </row>
    <row r="20" spans="1:30" x14ac:dyDescent="0.35">
      <c r="A20" s="125" t="s">
        <v>800</v>
      </c>
      <c r="B20" s="123">
        <v>2695</v>
      </c>
      <c r="C20" s="123">
        <v>8.6590799999999994</v>
      </c>
      <c r="D20" s="123">
        <v>5.2920000000000002E-2</v>
      </c>
      <c r="E20" s="123">
        <v>0.33400000000000002</v>
      </c>
      <c r="F20" s="123">
        <v>0</v>
      </c>
      <c r="G20" s="123">
        <v>1.8329999999999999E-2</v>
      </c>
      <c r="H20" s="123">
        <v>3874.0473200000001</v>
      </c>
      <c r="I20" s="125" t="s">
        <v>1462</v>
      </c>
      <c r="J20" s="125" t="s">
        <v>1462</v>
      </c>
      <c r="K20" s="123">
        <v>0.56815000000000004</v>
      </c>
      <c r="L20" s="123">
        <v>19.834949999999999</v>
      </c>
      <c r="M20" s="125" t="s">
        <v>1462</v>
      </c>
      <c r="N20" s="123">
        <v>2.9159999999999998E-2</v>
      </c>
      <c r="O20" s="123">
        <v>1.5259999999999999E-2</v>
      </c>
      <c r="P20" s="123">
        <v>2412</v>
      </c>
      <c r="Q20" s="123">
        <v>0.96099999999999997</v>
      </c>
      <c r="R20" s="123">
        <v>0.27</v>
      </c>
      <c r="S20" s="123">
        <v>0.56699999999999995</v>
      </c>
      <c r="T20" s="123">
        <v>0.40899999999999997</v>
      </c>
      <c r="U20" s="125" t="s">
        <v>1462</v>
      </c>
      <c r="V20" s="123">
        <v>261.43700000000001</v>
      </c>
      <c r="W20" s="123">
        <v>0</v>
      </c>
      <c r="X20" s="123">
        <v>0</v>
      </c>
      <c r="Y20" s="123">
        <v>43.33</v>
      </c>
      <c r="Z20" s="123">
        <v>0.157</v>
      </c>
      <c r="AA20" s="123">
        <v>0.40243000000000001</v>
      </c>
      <c r="AB20" s="123">
        <v>0.2097</v>
      </c>
      <c r="AC20" s="123">
        <v>9.92</v>
      </c>
      <c r="AD20" s="123">
        <v>0.58099999999999996</v>
      </c>
    </row>
    <row r="21" spans="1:30" x14ac:dyDescent="0.35">
      <c r="A21" s="125" t="s">
        <v>801</v>
      </c>
      <c r="B21" s="123">
        <v>2695</v>
      </c>
      <c r="C21" s="123">
        <v>8.8656900000000007</v>
      </c>
      <c r="D21" s="123">
        <v>4.3470000000000002E-2</v>
      </c>
      <c r="E21" s="123">
        <v>0.32600000000000001</v>
      </c>
      <c r="F21" s="123">
        <v>0</v>
      </c>
      <c r="G21" s="123">
        <v>1.286E-2</v>
      </c>
      <c r="H21" s="123">
        <v>3874.0147099999999</v>
      </c>
      <c r="I21" s="125" t="s">
        <v>1462</v>
      </c>
      <c r="J21" s="125" t="s">
        <v>1462</v>
      </c>
      <c r="K21" s="123">
        <v>0.57430999999999999</v>
      </c>
      <c r="L21" s="123">
        <v>19.754799999999999</v>
      </c>
      <c r="M21" s="125" t="s">
        <v>1462</v>
      </c>
      <c r="N21" s="123">
        <v>1.291E-2</v>
      </c>
      <c r="O21" s="123">
        <v>1.319E-2</v>
      </c>
      <c r="P21" s="123">
        <v>2411.92</v>
      </c>
      <c r="Q21" s="123">
        <v>0.95099999999999996</v>
      </c>
      <c r="R21" s="123">
        <v>0.27</v>
      </c>
      <c r="S21" s="123">
        <v>0.56499999999999995</v>
      </c>
      <c r="T21" s="123">
        <v>0.40600000000000003</v>
      </c>
      <c r="U21" s="125" t="s">
        <v>1462</v>
      </c>
      <c r="V21" s="123">
        <v>261.43799999999999</v>
      </c>
      <c r="W21" s="123">
        <v>0</v>
      </c>
      <c r="X21" s="123">
        <v>0</v>
      </c>
      <c r="Y21" s="123">
        <v>43.33</v>
      </c>
      <c r="Z21" s="123">
        <v>0.159</v>
      </c>
      <c r="AA21" s="123">
        <v>0.41983999999999999</v>
      </c>
      <c r="AB21" s="123">
        <v>0.2097</v>
      </c>
      <c r="AC21" s="123">
        <v>9.82</v>
      </c>
      <c r="AD21" s="123">
        <v>0.57899999999999996</v>
      </c>
    </row>
    <row r="22" spans="1:30" x14ac:dyDescent="0.35">
      <c r="A22" s="125" t="s">
        <v>802</v>
      </c>
      <c r="B22" s="123">
        <v>2695</v>
      </c>
      <c r="C22" s="123">
        <v>8.8656900000000007</v>
      </c>
      <c r="D22" s="123">
        <v>4.3470000000000002E-2</v>
      </c>
      <c r="E22" s="123">
        <v>0.32600000000000001</v>
      </c>
      <c r="F22" s="123">
        <v>0</v>
      </c>
      <c r="G22" s="123">
        <v>1.286E-2</v>
      </c>
      <c r="H22" s="123">
        <v>3874.0147099999999</v>
      </c>
      <c r="I22" s="125" t="s">
        <v>1462</v>
      </c>
      <c r="J22" s="125" t="s">
        <v>1462</v>
      </c>
      <c r="K22" s="123">
        <v>0.57430999999999999</v>
      </c>
      <c r="L22" s="123">
        <v>19.754799999999999</v>
      </c>
      <c r="M22" s="125" t="s">
        <v>1462</v>
      </c>
      <c r="N22" s="123">
        <v>1.291E-2</v>
      </c>
      <c r="O22" s="123">
        <v>1.319E-2</v>
      </c>
      <c r="P22" s="123">
        <v>2411.92</v>
      </c>
      <c r="Q22" s="123">
        <v>0.95099999999999996</v>
      </c>
      <c r="R22" s="123">
        <v>0.27</v>
      </c>
      <c r="S22" s="123">
        <v>0.56499999999999995</v>
      </c>
      <c r="T22" s="123">
        <v>0.40600000000000003</v>
      </c>
      <c r="U22" s="125" t="s">
        <v>1462</v>
      </c>
      <c r="V22" s="123">
        <v>261.43799999999999</v>
      </c>
      <c r="W22" s="123">
        <v>0</v>
      </c>
      <c r="X22" s="123">
        <v>0</v>
      </c>
      <c r="Y22" s="123">
        <v>43.33</v>
      </c>
      <c r="Z22" s="123">
        <v>0.159</v>
      </c>
      <c r="AA22" s="123">
        <v>0.41983999999999999</v>
      </c>
      <c r="AB22" s="123">
        <v>0.2097</v>
      </c>
      <c r="AC22" s="123">
        <v>9.82</v>
      </c>
      <c r="AD22" s="123">
        <v>0.57899999999999996</v>
      </c>
    </row>
    <row r="23" spans="1:30" x14ac:dyDescent="0.35">
      <c r="A23" s="125" t="s">
        <v>803</v>
      </c>
      <c r="B23" s="123">
        <v>2695</v>
      </c>
      <c r="C23" s="123">
        <v>9.0057299999999998</v>
      </c>
      <c r="D23" s="123">
        <v>3.2129999999999999E-2</v>
      </c>
      <c r="E23" s="123">
        <v>0.32400000000000001</v>
      </c>
      <c r="F23" s="123">
        <v>0</v>
      </c>
      <c r="G23" s="123">
        <v>1.137E-2</v>
      </c>
      <c r="H23" s="123">
        <v>3873.9878800000001</v>
      </c>
      <c r="I23" s="125" t="s">
        <v>1462</v>
      </c>
      <c r="J23" s="125" t="s">
        <v>1462</v>
      </c>
      <c r="K23" s="123">
        <v>0.58033999999999997</v>
      </c>
      <c r="L23" s="123">
        <v>19.688939999999999</v>
      </c>
      <c r="M23" s="125" t="s">
        <v>1462</v>
      </c>
      <c r="N23" s="123">
        <v>7.9399999999999991E-3</v>
      </c>
      <c r="O23" s="123">
        <v>1.3860000000000001E-2</v>
      </c>
      <c r="P23" s="123">
        <v>2411.85</v>
      </c>
      <c r="Q23" s="123">
        <v>0.94299999999999995</v>
      </c>
      <c r="R23" s="123">
        <v>0.26600000000000001</v>
      </c>
      <c r="S23" s="123">
        <v>0.56499999999999995</v>
      </c>
      <c r="T23" s="123">
        <v>0.40899999999999997</v>
      </c>
      <c r="U23" s="123">
        <v>92.27</v>
      </c>
      <c r="V23" s="123">
        <v>261.43900000000002</v>
      </c>
      <c r="W23" s="123">
        <v>0</v>
      </c>
      <c r="X23" s="123">
        <v>0</v>
      </c>
      <c r="Y23" s="123">
        <v>43.33</v>
      </c>
      <c r="Z23" s="123">
        <v>0.15</v>
      </c>
      <c r="AA23" s="123">
        <v>0.43435000000000001</v>
      </c>
      <c r="AB23" s="123">
        <v>0.21171000000000001</v>
      </c>
      <c r="AC23" s="123">
        <v>9.82</v>
      </c>
      <c r="AD23" s="123">
        <v>0.57799999999999996</v>
      </c>
    </row>
    <row r="24" spans="1:30" x14ac:dyDescent="0.35">
      <c r="A24" s="125" t="s">
        <v>804</v>
      </c>
      <c r="B24" s="123">
        <v>2695</v>
      </c>
      <c r="C24" s="123">
        <v>9.0057299999999998</v>
      </c>
      <c r="D24" s="123">
        <v>3.2129999999999999E-2</v>
      </c>
      <c r="E24" s="123">
        <v>0.32400000000000001</v>
      </c>
      <c r="F24" s="123">
        <v>0</v>
      </c>
      <c r="G24" s="123">
        <v>1.137E-2</v>
      </c>
      <c r="H24" s="123">
        <v>3873.9878800000001</v>
      </c>
      <c r="I24" s="125" t="s">
        <v>1462</v>
      </c>
      <c r="J24" s="125" t="s">
        <v>1462</v>
      </c>
      <c r="K24" s="123">
        <v>0.58033999999999997</v>
      </c>
      <c r="L24" s="123">
        <v>19.688939999999999</v>
      </c>
      <c r="M24" s="125" t="s">
        <v>1462</v>
      </c>
      <c r="N24" s="123">
        <v>7.9399999999999991E-3</v>
      </c>
      <c r="O24" s="123">
        <v>1.3860000000000001E-2</v>
      </c>
      <c r="P24" s="123">
        <v>2411.85</v>
      </c>
      <c r="Q24" s="123">
        <v>0.94299999999999995</v>
      </c>
      <c r="R24" s="123">
        <v>0.26600000000000001</v>
      </c>
      <c r="S24" s="123">
        <v>0.56499999999999995</v>
      </c>
      <c r="T24" s="123">
        <v>0.40899999999999997</v>
      </c>
      <c r="U24" s="123">
        <v>92.27</v>
      </c>
      <c r="V24" s="123">
        <v>261.43900000000002</v>
      </c>
      <c r="W24" s="123">
        <v>0</v>
      </c>
      <c r="X24" s="123">
        <v>0</v>
      </c>
      <c r="Y24" s="123">
        <v>43.33</v>
      </c>
      <c r="Z24" s="123">
        <v>0.15</v>
      </c>
      <c r="AA24" s="123">
        <v>0.43435000000000001</v>
      </c>
      <c r="AB24" s="123">
        <v>0.21171000000000001</v>
      </c>
      <c r="AC24" s="123">
        <v>9.82</v>
      </c>
      <c r="AD24" s="123">
        <v>0.57799999999999996</v>
      </c>
    </row>
    <row r="25" spans="1:30" x14ac:dyDescent="0.35">
      <c r="A25" s="125" t="s">
        <v>805</v>
      </c>
      <c r="B25" s="123">
        <v>2695</v>
      </c>
      <c r="C25" s="123">
        <v>8.9913000000000007</v>
      </c>
      <c r="D25" s="123">
        <v>1.89E-2</v>
      </c>
      <c r="E25" s="123">
        <v>0.32600000000000001</v>
      </c>
      <c r="F25" s="123">
        <v>0</v>
      </c>
      <c r="G25" s="123">
        <v>1.41E-2</v>
      </c>
      <c r="H25" s="123">
        <v>3873.95984</v>
      </c>
      <c r="I25" s="125" t="s">
        <v>1462</v>
      </c>
      <c r="J25" s="125" t="s">
        <v>1462</v>
      </c>
      <c r="K25" s="123">
        <v>0.58408000000000004</v>
      </c>
      <c r="L25" s="123">
        <v>19.620139999999999</v>
      </c>
      <c r="M25" s="125" t="s">
        <v>1462</v>
      </c>
      <c r="N25" s="123">
        <v>6.7299999999999999E-3</v>
      </c>
      <c r="O25" s="123">
        <v>1.6760000000000001E-2</v>
      </c>
      <c r="P25" s="123">
        <v>2411.84</v>
      </c>
      <c r="Q25" s="123">
        <v>0.94099999999999995</v>
      </c>
      <c r="R25" s="123">
        <v>0.26800000000000002</v>
      </c>
      <c r="S25" s="123">
        <v>0.56499999999999995</v>
      </c>
      <c r="T25" s="123">
        <v>0.40400000000000003</v>
      </c>
      <c r="U25" s="125" t="s">
        <v>1462</v>
      </c>
      <c r="V25" s="123">
        <v>261.44099999999997</v>
      </c>
      <c r="W25" s="123">
        <v>0</v>
      </c>
      <c r="X25" s="123">
        <v>0</v>
      </c>
      <c r="Y25" s="123">
        <v>43.33</v>
      </c>
      <c r="Z25" s="123">
        <v>0.14399999999999999</v>
      </c>
      <c r="AA25" s="123">
        <v>0.44596000000000002</v>
      </c>
      <c r="AB25" s="123">
        <v>0.21374000000000001</v>
      </c>
      <c r="AC25" s="123">
        <v>9.93</v>
      </c>
      <c r="AD25" s="123">
        <v>0.57699999999999996</v>
      </c>
    </row>
    <row r="26" spans="1:30" x14ac:dyDescent="0.35">
      <c r="A26" s="125" t="s">
        <v>806</v>
      </c>
      <c r="B26" s="123">
        <v>2695</v>
      </c>
      <c r="C26" s="123">
        <v>8.9913000000000007</v>
      </c>
      <c r="D26" s="123">
        <v>1.89E-2</v>
      </c>
      <c r="E26" s="123">
        <v>0.32600000000000001</v>
      </c>
      <c r="F26" s="123">
        <v>0</v>
      </c>
      <c r="G26" s="123">
        <v>1.41E-2</v>
      </c>
      <c r="H26" s="123">
        <v>3873.95984</v>
      </c>
      <c r="I26" s="125" t="s">
        <v>1462</v>
      </c>
      <c r="J26" s="125" t="s">
        <v>1462</v>
      </c>
      <c r="K26" s="123">
        <v>0.58408000000000004</v>
      </c>
      <c r="L26" s="123">
        <v>19.620139999999999</v>
      </c>
      <c r="M26" s="125" t="s">
        <v>1462</v>
      </c>
      <c r="N26" s="123">
        <v>6.7299999999999999E-3</v>
      </c>
      <c r="O26" s="123">
        <v>1.6760000000000001E-2</v>
      </c>
      <c r="P26" s="123">
        <v>2411.84</v>
      </c>
      <c r="Q26" s="123">
        <v>0.94099999999999995</v>
      </c>
      <c r="R26" s="123">
        <v>0.26800000000000002</v>
      </c>
      <c r="S26" s="123">
        <v>0.56499999999999995</v>
      </c>
      <c r="T26" s="123">
        <v>0.40400000000000003</v>
      </c>
      <c r="U26" s="125" t="s">
        <v>1462</v>
      </c>
      <c r="V26" s="123">
        <v>261.44099999999997</v>
      </c>
      <c r="W26" s="123">
        <v>0</v>
      </c>
      <c r="X26" s="123">
        <v>0</v>
      </c>
      <c r="Y26" s="123">
        <v>43.33</v>
      </c>
      <c r="Z26" s="123">
        <v>0.14399999999999999</v>
      </c>
      <c r="AA26" s="123">
        <v>0.44596000000000002</v>
      </c>
      <c r="AB26" s="123">
        <v>0.21374000000000001</v>
      </c>
      <c r="AC26" s="123">
        <v>9.93</v>
      </c>
      <c r="AD26" s="123">
        <v>0.57699999999999996</v>
      </c>
    </row>
    <row r="27" spans="1:30" x14ac:dyDescent="0.35">
      <c r="A27" s="125" t="s">
        <v>807</v>
      </c>
      <c r="B27" s="123">
        <v>2695</v>
      </c>
      <c r="C27" s="123">
        <v>8.9635899999999999</v>
      </c>
      <c r="D27" s="123">
        <v>1.1339999999999999E-2</v>
      </c>
      <c r="E27" s="123">
        <v>0.33</v>
      </c>
      <c r="F27" s="123">
        <v>0</v>
      </c>
      <c r="G27" s="123">
        <v>1.55E-2</v>
      </c>
      <c r="H27" s="123">
        <v>3873.9238799999998</v>
      </c>
      <c r="I27" s="125" t="s">
        <v>1462</v>
      </c>
      <c r="J27" s="125" t="s">
        <v>1462</v>
      </c>
      <c r="K27" s="123">
        <v>0.59055999999999997</v>
      </c>
      <c r="L27" s="123">
        <v>19.531980000000001</v>
      </c>
      <c r="M27" s="123">
        <v>283.86032999999998</v>
      </c>
      <c r="N27" s="123">
        <v>6.7299999999999999E-3</v>
      </c>
      <c r="O27" s="123">
        <v>1.755E-2</v>
      </c>
      <c r="P27" s="123">
        <v>2411.84</v>
      </c>
      <c r="Q27" s="123">
        <v>0.94099999999999995</v>
      </c>
      <c r="R27" s="123">
        <v>0.26800000000000002</v>
      </c>
      <c r="S27" s="123">
        <v>0.56499999999999995</v>
      </c>
      <c r="T27" s="123">
        <v>0.40300000000000002</v>
      </c>
      <c r="U27" s="125" t="s">
        <v>1462</v>
      </c>
      <c r="V27" s="123">
        <v>261.44200000000001</v>
      </c>
      <c r="W27" s="123">
        <v>0</v>
      </c>
      <c r="X27" s="123">
        <v>0</v>
      </c>
      <c r="Y27" s="123">
        <v>43.33</v>
      </c>
      <c r="Z27" s="123">
        <v>0.152</v>
      </c>
      <c r="AA27" s="123">
        <v>0.45321</v>
      </c>
      <c r="AB27" s="123">
        <v>0.22714000000000001</v>
      </c>
      <c r="AC27" s="123">
        <v>10</v>
      </c>
      <c r="AD27" s="123">
        <v>0.57599999999999996</v>
      </c>
    </row>
    <row r="28" spans="1:30" x14ac:dyDescent="0.35">
      <c r="A28" s="125" t="s">
        <v>808</v>
      </c>
      <c r="B28" s="123">
        <v>2695</v>
      </c>
      <c r="C28" s="123">
        <v>8.9635899999999999</v>
      </c>
      <c r="D28" s="123">
        <v>1.1339999999999999E-2</v>
      </c>
      <c r="E28" s="123">
        <v>0.33</v>
      </c>
      <c r="F28" s="123">
        <v>0</v>
      </c>
      <c r="G28" s="123">
        <v>1.55E-2</v>
      </c>
      <c r="H28" s="123">
        <v>3873.9238799999998</v>
      </c>
      <c r="I28" s="125" t="s">
        <v>1462</v>
      </c>
      <c r="J28" s="125" t="s">
        <v>1462</v>
      </c>
      <c r="K28" s="123">
        <v>0.59055999999999997</v>
      </c>
      <c r="L28" s="123">
        <v>19.531980000000001</v>
      </c>
      <c r="M28" s="123">
        <v>283.86032999999998</v>
      </c>
      <c r="N28" s="123">
        <v>6.7299999999999999E-3</v>
      </c>
      <c r="O28" s="123">
        <v>1.755E-2</v>
      </c>
      <c r="P28" s="123">
        <v>2411.84</v>
      </c>
      <c r="Q28" s="123">
        <v>0.94099999999999995</v>
      </c>
      <c r="R28" s="123">
        <v>0.26800000000000002</v>
      </c>
      <c r="S28" s="123">
        <v>0.56499999999999995</v>
      </c>
      <c r="T28" s="123">
        <v>0.40300000000000002</v>
      </c>
      <c r="U28" s="125" t="s">
        <v>1462</v>
      </c>
      <c r="V28" s="123">
        <v>261.44200000000001</v>
      </c>
      <c r="W28" s="123">
        <v>0</v>
      </c>
      <c r="X28" s="123">
        <v>0</v>
      </c>
      <c r="Y28" s="123">
        <v>43.33</v>
      </c>
      <c r="Z28" s="123">
        <v>0.152</v>
      </c>
      <c r="AA28" s="123">
        <v>0.45321</v>
      </c>
      <c r="AB28" s="123">
        <v>0.22714000000000001</v>
      </c>
      <c r="AC28" s="123">
        <v>10</v>
      </c>
      <c r="AD28" s="123">
        <v>0.57599999999999996</v>
      </c>
    </row>
    <row r="29" spans="1:30" x14ac:dyDescent="0.35">
      <c r="A29" s="125" t="s">
        <v>809</v>
      </c>
      <c r="B29" s="123">
        <v>2695</v>
      </c>
      <c r="C29" s="123">
        <v>8.8687100000000001</v>
      </c>
      <c r="D29" s="123">
        <v>9.4500000000000001E-3</v>
      </c>
      <c r="E29" s="123">
        <v>0.33900000000000002</v>
      </c>
      <c r="F29" s="123">
        <v>0</v>
      </c>
      <c r="G29" s="123">
        <v>2.1700000000000001E-2</v>
      </c>
      <c r="H29" s="123">
        <v>3873.8860800000002</v>
      </c>
      <c r="I29" s="125" t="s">
        <v>1462</v>
      </c>
      <c r="J29" s="125" t="s">
        <v>1462</v>
      </c>
      <c r="K29" s="123">
        <v>0.59411999999999998</v>
      </c>
      <c r="L29" s="123">
        <v>19.439450000000001</v>
      </c>
      <c r="M29" s="125" t="s">
        <v>1462</v>
      </c>
      <c r="N29" s="123">
        <v>6.7299999999999999E-3</v>
      </c>
      <c r="O29" s="123">
        <v>2.102E-2</v>
      </c>
      <c r="P29" s="123">
        <v>2411.94</v>
      </c>
      <c r="Q29" s="123">
        <v>0.95399999999999996</v>
      </c>
      <c r="R29" s="123">
        <v>0.27</v>
      </c>
      <c r="S29" s="123">
        <v>0.56399999999999995</v>
      </c>
      <c r="T29" s="123">
        <v>0.40500000000000003</v>
      </c>
      <c r="U29" s="125" t="s">
        <v>1462</v>
      </c>
      <c r="V29" s="123">
        <v>261.47800000000001</v>
      </c>
      <c r="W29" s="123">
        <v>0</v>
      </c>
      <c r="X29" s="123">
        <v>0</v>
      </c>
      <c r="Y29" s="123">
        <v>43.33</v>
      </c>
      <c r="Z29" s="123">
        <v>0.156</v>
      </c>
      <c r="AA29" s="123">
        <v>0.44885999999999998</v>
      </c>
      <c r="AB29" s="123">
        <v>0.22924</v>
      </c>
      <c r="AC29" s="123">
        <v>9.99</v>
      </c>
      <c r="AD29" s="123">
        <v>0.57399999999999995</v>
      </c>
    </row>
    <row r="30" spans="1:30" x14ac:dyDescent="0.35">
      <c r="A30" s="125" t="s">
        <v>810</v>
      </c>
      <c r="B30" s="123">
        <v>2695</v>
      </c>
      <c r="C30" s="123">
        <v>8.8687100000000001</v>
      </c>
      <c r="D30" s="123">
        <v>9.4500000000000001E-3</v>
      </c>
      <c r="E30" s="123">
        <v>0.33900000000000002</v>
      </c>
      <c r="F30" s="123">
        <v>0</v>
      </c>
      <c r="G30" s="123">
        <v>2.1700000000000001E-2</v>
      </c>
      <c r="H30" s="123">
        <v>3873.8860800000002</v>
      </c>
      <c r="I30" s="125" t="s">
        <v>1462</v>
      </c>
      <c r="J30" s="125" t="s">
        <v>1462</v>
      </c>
      <c r="K30" s="123">
        <v>0.59411999999999998</v>
      </c>
      <c r="L30" s="123">
        <v>19.439450000000001</v>
      </c>
      <c r="M30" s="125" t="s">
        <v>1462</v>
      </c>
      <c r="N30" s="123">
        <v>6.7299999999999999E-3</v>
      </c>
      <c r="O30" s="123">
        <v>2.102E-2</v>
      </c>
      <c r="P30" s="123">
        <v>2411.94</v>
      </c>
      <c r="Q30" s="123">
        <v>0.95399999999999996</v>
      </c>
      <c r="R30" s="123">
        <v>0.27</v>
      </c>
      <c r="S30" s="123">
        <v>0.56399999999999995</v>
      </c>
      <c r="T30" s="123">
        <v>0.40500000000000003</v>
      </c>
      <c r="U30" s="125" t="s">
        <v>1462</v>
      </c>
      <c r="V30" s="123">
        <v>261.47800000000001</v>
      </c>
      <c r="W30" s="123">
        <v>0</v>
      </c>
      <c r="X30" s="123">
        <v>0</v>
      </c>
      <c r="Y30" s="123">
        <v>43.33</v>
      </c>
      <c r="Z30" s="123">
        <v>0.156</v>
      </c>
      <c r="AA30" s="123">
        <v>0.44885999999999998</v>
      </c>
      <c r="AB30" s="123">
        <v>0.22924</v>
      </c>
      <c r="AC30" s="123">
        <v>9.99</v>
      </c>
      <c r="AD30" s="123">
        <v>0.57399999999999995</v>
      </c>
    </row>
    <row r="31" spans="1:30" x14ac:dyDescent="0.35">
      <c r="A31" s="125" t="s">
        <v>811</v>
      </c>
      <c r="B31" s="123">
        <v>2695</v>
      </c>
      <c r="C31" s="123">
        <v>8.7579100000000007</v>
      </c>
      <c r="D31" s="123">
        <v>3.7799999999999999E-3</v>
      </c>
      <c r="E31" s="123">
        <v>0.34799999999999998</v>
      </c>
      <c r="F31" s="123">
        <v>0</v>
      </c>
      <c r="G31" s="123">
        <v>2.6669999999999999E-2</v>
      </c>
      <c r="H31" s="123">
        <v>3873.8659600000001</v>
      </c>
      <c r="I31" s="125" t="s">
        <v>1462</v>
      </c>
      <c r="J31" s="125" t="s">
        <v>1462</v>
      </c>
      <c r="K31" s="123">
        <v>0.59411999999999998</v>
      </c>
      <c r="L31" s="123">
        <v>19.390239999999999</v>
      </c>
      <c r="M31" s="125" t="s">
        <v>1462</v>
      </c>
      <c r="N31" s="123">
        <v>6.7299999999999999E-3</v>
      </c>
      <c r="O31" s="123">
        <v>2.102E-2</v>
      </c>
      <c r="P31" s="123">
        <v>2411.9899999999998</v>
      </c>
      <c r="Q31" s="123">
        <v>0.96</v>
      </c>
      <c r="R31" s="123">
        <v>0.27</v>
      </c>
      <c r="S31" s="123">
        <v>0.56399999999999995</v>
      </c>
      <c r="T31" s="123">
        <v>0.40300000000000002</v>
      </c>
      <c r="U31" s="125" t="s">
        <v>1462</v>
      </c>
      <c r="V31" s="123">
        <v>261.51400000000001</v>
      </c>
      <c r="W31" s="123">
        <v>0</v>
      </c>
      <c r="X31" s="123">
        <v>0</v>
      </c>
      <c r="Y31" s="123">
        <v>43.33</v>
      </c>
      <c r="Z31" s="123">
        <v>0.153</v>
      </c>
      <c r="AA31" s="123">
        <v>0.45466000000000001</v>
      </c>
      <c r="AB31" s="123">
        <v>0.21578</v>
      </c>
      <c r="AC31" s="123">
        <v>10.39</v>
      </c>
      <c r="AD31" s="123">
        <v>0.57199999999999995</v>
      </c>
    </row>
    <row r="32" spans="1:30" x14ac:dyDescent="0.35">
      <c r="A32" s="125" t="s">
        <v>812</v>
      </c>
      <c r="B32" s="123">
        <v>2695</v>
      </c>
      <c r="C32" s="123">
        <v>8.7579100000000007</v>
      </c>
      <c r="D32" s="123">
        <v>3.7799999999999999E-3</v>
      </c>
      <c r="E32" s="123">
        <v>0.34799999999999998</v>
      </c>
      <c r="F32" s="123">
        <v>0</v>
      </c>
      <c r="G32" s="123">
        <v>2.6669999999999999E-2</v>
      </c>
      <c r="H32" s="123">
        <v>3873.8659600000001</v>
      </c>
      <c r="I32" s="125" t="s">
        <v>1462</v>
      </c>
      <c r="J32" s="125" t="s">
        <v>1462</v>
      </c>
      <c r="K32" s="123">
        <v>0.59411999999999998</v>
      </c>
      <c r="L32" s="123">
        <v>19.390239999999999</v>
      </c>
      <c r="M32" s="125" t="s">
        <v>1462</v>
      </c>
      <c r="N32" s="123">
        <v>6.7299999999999999E-3</v>
      </c>
      <c r="O32" s="123">
        <v>2.102E-2</v>
      </c>
      <c r="P32" s="123">
        <v>2411.9899999999998</v>
      </c>
      <c r="Q32" s="123">
        <v>0.96</v>
      </c>
      <c r="R32" s="123">
        <v>0.27</v>
      </c>
      <c r="S32" s="123">
        <v>0.56399999999999995</v>
      </c>
      <c r="T32" s="123">
        <v>0.40300000000000002</v>
      </c>
      <c r="U32" s="125" t="s">
        <v>1462</v>
      </c>
      <c r="V32" s="123">
        <v>261.51400000000001</v>
      </c>
      <c r="W32" s="123">
        <v>0</v>
      </c>
      <c r="X32" s="123">
        <v>0</v>
      </c>
      <c r="Y32" s="123">
        <v>43.33</v>
      </c>
      <c r="Z32" s="123">
        <v>0.153</v>
      </c>
      <c r="AA32" s="123">
        <v>0.45466000000000001</v>
      </c>
      <c r="AB32" s="123">
        <v>0.21578</v>
      </c>
      <c r="AC32" s="123">
        <v>10.39</v>
      </c>
      <c r="AD32" s="123">
        <v>0.57199999999999995</v>
      </c>
    </row>
    <row r="33" spans="1:30" x14ac:dyDescent="0.35">
      <c r="A33" s="125" t="s">
        <v>813</v>
      </c>
      <c r="B33" s="123">
        <v>2695</v>
      </c>
      <c r="C33" s="123">
        <v>8.6420200000000005</v>
      </c>
      <c r="D33" s="123">
        <v>2.835E-2</v>
      </c>
      <c r="E33" s="123">
        <v>0.35799999999999998</v>
      </c>
      <c r="F33" s="123">
        <v>0</v>
      </c>
      <c r="G33" s="123">
        <v>2.8479999999999998E-2</v>
      </c>
      <c r="H33" s="123">
        <v>3873.8583400000002</v>
      </c>
      <c r="I33" s="125" t="s">
        <v>1462</v>
      </c>
      <c r="J33" s="125" t="s">
        <v>1462</v>
      </c>
      <c r="K33" s="123">
        <v>0.60004999999999997</v>
      </c>
      <c r="L33" s="123">
        <v>19.371600000000001</v>
      </c>
      <c r="M33" s="125" t="s">
        <v>1462</v>
      </c>
      <c r="N33" s="123">
        <v>1.99E-3</v>
      </c>
      <c r="O33" s="123">
        <v>1.9220000000000001E-2</v>
      </c>
      <c r="P33" s="123">
        <v>2412.08</v>
      </c>
      <c r="Q33" s="123">
        <v>0.97099999999999997</v>
      </c>
      <c r="R33" s="123">
        <v>0.27</v>
      </c>
      <c r="S33" s="123">
        <v>0.56299999999999994</v>
      </c>
      <c r="T33" s="123">
        <v>0.40799999999999997</v>
      </c>
      <c r="U33" s="125" t="s">
        <v>1462</v>
      </c>
      <c r="V33" s="123">
        <v>261.55</v>
      </c>
      <c r="W33" s="123">
        <v>0</v>
      </c>
      <c r="X33" s="123">
        <v>0</v>
      </c>
      <c r="Y33" s="123">
        <v>43.33</v>
      </c>
      <c r="Z33" s="123">
        <v>0.14499999999999999</v>
      </c>
      <c r="AA33" s="123">
        <v>0.45924999999999999</v>
      </c>
      <c r="AB33" s="123">
        <v>0.20669000000000001</v>
      </c>
      <c r="AC33" s="123">
        <v>10.61</v>
      </c>
      <c r="AD33" s="123">
        <v>0.57099999999999995</v>
      </c>
    </row>
    <row r="34" spans="1:30" x14ac:dyDescent="0.35">
      <c r="A34" s="125" t="s">
        <v>814</v>
      </c>
      <c r="B34" s="123">
        <v>2695</v>
      </c>
      <c r="C34" s="123">
        <v>8.6420200000000005</v>
      </c>
      <c r="D34" s="123">
        <v>2.835E-2</v>
      </c>
      <c r="E34" s="123">
        <v>0.35799999999999998</v>
      </c>
      <c r="F34" s="123">
        <v>0</v>
      </c>
      <c r="G34" s="123">
        <v>2.8479999999999998E-2</v>
      </c>
      <c r="H34" s="123">
        <v>3873.8583400000002</v>
      </c>
      <c r="I34" s="125" t="s">
        <v>1462</v>
      </c>
      <c r="J34" s="125" t="s">
        <v>1462</v>
      </c>
      <c r="K34" s="123">
        <v>0.60004999999999997</v>
      </c>
      <c r="L34" s="123">
        <v>19.371600000000001</v>
      </c>
      <c r="M34" s="125" t="s">
        <v>1462</v>
      </c>
      <c r="N34" s="123">
        <v>1.99E-3</v>
      </c>
      <c r="O34" s="123">
        <v>1.9220000000000001E-2</v>
      </c>
      <c r="P34" s="123">
        <v>2412.08</v>
      </c>
      <c r="Q34" s="123">
        <v>0.97099999999999997</v>
      </c>
      <c r="R34" s="123">
        <v>0.27</v>
      </c>
      <c r="S34" s="123">
        <v>0.56299999999999994</v>
      </c>
      <c r="T34" s="123">
        <v>0.40799999999999997</v>
      </c>
      <c r="U34" s="125" t="s">
        <v>1462</v>
      </c>
      <c r="V34" s="123">
        <v>261.55</v>
      </c>
      <c r="W34" s="123">
        <v>0</v>
      </c>
      <c r="X34" s="123">
        <v>0</v>
      </c>
      <c r="Y34" s="123">
        <v>43.33</v>
      </c>
      <c r="Z34" s="123">
        <v>0.14499999999999999</v>
      </c>
      <c r="AA34" s="123">
        <v>0.45924999999999999</v>
      </c>
      <c r="AB34" s="123">
        <v>0.20669000000000001</v>
      </c>
      <c r="AC34" s="123">
        <v>10.61</v>
      </c>
      <c r="AD34" s="123">
        <v>0.57099999999999995</v>
      </c>
    </row>
    <row r="35" spans="1:30" x14ac:dyDescent="0.35">
      <c r="A35" s="125" t="s">
        <v>815</v>
      </c>
      <c r="B35" s="123">
        <v>2695</v>
      </c>
      <c r="C35" s="123">
        <v>8.4609000000000005</v>
      </c>
      <c r="D35" s="123">
        <v>1.7010000000000001E-2</v>
      </c>
      <c r="E35" s="123">
        <v>0.36799999999999999</v>
      </c>
      <c r="F35" s="123">
        <v>0</v>
      </c>
      <c r="G35" s="123">
        <v>2.8559999999999999E-2</v>
      </c>
      <c r="H35" s="123">
        <v>3873.85286</v>
      </c>
      <c r="I35" s="125" t="s">
        <v>1462</v>
      </c>
      <c r="J35" s="125" t="s">
        <v>1462</v>
      </c>
      <c r="K35" s="123">
        <v>0.60909999999999997</v>
      </c>
      <c r="L35" s="123">
        <v>19.35819</v>
      </c>
      <c r="M35" s="125" t="s">
        <v>1462</v>
      </c>
      <c r="N35" s="123">
        <v>4.5599999999999998E-3</v>
      </c>
      <c r="O35" s="123">
        <v>1.755E-2</v>
      </c>
      <c r="P35" s="123">
        <v>2412.19</v>
      </c>
      <c r="Q35" s="123">
        <v>0.98599999999999999</v>
      </c>
      <c r="R35" s="123">
        <v>0.27</v>
      </c>
      <c r="S35" s="123">
        <v>0.56200000000000006</v>
      </c>
      <c r="T35" s="123">
        <v>0.40500000000000003</v>
      </c>
      <c r="U35" s="125" t="s">
        <v>1462</v>
      </c>
      <c r="V35" s="123">
        <v>261.58600000000001</v>
      </c>
      <c r="W35" s="123">
        <v>0</v>
      </c>
      <c r="X35" s="123">
        <v>0</v>
      </c>
      <c r="Y35" s="123">
        <v>43.33</v>
      </c>
      <c r="Z35" s="123">
        <v>0.14099999999999999</v>
      </c>
      <c r="AA35" s="123">
        <v>0.43290000000000001</v>
      </c>
      <c r="AB35" s="123">
        <v>0.21374000000000001</v>
      </c>
      <c r="AC35" s="123">
        <v>10.84</v>
      </c>
      <c r="AD35" s="123">
        <v>0.56899999999999995</v>
      </c>
    </row>
    <row r="36" spans="1:30" x14ac:dyDescent="0.35">
      <c r="A36" s="125" t="s">
        <v>816</v>
      </c>
      <c r="B36" s="123">
        <v>2695</v>
      </c>
      <c r="C36" s="123">
        <v>8.4609000000000005</v>
      </c>
      <c r="D36" s="123">
        <v>1.7010000000000001E-2</v>
      </c>
      <c r="E36" s="123">
        <v>0.36799999999999999</v>
      </c>
      <c r="F36" s="123">
        <v>0</v>
      </c>
      <c r="G36" s="123">
        <v>2.8559999999999999E-2</v>
      </c>
      <c r="H36" s="123">
        <v>3873.85286</v>
      </c>
      <c r="I36" s="125" t="s">
        <v>1462</v>
      </c>
      <c r="J36" s="125" t="s">
        <v>1462</v>
      </c>
      <c r="K36" s="123">
        <v>0.60909999999999997</v>
      </c>
      <c r="L36" s="123">
        <v>19.35819</v>
      </c>
      <c r="M36" s="125" t="s">
        <v>1462</v>
      </c>
      <c r="N36" s="123">
        <v>4.5599999999999998E-3</v>
      </c>
      <c r="O36" s="123">
        <v>1.755E-2</v>
      </c>
      <c r="P36" s="123">
        <v>2412.19</v>
      </c>
      <c r="Q36" s="123">
        <v>0.98599999999999999</v>
      </c>
      <c r="R36" s="123">
        <v>0.27</v>
      </c>
      <c r="S36" s="123">
        <v>0.56200000000000006</v>
      </c>
      <c r="T36" s="123">
        <v>0.40500000000000003</v>
      </c>
      <c r="U36" s="125" t="s">
        <v>1462</v>
      </c>
      <c r="V36" s="123">
        <v>261.58600000000001</v>
      </c>
      <c r="W36" s="123">
        <v>0</v>
      </c>
      <c r="X36" s="123">
        <v>0</v>
      </c>
      <c r="Y36" s="123">
        <v>43.33</v>
      </c>
      <c r="Z36" s="123">
        <v>0.14099999999999999</v>
      </c>
      <c r="AA36" s="123">
        <v>0.43290000000000001</v>
      </c>
      <c r="AB36" s="123">
        <v>0.21374000000000001</v>
      </c>
      <c r="AC36" s="123">
        <v>10.84</v>
      </c>
      <c r="AD36" s="123">
        <v>0.56899999999999995</v>
      </c>
    </row>
    <row r="37" spans="1:30" x14ac:dyDescent="0.35">
      <c r="A37" s="125" t="s">
        <v>817</v>
      </c>
      <c r="B37" s="123">
        <v>2695</v>
      </c>
      <c r="C37" s="123">
        <v>8.3141800000000003</v>
      </c>
      <c r="D37" s="123">
        <v>5.6699999999999997E-3</v>
      </c>
      <c r="E37" s="123">
        <v>0.38200000000000001</v>
      </c>
      <c r="F37" s="123">
        <v>0</v>
      </c>
      <c r="G37" s="123">
        <v>3.3140000000000003E-2</v>
      </c>
      <c r="H37" s="123">
        <v>3873.8229900000001</v>
      </c>
      <c r="I37" s="125" t="s">
        <v>1462</v>
      </c>
      <c r="J37" s="125" t="s">
        <v>1462</v>
      </c>
      <c r="K37" s="123">
        <v>0.61292000000000002</v>
      </c>
      <c r="L37" s="123">
        <v>19.2852</v>
      </c>
      <c r="M37" s="125" t="s">
        <v>1462</v>
      </c>
      <c r="N37" s="123">
        <v>9.4170000000000004E-2</v>
      </c>
      <c r="O37" s="123">
        <v>1.319E-2</v>
      </c>
      <c r="P37" s="123">
        <v>2412.31</v>
      </c>
      <c r="Q37" s="123">
        <v>1.0009999999999999</v>
      </c>
      <c r="R37" s="123">
        <v>0.27</v>
      </c>
      <c r="S37" s="123">
        <v>0.56000000000000005</v>
      </c>
      <c r="T37" s="123">
        <v>0.40600000000000003</v>
      </c>
      <c r="U37" s="125" t="s">
        <v>1462</v>
      </c>
      <c r="V37" s="123">
        <v>261.62099999999998</v>
      </c>
      <c r="W37" s="123">
        <v>0</v>
      </c>
      <c r="X37" s="123">
        <v>0</v>
      </c>
      <c r="Y37" s="123">
        <v>43.33</v>
      </c>
      <c r="Z37" s="123">
        <v>0.14000000000000001</v>
      </c>
      <c r="AA37" s="123">
        <v>0.40098</v>
      </c>
      <c r="AB37" s="123">
        <v>0.22819</v>
      </c>
      <c r="AC37" s="123">
        <v>11.18</v>
      </c>
      <c r="AD37" s="123">
        <v>0.56799999999999995</v>
      </c>
    </row>
    <row r="38" spans="1:30" x14ac:dyDescent="0.35">
      <c r="A38" s="125" t="s">
        <v>818</v>
      </c>
      <c r="B38" s="123">
        <v>2695</v>
      </c>
      <c r="C38" s="123">
        <v>8.3141800000000003</v>
      </c>
      <c r="D38" s="123">
        <v>5.6699999999999997E-3</v>
      </c>
      <c r="E38" s="123">
        <v>0.38200000000000001</v>
      </c>
      <c r="F38" s="123">
        <v>0</v>
      </c>
      <c r="G38" s="123">
        <v>3.3140000000000003E-2</v>
      </c>
      <c r="H38" s="123">
        <v>3873.8229900000001</v>
      </c>
      <c r="I38" s="125" t="s">
        <v>1462</v>
      </c>
      <c r="J38" s="125" t="s">
        <v>1462</v>
      </c>
      <c r="K38" s="123">
        <v>0.61292000000000002</v>
      </c>
      <c r="L38" s="123">
        <v>19.2852</v>
      </c>
      <c r="M38" s="125" t="s">
        <v>1462</v>
      </c>
      <c r="N38" s="123">
        <v>9.4170000000000004E-2</v>
      </c>
      <c r="O38" s="123">
        <v>1.319E-2</v>
      </c>
      <c r="P38" s="123">
        <v>2412.31</v>
      </c>
      <c r="Q38" s="123">
        <v>1.0009999999999999</v>
      </c>
      <c r="R38" s="123">
        <v>0.27</v>
      </c>
      <c r="S38" s="123">
        <v>0.56000000000000005</v>
      </c>
      <c r="T38" s="123">
        <v>0.40600000000000003</v>
      </c>
      <c r="U38" s="125" t="s">
        <v>1462</v>
      </c>
      <c r="V38" s="123">
        <v>261.62099999999998</v>
      </c>
      <c r="W38" s="123">
        <v>0</v>
      </c>
      <c r="X38" s="123">
        <v>0</v>
      </c>
      <c r="Y38" s="123">
        <v>43.33</v>
      </c>
      <c r="Z38" s="123">
        <v>0.14000000000000001</v>
      </c>
      <c r="AA38" s="123">
        <v>0.40098</v>
      </c>
      <c r="AB38" s="123">
        <v>0.22819</v>
      </c>
      <c r="AC38" s="123">
        <v>11.18</v>
      </c>
      <c r="AD38" s="123">
        <v>0.56799999999999995</v>
      </c>
    </row>
    <row r="39" spans="1:30" x14ac:dyDescent="0.35">
      <c r="A39" s="125" t="s">
        <v>819</v>
      </c>
      <c r="B39" s="123">
        <v>2695</v>
      </c>
      <c r="C39" s="123">
        <v>8.1593900000000001</v>
      </c>
      <c r="D39" s="123">
        <v>3.024E-2</v>
      </c>
      <c r="E39" s="123">
        <v>0.39800000000000002</v>
      </c>
      <c r="F39" s="123">
        <v>0</v>
      </c>
      <c r="G39" s="123">
        <v>3.805E-2</v>
      </c>
      <c r="H39" s="123">
        <v>3873.7906800000001</v>
      </c>
      <c r="I39" s="125" t="s">
        <v>1462</v>
      </c>
      <c r="J39" s="125" t="s">
        <v>1462</v>
      </c>
      <c r="K39" s="123">
        <v>0.61651</v>
      </c>
      <c r="L39" s="123">
        <v>19.206330000000001</v>
      </c>
      <c r="M39" s="125" t="s">
        <v>1462</v>
      </c>
      <c r="N39" s="123">
        <v>0.18379000000000001</v>
      </c>
      <c r="O39" s="123">
        <v>1.0109999999999999E-2</v>
      </c>
      <c r="P39" s="123">
        <v>2412.35</v>
      </c>
      <c r="Q39" s="123">
        <v>1.006</v>
      </c>
      <c r="R39" s="123">
        <v>0.27</v>
      </c>
      <c r="S39" s="123">
        <v>0.55900000000000005</v>
      </c>
      <c r="T39" s="123">
        <v>0.40500000000000003</v>
      </c>
      <c r="U39" s="125" t="s">
        <v>1462</v>
      </c>
      <c r="V39" s="123">
        <v>261.65699999999998</v>
      </c>
      <c r="W39" s="123">
        <v>0</v>
      </c>
      <c r="X39" s="123">
        <v>0</v>
      </c>
      <c r="Y39" s="123">
        <v>43.33</v>
      </c>
      <c r="Z39" s="123">
        <v>0.14299999999999999</v>
      </c>
      <c r="AA39" s="123">
        <v>0.35165000000000002</v>
      </c>
      <c r="AB39" s="123">
        <v>0.23347000000000001</v>
      </c>
      <c r="AC39" s="123">
        <v>11.25</v>
      </c>
      <c r="AD39" s="123">
        <v>0.56599999999999995</v>
      </c>
    </row>
    <row r="40" spans="1:30" x14ac:dyDescent="0.35">
      <c r="A40" s="125" t="s">
        <v>820</v>
      </c>
      <c r="B40" s="123">
        <v>2695</v>
      </c>
      <c r="C40" s="123">
        <v>8.1593900000000001</v>
      </c>
      <c r="D40" s="123">
        <v>3.024E-2</v>
      </c>
      <c r="E40" s="123">
        <v>0.39800000000000002</v>
      </c>
      <c r="F40" s="123">
        <v>0</v>
      </c>
      <c r="G40" s="123">
        <v>3.805E-2</v>
      </c>
      <c r="H40" s="123">
        <v>3873.7906800000001</v>
      </c>
      <c r="I40" s="125" t="s">
        <v>1462</v>
      </c>
      <c r="J40" s="125" t="s">
        <v>1462</v>
      </c>
      <c r="K40" s="123">
        <v>0.61651</v>
      </c>
      <c r="L40" s="123">
        <v>19.206330000000001</v>
      </c>
      <c r="M40" s="125" t="s">
        <v>1462</v>
      </c>
      <c r="N40" s="123">
        <v>0.18379000000000001</v>
      </c>
      <c r="O40" s="123">
        <v>1.0109999999999999E-2</v>
      </c>
      <c r="P40" s="123">
        <v>2412.35</v>
      </c>
      <c r="Q40" s="123">
        <v>1.006</v>
      </c>
      <c r="R40" s="123">
        <v>0.27</v>
      </c>
      <c r="S40" s="123">
        <v>0.55900000000000005</v>
      </c>
      <c r="T40" s="123">
        <v>0.40500000000000003</v>
      </c>
      <c r="U40" s="125" t="s">
        <v>1462</v>
      </c>
      <c r="V40" s="123">
        <v>261.65699999999998</v>
      </c>
      <c r="W40" s="123">
        <v>0</v>
      </c>
      <c r="X40" s="123">
        <v>0</v>
      </c>
      <c r="Y40" s="123">
        <v>43.33</v>
      </c>
      <c r="Z40" s="123">
        <v>0.14299999999999999</v>
      </c>
      <c r="AA40" s="123">
        <v>0.35165000000000002</v>
      </c>
      <c r="AB40" s="123">
        <v>0.23347000000000001</v>
      </c>
      <c r="AC40" s="123">
        <v>11.25</v>
      </c>
      <c r="AD40" s="123">
        <v>0.56599999999999995</v>
      </c>
    </row>
    <row r="41" spans="1:30" x14ac:dyDescent="0.35">
      <c r="A41" s="125" t="s">
        <v>821</v>
      </c>
      <c r="B41" s="123">
        <v>2695</v>
      </c>
      <c r="C41" s="123">
        <v>8.0076099999999997</v>
      </c>
      <c r="D41" s="123">
        <v>4.1579999999999999E-2</v>
      </c>
      <c r="E41" s="123">
        <v>0.41599999999999998</v>
      </c>
      <c r="F41" s="123">
        <v>0</v>
      </c>
      <c r="G41" s="123">
        <v>4.2189999999999998E-2</v>
      </c>
      <c r="H41" s="123">
        <v>3873.7723900000001</v>
      </c>
      <c r="I41" s="125" t="s">
        <v>1462</v>
      </c>
      <c r="J41" s="125" t="s">
        <v>1462</v>
      </c>
      <c r="K41" s="123">
        <v>0.61926999999999999</v>
      </c>
      <c r="L41" s="123">
        <v>19.161719999999999</v>
      </c>
      <c r="M41" s="125" t="s">
        <v>1462</v>
      </c>
      <c r="N41" s="123">
        <v>0.20114000000000001</v>
      </c>
      <c r="O41" s="123">
        <v>8.4899999999999993E-3</v>
      </c>
      <c r="P41" s="123">
        <v>2412.4</v>
      </c>
      <c r="Q41" s="123">
        <v>1.0129999999999999</v>
      </c>
      <c r="R41" s="123">
        <v>0.27</v>
      </c>
      <c r="S41" s="123">
        <v>0.55900000000000005</v>
      </c>
      <c r="T41" s="123">
        <v>0.40699999999999997</v>
      </c>
      <c r="U41" s="125" t="s">
        <v>1462</v>
      </c>
      <c r="V41" s="123">
        <v>261.69299999999998</v>
      </c>
      <c r="W41" s="123">
        <v>0</v>
      </c>
      <c r="X41" s="123">
        <v>0</v>
      </c>
      <c r="Y41" s="123">
        <v>43.33</v>
      </c>
      <c r="Z41" s="123">
        <v>0.14599999999999999</v>
      </c>
      <c r="AA41" s="123">
        <v>0.31014000000000003</v>
      </c>
      <c r="AB41" s="123">
        <v>0.22505</v>
      </c>
      <c r="AC41" s="123">
        <v>11.21</v>
      </c>
      <c r="AD41" s="123">
        <v>0.56299999999999994</v>
      </c>
    </row>
    <row r="42" spans="1:30" x14ac:dyDescent="0.35">
      <c r="A42" s="125" t="s">
        <v>822</v>
      </c>
      <c r="B42" s="123">
        <v>2695</v>
      </c>
      <c r="C42" s="123">
        <v>8.0076099999999997</v>
      </c>
      <c r="D42" s="123">
        <v>4.1579999999999999E-2</v>
      </c>
      <c r="E42" s="123">
        <v>0.41599999999999998</v>
      </c>
      <c r="F42" s="123">
        <v>0</v>
      </c>
      <c r="G42" s="123">
        <v>4.2189999999999998E-2</v>
      </c>
      <c r="H42" s="123">
        <v>3873.7723900000001</v>
      </c>
      <c r="I42" s="125" t="s">
        <v>1462</v>
      </c>
      <c r="J42" s="125" t="s">
        <v>1462</v>
      </c>
      <c r="K42" s="123">
        <v>0.61926999999999999</v>
      </c>
      <c r="L42" s="123">
        <v>19.161719999999999</v>
      </c>
      <c r="M42" s="125" t="s">
        <v>1462</v>
      </c>
      <c r="N42" s="123">
        <v>0.20114000000000001</v>
      </c>
      <c r="O42" s="123">
        <v>8.4899999999999993E-3</v>
      </c>
      <c r="P42" s="123">
        <v>2412.4</v>
      </c>
      <c r="Q42" s="123">
        <v>1.0129999999999999</v>
      </c>
      <c r="R42" s="123">
        <v>0.27</v>
      </c>
      <c r="S42" s="123">
        <v>0.55900000000000005</v>
      </c>
      <c r="T42" s="123">
        <v>0.40699999999999997</v>
      </c>
      <c r="U42" s="125" t="s">
        <v>1462</v>
      </c>
      <c r="V42" s="123">
        <v>261.69299999999998</v>
      </c>
      <c r="W42" s="123">
        <v>0</v>
      </c>
      <c r="X42" s="123">
        <v>0</v>
      </c>
      <c r="Y42" s="123">
        <v>43.33</v>
      </c>
      <c r="Z42" s="123">
        <v>0.14599999999999999</v>
      </c>
      <c r="AA42" s="123">
        <v>0.31014000000000003</v>
      </c>
      <c r="AB42" s="123">
        <v>0.22505</v>
      </c>
      <c r="AC42" s="123">
        <v>11.21</v>
      </c>
      <c r="AD42" s="123">
        <v>0.56299999999999994</v>
      </c>
    </row>
    <row r="43" spans="1:30" x14ac:dyDescent="0.35">
      <c r="A43" s="125" t="s">
        <v>823</v>
      </c>
      <c r="B43" s="123">
        <v>2695</v>
      </c>
      <c r="C43" s="123">
        <v>7.8308200000000001</v>
      </c>
      <c r="D43" s="123">
        <v>3.4020000000000002E-2</v>
      </c>
      <c r="E43" s="123">
        <v>0.41799999999999998</v>
      </c>
      <c r="F43" s="123">
        <v>0</v>
      </c>
      <c r="G43" s="123">
        <v>4.6629999999999998E-2</v>
      </c>
      <c r="H43" s="123">
        <v>3873.75441</v>
      </c>
      <c r="I43" s="125" t="s">
        <v>1462</v>
      </c>
      <c r="J43" s="125" t="s">
        <v>1462</v>
      </c>
      <c r="K43" s="123">
        <v>0.61607999999999996</v>
      </c>
      <c r="L43" s="123">
        <v>19.11788</v>
      </c>
      <c r="M43" s="125" t="s">
        <v>1462</v>
      </c>
      <c r="N43" s="123">
        <v>0.20568</v>
      </c>
      <c r="O43" s="123">
        <v>1.3860000000000001E-2</v>
      </c>
      <c r="P43" s="123">
        <v>2412.42</v>
      </c>
      <c r="Q43" s="123">
        <v>1.0149999999999999</v>
      </c>
      <c r="R43" s="123">
        <v>0.27</v>
      </c>
      <c r="S43" s="123">
        <v>0.55800000000000005</v>
      </c>
      <c r="T43" s="123">
        <v>0.40600000000000003</v>
      </c>
      <c r="U43" s="125" t="s">
        <v>1462</v>
      </c>
      <c r="V43" s="123">
        <v>261.72899999999998</v>
      </c>
      <c r="W43" s="123">
        <v>0</v>
      </c>
      <c r="X43" s="123">
        <v>0</v>
      </c>
      <c r="Y43" s="123">
        <v>43.33</v>
      </c>
      <c r="Z43" s="123">
        <v>0.151</v>
      </c>
      <c r="AA43" s="123">
        <v>0.27505000000000002</v>
      </c>
      <c r="AB43" s="123">
        <v>0.22400999999999999</v>
      </c>
      <c r="AC43" s="123">
        <v>11.25</v>
      </c>
      <c r="AD43" s="123">
        <v>0.56100000000000005</v>
      </c>
    </row>
    <row r="44" spans="1:30" x14ac:dyDescent="0.35">
      <c r="A44" s="125" t="s">
        <v>824</v>
      </c>
      <c r="B44" s="123">
        <v>2695</v>
      </c>
      <c r="C44" s="123">
        <v>7.8308200000000001</v>
      </c>
      <c r="D44" s="123">
        <v>3.4020000000000002E-2</v>
      </c>
      <c r="E44" s="123">
        <v>0.41799999999999998</v>
      </c>
      <c r="F44" s="123">
        <v>0</v>
      </c>
      <c r="G44" s="123">
        <v>4.6629999999999998E-2</v>
      </c>
      <c r="H44" s="123">
        <v>3873.75441</v>
      </c>
      <c r="I44" s="125" t="s">
        <v>1462</v>
      </c>
      <c r="J44" s="125" t="s">
        <v>1462</v>
      </c>
      <c r="K44" s="123">
        <v>0.61607999999999996</v>
      </c>
      <c r="L44" s="123">
        <v>19.11788</v>
      </c>
      <c r="M44" s="125" t="s">
        <v>1462</v>
      </c>
      <c r="N44" s="123">
        <v>0.20568</v>
      </c>
      <c r="O44" s="123">
        <v>1.3860000000000001E-2</v>
      </c>
      <c r="P44" s="123">
        <v>2412.42</v>
      </c>
      <c r="Q44" s="123">
        <v>1.0149999999999999</v>
      </c>
      <c r="R44" s="123">
        <v>0.27</v>
      </c>
      <c r="S44" s="123">
        <v>0.55800000000000005</v>
      </c>
      <c r="T44" s="123">
        <v>0.40600000000000003</v>
      </c>
      <c r="U44" s="125" t="s">
        <v>1462</v>
      </c>
      <c r="V44" s="123">
        <v>261.72899999999998</v>
      </c>
      <c r="W44" s="123">
        <v>0</v>
      </c>
      <c r="X44" s="123">
        <v>0</v>
      </c>
      <c r="Y44" s="123">
        <v>43.33</v>
      </c>
      <c r="Z44" s="123">
        <v>0.151</v>
      </c>
      <c r="AA44" s="123">
        <v>0.27505000000000002</v>
      </c>
      <c r="AB44" s="123">
        <v>0.22400999999999999</v>
      </c>
      <c r="AC44" s="123">
        <v>11.25</v>
      </c>
      <c r="AD44" s="123">
        <v>0.56100000000000005</v>
      </c>
    </row>
    <row r="45" spans="1:30" x14ac:dyDescent="0.35">
      <c r="A45" s="125" t="s">
        <v>825</v>
      </c>
      <c r="B45" s="123">
        <v>2695</v>
      </c>
      <c r="C45" s="123">
        <v>7.62906</v>
      </c>
      <c r="D45" s="123">
        <v>7.1819999999999995E-2</v>
      </c>
      <c r="E45" s="123">
        <v>0.41599999999999998</v>
      </c>
      <c r="F45" s="123">
        <v>0</v>
      </c>
      <c r="G45" s="123">
        <v>3.909E-2</v>
      </c>
      <c r="H45" s="123">
        <v>3873.7659899999999</v>
      </c>
      <c r="I45" s="125" t="s">
        <v>1462</v>
      </c>
      <c r="J45" s="123">
        <v>15.343310000000001</v>
      </c>
      <c r="K45" s="123">
        <v>0.61173999999999995</v>
      </c>
      <c r="L45" s="123">
        <v>19.14612</v>
      </c>
      <c r="M45" s="125" t="s">
        <v>1462</v>
      </c>
      <c r="N45" s="123">
        <v>0.21021000000000001</v>
      </c>
      <c r="O45" s="123">
        <v>1.6760000000000001E-2</v>
      </c>
      <c r="P45" s="123">
        <v>2412.4499999999998</v>
      </c>
      <c r="Q45" s="123">
        <v>1.0189999999999999</v>
      </c>
      <c r="R45" s="123">
        <v>0.27</v>
      </c>
      <c r="S45" s="123">
        <v>0.55700000000000005</v>
      </c>
      <c r="T45" s="123">
        <v>0.40500000000000003</v>
      </c>
      <c r="U45" s="125" t="s">
        <v>1462</v>
      </c>
      <c r="V45" s="123">
        <v>261.76499999999999</v>
      </c>
      <c r="W45" s="123">
        <v>0</v>
      </c>
      <c r="X45" s="123">
        <v>0</v>
      </c>
      <c r="Y45" s="123">
        <v>43.33</v>
      </c>
      <c r="Z45" s="123">
        <v>0.16</v>
      </c>
      <c r="AA45" s="123">
        <v>0.26101000000000002</v>
      </c>
      <c r="AB45" s="123">
        <v>0.19389999999999999</v>
      </c>
      <c r="AC45" s="123">
        <v>11.19</v>
      </c>
      <c r="AD45" s="123">
        <v>0.55900000000000005</v>
      </c>
    </row>
    <row r="46" spans="1:30" x14ac:dyDescent="0.35">
      <c r="A46" s="125" t="s">
        <v>826</v>
      </c>
      <c r="B46" s="123">
        <v>2695</v>
      </c>
      <c r="C46" s="123">
        <v>7.62906</v>
      </c>
      <c r="D46" s="123">
        <v>7.1819999999999995E-2</v>
      </c>
      <c r="E46" s="123">
        <v>0.41599999999999998</v>
      </c>
      <c r="F46" s="123">
        <v>0</v>
      </c>
      <c r="G46" s="123">
        <v>3.909E-2</v>
      </c>
      <c r="H46" s="123">
        <v>3873.7659899999999</v>
      </c>
      <c r="I46" s="125" t="s">
        <v>1462</v>
      </c>
      <c r="J46" s="123">
        <v>15.343310000000001</v>
      </c>
      <c r="K46" s="123">
        <v>0.61173999999999995</v>
      </c>
      <c r="L46" s="123">
        <v>19.14612</v>
      </c>
      <c r="M46" s="125" t="s">
        <v>1462</v>
      </c>
      <c r="N46" s="123">
        <v>0.21021000000000001</v>
      </c>
      <c r="O46" s="123">
        <v>1.6760000000000001E-2</v>
      </c>
      <c r="P46" s="123">
        <v>2412.4499999999998</v>
      </c>
      <c r="Q46" s="123">
        <v>1.0189999999999999</v>
      </c>
      <c r="R46" s="123">
        <v>0.27</v>
      </c>
      <c r="S46" s="123">
        <v>0.55700000000000005</v>
      </c>
      <c r="T46" s="123">
        <v>0.40500000000000003</v>
      </c>
      <c r="U46" s="125" t="s">
        <v>1462</v>
      </c>
      <c r="V46" s="123">
        <v>261.76499999999999</v>
      </c>
      <c r="W46" s="123">
        <v>0</v>
      </c>
      <c r="X46" s="123">
        <v>0</v>
      </c>
      <c r="Y46" s="123">
        <v>43.33</v>
      </c>
      <c r="Z46" s="123">
        <v>0.16</v>
      </c>
      <c r="AA46" s="123">
        <v>0.26101000000000002</v>
      </c>
      <c r="AB46" s="123">
        <v>0.19389999999999999</v>
      </c>
      <c r="AC46" s="123">
        <v>11.19</v>
      </c>
      <c r="AD46" s="123">
        <v>0.55900000000000005</v>
      </c>
    </row>
    <row r="47" spans="1:30" x14ac:dyDescent="0.35">
      <c r="A47" s="125" t="s">
        <v>827</v>
      </c>
      <c r="B47" s="123">
        <v>2695</v>
      </c>
      <c r="C47" s="123">
        <v>7.4376199999999999</v>
      </c>
      <c r="D47" s="123">
        <v>2.6460000000000001E-2</v>
      </c>
      <c r="E47" s="123">
        <v>0.41799999999999998</v>
      </c>
      <c r="F47" s="123">
        <v>0</v>
      </c>
      <c r="G47" s="123">
        <v>3.3090000000000001E-2</v>
      </c>
      <c r="H47" s="123">
        <v>3873.7635500000001</v>
      </c>
      <c r="I47" s="125" t="s">
        <v>1462</v>
      </c>
      <c r="J47" s="125" t="s">
        <v>1462</v>
      </c>
      <c r="K47" s="123">
        <v>0.60690999999999995</v>
      </c>
      <c r="L47" s="123">
        <v>19.140170000000001</v>
      </c>
      <c r="M47" s="123">
        <v>286.72667000000001</v>
      </c>
      <c r="N47" s="123">
        <v>0.27038000000000001</v>
      </c>
      <c r="O47" s="123">
        <v>1.755E-2</v>
      </c>
      <c r="P47" s="123">
        <v>2412.46</v>
      </c>
      <c r="Q47" s="123">
        <v>1.02</v>
      </c>
      <c r="R47" s="123">
        <v>0.27</v>
      </c>
      <c r="S47" s="123">
        <v>0.55500000000000005</v>
      </c>
      <c r="T47" s="123">
        <v>0.40899999999999997</v>
      </c>
      <c r="U47" s="123">
        <v>92.27</v>
      </c>
      <c r="V47" s="123">
        <v>261.80099999999999</v>
      </c>
      <c r="W47" s="123">
        <v>0</v>
      </c>
      <c r="X47" s="123">
        <v>0</v>
      </c>
      <c r="Y47" s="123">
        <v>43.33</v>
      </c>
      <c r="Z47" s="123">
        <v>0.14599999999999999</v>
      </c>
      <c r="AA47" s="123">
        <v>0.27037</v>
      </c>
      <c r="AB47" s="123">
        <v>0.18815999999999999</v>
      </c>
      <c r="AC47" s="123">
        <v>11.18</v>
      </c>
      <c r="AD47" s="123">
        <v>0.55700000000000005</v>
      </c>
    </row>
    <row r="48" spans="1:30" x14ac:dyDescent="0.35">
      <c r="A48" s="125" t="s">
        <v>828</v>
      </c>
      <c r="B48" s="123">
        <v>2695</v>
      </c>
      <c r="C48" s="123">
        <v>7.4376199999999999</v>
      </c>
      <c r="D48" s="123">
        <v>2.6460000000000001E-2</v>
      </c>
      <c r="E48" s="123">
        <v>0.41799999999999998</v>
      </c>
      <c r="F48" s="123">
        <v>0</v>
      </c>
      <c r="G48" s="123">
        <v>3.3090000000000001E-2</v>
      </c>
      <c r="H48" s="123">
        <v>3873.7635500000001</v>
      </c>
      <c r="I48" s="125" t="s">
        <v>1462</v>
      </c>
      <c r="J48" s="125" t="s">
        <v>1462</v>
      </c>
      <c r="K48" s="123">
        <v>0.60690999999999995</v>
      </c>
      <c r="L48" s="123">
        <v>19.140170000000001</v>
      </c>
      <c r="M48" s="123">
        <v>286.72667000000001</v>
      </c>
      <c r="N48" s="123">
        <v>0.27038000000000001</v>
      </c>
      <c r="O48" s="123">
        <v>1.755E-2</v>
      </c>
      <c r="P48" s="123">
        <v>2412.46</v>
      </c>
      <c r="Q48" s="123">
        <v>1.02</v>
      </c>
      <c r="R48" s="123">
        <v>0.27</v>
      </c>
      <c r="S48" s="123">
        <v>0.55500000000000005</v>
      </c>
      <c r="T48" s="123">
        <v>0.40899999999999997</v>
      </c>
      <c r="U48" s="123">
        <v>92.27</v>
      </c>
      <c r="V48" s="123">
        <v>261.80099999999999</v>
      </c>
      <c r="W48" s="123">
        <v>0</v>
      </c>
      <c r="X48" s="123">
        <v>0</v>
      </c>
      <c r="Y48" s="123">
        <v>43.33</v>
      </c>
      <c r="Z48" s="123">
        <v>0.14599999999999999</v>
      </c>
      <c r="AA48" s="123">
        <v>0.27037</v>
      </c>
      <c r="AB48" s="123">
        <v>0.18815999999999999</v>
      </c>
      <c r="AC48" s="123">
        <v>11.18</v>
      </c>
      <c r="AD48" s="123">
        <v>0.55700000000000005</v>
      </c>
    </row>
    <row r="49" spans="1:30" x14ac:dyDescent="0.35">
      <c r="A49" s="125" t="s">
        <v>829</v>
      </c>
      <c r="B49" s="123">
        <v>2695</v>
      </c>
      <c r="C49" s="123">
        <v>7.2398999999999996</v>
      </c>
      <c r="D49" s="123">
        <v>9.8280000000000006E-2</v>
      </c>
      <c r="E49" s="123">
        <v>0.41799999999999998</v>
      </c>
      <c r="F49" s="123">
        <v>0</v>
      </c>
      <c r="G49" s="123">
        <v>3.0179999999999998E-2</v>
      </c>
      <c r="H49" s="123">
        <v>3873.7592800000002</v>
      </c>
      <c r="I49" s="125" t="s">
        <v>1462</v>
      </c>
      <c r="J49" s="125" t="s">
        <v>1462</v>
      </c>
      <c r="K49" s="123">
        <v>0.60265999999999997</v>
      </c>
      <c r="L49" s="123">
        <v>19.129770000000001</v>
      </c>
      <c r="M49" s="125" t="s">
        <v>1462</v>
      </c>
      <c r="N49" s="123">
        <v>0.32806000000000002</v>
      </c>
      <c r="O49" s="123">
        <v>1.6760000000000001E-2</v>
      </c>
      <c r="P49" s="123">
        <v>2412.5</v>
      </c>
      <c r="Q49" s="123">
        <v>1.0249999999999999</v>
      </c>
      <c r="R49" s="123">
        <v>0.27</v>
      </c>
      <c r="S49" s="123">
        <v>0.55400000000000005</v>
      </c>
      <c r="T49" s="123">
        <v>0.40500000000000003</v>
      </c>
      <c r="U49" s="125" t="s">
        <v>1462</v>
      </c>
      <c r="V49" s="123">
        <v>261.83699999999999</v>
      </c>
      <c r="W49" s="123">
        <v>0</v>
      </c>
      <c r="X49" s="123">
        <v>0</v>
      </c>
      <c r="Y49" s="123">
        <v>43.33</v>
      </c>
      <c r="Z49" s="123">
        <v>0.14699999999999999</v>
      </c>
      <c r="AA49" s="123">
        <v>0.29493000000000003</v>
      </c>
      <c r="AB49" s="123">
        <v>0.20271</v>
      </c>
      <c r="AC49" s="123">
        <v>11.44</v>
      </c>
      <c r="AD49" s="123">
        <v>0.55300000000000005</v>
      </c>
    </row>
    <row r="50" spans="1:30" x14ac:dyDescent="0.35">
      <c r="A50" s="125" t="s">
        <v>830</v>
      </c>
      <c r="B50" s="123">
        <v>2695</v>
      </c>
      <c r="C50" s="123">
        <v>7.2398999999999996</v>
      </c>
      <c r="D50" s="123">
        <v>9.8280000000000006E-2</v>
      </c>
      <c r="E50" s="123">
        <v>0.41799999999999998</v>
      </c>
      <c r="F50" s="123">
        <v>0</v>
      </c>
      <c r="G50" s="123">
        <v>3.0179999999999998E-2</v>
      </c>
      <c r="H50" s="123">
        <v>3873.7592800000002</v>
      </c>
      <c r="I50" s="125" t="s">
        <v>1462</v>
      </c>
      <c r="J50" s="125" t="s">
        <v>1462</v>
      </c>
      <c r="K50" s="123">
        <v>0.60265999999999997</v>
      </c>
      <c r="L50" s="123">
        <v>19.129770000000001</v>
      </c>
      <c r="M50" s="125" t="s">
        <v>1462</v>
      </c>
      <c r="N50" s="123">
        <v>0.32806000000000002</v>
      </c>
      <c r="O50" s="123">
        <v>1.6760000000000001E-2</v>
      </c>
      <c r="P50" s="123">
        <v>2412.5</v>
      </c>
      <c r="Q50" s="123">
        <v>1.0249999999999999</v>
      </c>
      <c r="R50" s="123">
        <v>0.27</v>
      </c>
      <c r="S50" s="123">
        <v>0.55400000000000005</v>
      </c>
      <c r="T50" s="123">
        <v>0.40500000000000003</v>
      </c>
      <c r="U50" s="125" t="s">
        <v>1462</v>
      </c>
      <c r="V50" s="123">
        <v>261.83699999999999</v>
      </c>
      <c r="W50" s="123">
        <v>0</v>
      </c>
      <c r="X50" s="123">
        <v>0</v>
      </c>
      <c r="Y50" s="123">
        <v>43.33</v>
      </c>
      <c r="Z50" s="123">
        <v>0.14699999999999999</v>
      </c>
      <c r="AA50" s="123">
        <v>0.29493000000000003</v>
      </c>
      <c r="AB50" s="123">
        <v>0.20271</v>
      </c>
      <c r="AC50" s="123">
        <v>11.44</v>
      </c>
      <c r="AD50" s="123">
        <v>0.55300000000000005</v>
      </c>
    </row>
    <row r="51" spans="1:30" x14ac:dyDescent="0.35">
      <c r="A51" s="125" t="s">
        <v>831</v>
      </c>
      <c r="B51" s="123">
        <v>2695</v>
      </c>
      <c r="C51" s="123">
        <v>7.0375300000000003</v>
      </c>
      <c r="D51" s="123">
        <v>0.15876000000000001</v>
      </c>
      <c r="E51" s="123">
        <v>0.41799999999999998</v>
      </c>
      <c r="F51" s="123">
        <v>0</v>
      </c>
      <c r="G51" s="123">
        <v>2.895E-2</v>
      </c>
      <c r="H51" s="123">
        <v>3873.7650699999999</v>
      </c>
      <c r="I51" s="125" t="s">
        <v>1462</v>
      </c>
      <c r="J51" s="125" t="s">
        <v>1462</v>
      </c>
      <c r="K51" s="123">
        <v>0.59841999999999995</v>
      </c>
      <c r="L51" s="123">
        <v>19.143889999999999</v>
      </c>
      <c r="M51" s="125" t="s">
        <v>1462</v>
      </c>
      <c r="N51" s="123">
        <v>0.37403999999999998</v>
      </c>
      <c r="O51" s="123">
        <v>1.3860000000000001E-2</v>
      </c>
      <c r="P51" s="123">
        <v>2412.5</v>
      </c>
      <c r="Q51" s="123">
        <v>1.0249999999999999</v>
      </c>
      <c r="R51" s="123">
        <v>0.27</v>
      </c>
      <c r="S51" s="123">
        <v>0.55300000000000005</v>
      </c>
      <c r="T51" s="123">
        <v>0.43</v>
      </c>
      <c r="U51" s="125" t="s">
        <v>1462</v>
      </c>
      <c r="V51" s="123">
        <v>261.87299999999999</v>
      </c>
      <c r="W51" s="123">
        <v>0</v>
      </c>
      <c r="X51" s="123">
        <v>0</v>
      </c>
      <c r="Y51" s="123">
        <v>43.33</v>
      </c>
      <c r="Z51" s="123">
        <v>0.14599999999999999</v>
      </c>
      <c r="AA51" s="123">
        <v>0.27271000000000001</v>
      </c>
      <c r="AB51" s="123">
        <v>0.24096000000000001</v>
      </c>
      <c r="AC51" s="123">
        <v>11.54</v>
      </c>
      <c r="AD51" s="123">
        <v>0.55000000000000004</v>
      </c>
    </row>
    <row r="52" spans="1:30" x14ac:dyDescent="0.35">
      <c r="A52" s="125" t="s">
        <v>832</v>
      </c>
      <c r="B52" s="123">
        <v>2695</v>
      </c>
      <c r="C52" s="123">
        <v>7.0375300000000003</v>
      </c>
      <c r="D52" s="123">
        <v>0.15876000000000001</v>
      </c>
      <c r="E52" s="123">
        <v>0.41799999999999998</v>
      </c>
      <c r="F52" s="123">
        <v>0</v>
      </c>
      <c r="G52" s="123">
        <v>2.895E-2</v>
      </c>
      <c r="H52" s="123">
        <v>3873.7650699999999</v>
      </c>
      <c r="I52" s="125" t="s">
        <v>1462</v>
      </c>
      <c r="J52" s="125" t="s">
        <v>1462</v>
      </c>
      <c r="K52" s="123">
        <v>0.59841999999999995</v>
      </c>
      <c r="L52" s="123">
        <v>19.143889999999999</v>
      </c>
      <c r="M52" s="125" t="s">
        <v>1462</v>
      </c>
      <c r="N52" s="123">
        <v>0.37403999999999998</v>
      </c>
      <c r="O52" s="123">
        <v>1.3860000000000001E-2</v>
      </c>
      <c r="P52" s="123">
        <v>2412.5</v>
      </c>
      <c r="Q52" s="123">
        <v>1.0249999999999999</v>
      </c>
      <c r="R52" s="123">
        <v>0.27</v>
      </c>
      <c r="S52" s="123">
        <v>0.55300000000000005</v>
      </c>
      <c r="T52" s="123">
        <v>0.43</v>
      </c>
      <c r="U52" s="125" t="s">
        <v>1462</v>
      </c>
      <c r="V52" s="123">
        <v>261.87299999999999</v>
      </c>
      <c r="W52" s="123">
        <v>0</v>
      </c>
      <c r="X52" s="123">
        <v>0</v>
      </c>
      <c r="Y52" s="123">
        <v>43.33</v>
      </c>
      <c r="Z52" s="123">
        <v>0.14599999999999999</v>
      </c>
      <c r="AA52" s="123">
        <v>0.27271000000000001</v>
      </c>
      <c r="AB52" s="123">
        <v>0.24096000000000001</v>
      </c>
      <c r="AC52" s="123">
        <v>11.54</v>
      </c>
      <c r="AD52" s="123">
        <v>0.55000000000000004</v>
      </c>
    </row>
    <row r="53" spans="1:30" x14ac:dyDescent="0.35">
      <c r="A53" s="125" t="s">
        <v>833</v>
      </c>
      <c r="B53" s="123">
        <v>2695</v>
      </c>
      <c r="C53" s="123">
        <v>6.8056299999999998</v>
      </c>
      <c r="D53" s="123">
        <v>0.20177999999999999</v>
      </c>
      <c r="E53" s="123">
        <v>0.41799999999999998</v>
      </c>
      <c r="F53" s="123">
        <v>0</v>
      </c>
      <c r="G53" s="123">
        <v>2.4500000000000001E-2</v>
      </c>
      <c r="H53" s="123">
        <v>3873.7730000000001</v>
      </c>
      <c r="I53" s="125" t="s">
        <v>1462</v>
      </c>
      <c r="J53" s="125" t="s">
        <v>1462</v>
      </c>
      <c r="K53" s="123">
        <v>0.59404000000000001</v>
      </c>
      <c r="L53" s="123">
        <v>19.163209999999999</v>
      </c>
      <c r="M53" s="125" t="s">
        <v>1462</v>
      </c>
      <c r="N53" s="123">
        <v>0.37403999999999998</v>
      </c>
      <c r="O53" s="123">
        <v>1.3860000000000001E-2</v>
      </c>
      <c r="P53" s="123">
        <v>2412.5</v>
      </c>
      <c r="Q53" s="123">
        <v>1.0249999999999999</v>
      </c>
      <c r="R53" s="123">
        <v>0.27</v>
      </c>
      <c r="S53" s="123">
        <v>0.55100000000000005</v>
      </c>
      <c r="T53" s="123">
        <v>0.41199999999999998</v>
      </c>
      <c r="U53" s="125" t="s">
        <v>1462</v>
      </c>
      <c r="V53" s="123">
        <v>261.90899999999999</v>
      </c>
      <c r="W53" s="123">
        <v>0</v>
      </c>
      <c r="X53" s="123">
        <v>0</v>
      </c>
      <c r="Y53" s="123">
        <v>43.33</v>
      </c>
      <c r="Z53" s="123">
        <v>0.151</v>
      </c>
      <c r="AA53" s="123">
        <v>0.26685999999999999</v>
      </c>
      <c r="AB53" s="123">
        <v>0.23774000000000001</v>
      </c>
      <c r="AC53" s="123">
        <v>11.47</v>
      </c>
      <c r="AD53" s="123">
        <v>0.54800000000000004</v>
      </c>
    </row>
    <row r="54" spans="1:30" x14ac:dyDescent="0.35">
      <c r="A54" s="125" t="s">
        <v>834</v>
      </c>
      <c r="B54" s="123">
        <v>2695</v>
      </c>
      <c r="C54" s="123">
        <v>6.8056299999999998</v>
      </c>
      <c r="D54" s="123">
        <v>0.20177999999999999</v>
      </c>
      <c r="E54" s="123">
        <v>0.41799999999999998</v>
      </c>
      <c r="F54" s="123">
        <v>0</v>
      </c>
      <c r="G54" s="123">
        <v>2.4500000000000001E-2</v>
      </c>
      <c r="H54" s="123">
        <v>3873.7730000000001</v>
      </c>
      <c r="I54" s="125" t="s">
        <v>1462</v>
      </c>
      <c r="J54" s="125" t="s">
        <v>1462</v>
      </c>
      <c r="K54" s="123">
        <v>0.59404000000000001</v>
      </c>
      <c r="L54" s="123">
        <v>19.163209999999999</v>
      </c>
      <c r="M54" s="125" t="s">
        <v>1462</v>
      </c>
      <c r="N54" s="123">
        <v>0.37403999999999998</v>
      </c>
      <c r="O54" s="123">
        <v>1.3860000000000001E-2</v>
      </c>
      <c r="P54" s="123">
        <v>2412.5</v>
      </c>
      <c r="Q54" s="123">
        <v>1.0249999999999999</v>
      </c>
      <c r="R54" s="123">
        <v>0.27</v>
      </c>
      <c r="S54" s="123">
        <v>0.55100000000000005</v>
      </c>
      <c r="T54" s="123">
        <v>0.41199999999999998</v>
      </c>
      <c r="U54" s="125" t="s">
        <v>1462</v>
      </c>
      <c r="V54" s="123">
        <v>261.90899999999999</v>
      </c>
      <c r="W54" s="123">
        <v>0</v>
      </c>
      <c r="X54" s="123">
        <v>0</v>
      </c>
      <c r="Y54" s="123">
        <v>43.33</v>
      </c>
      <c r="Z54" s="123">
        <v>0.151</v>
      </c>
      <c r="AA54" s="123">
        <v>0.26685999999999999</v>
      </c>
      <c r="AB54" s="123">
        <v>0.23774000000000001</v>
      </c>
      <c r="AC54" s="123">
        <v>11.47</v>
      </c>
      <c r="AD54" s="123">
        <v>0.54800000000000004</v>
      </c>
    </row>
    <row r="55" spans="1:30" x14ac:dyDescent="0.35">
      <c r="A55" s="125" t="s">
        <v>835</v>
      </c>
      <c r="B55" s="123">
        <v>2695</v>
      </c>
      <c r="C55" s="123">
        <v>6.5508600000000001</v>
      </c>
      <c r="D55" s="123">
        <v>0.189</v>
      </c>
      <c r="E55" s="123">
        <v>0.41799999999999998</v>
      </c>
      <c r="F55" s="123">
        <v>0</v>
      </c>
      <c r="G55" s="123">
        <v>2.0879999999999999E-2</v>
      </c>
      <c r="H55" s="123">
        <v>3873.7830600000002</v>
      </c>
      <c r="I55" s="125" t="s">
        <v>1462</v>
      </c>
      <c r="J55" s="125" t="s">
        <v>1462</v>
      </c>
      <c r="K55" s="123">
        <v>0.58962000000000003</v>
      </c>
      <c r="L55" s="123">
        <v>19.187740000000002</v>
      </c>
      <c r="M55" s="125" t="s">
        <v>1462</v>
      </c>
      <c r="N55" s="123">
        <v>0.29809999999999998</v>
      </c>
      <c r="O55" s="123">
        <v>1.455E-2</v>
      </c>
      <c r="P55" s="123">
        <v>2412.5</v>
      </c>
      <c r="Q55" s="123">
        <v>1.0249999999999999</v>
      </c>
      <c r="R55" s="123">
        <v>0.27</v>
      </c>
      <c r="S55" s="123">
        <v>0.55100000000000005</v>
      </c>
      <c r="T55" s="123">
        <v>0.40500000000000003</v>
      </c>
      <c r="U55" s="125" t="s">
        <v>1462</v>
      </c>
      <c r="V55" s="123">
        <v>261.94499999999999</v>
      </c>
      <c r="W55" s="123">
        <v>0</v>
      </c>
      <c r="X55" s="123">
        <v>0</v>
      </c>
      <c r="Y55" s="123">
        <v>43.33</v>
      </c>
      <c r="Z55" s="123">
        <v>0.155</v>
      </c>
      <c r="AA55" s="123">
        <v>0.25398999999999999</v>
      </c>
      <c r="AB55" s="123">
        <v>0.25407000000000002</v>
      </c>
      <c r="AC55" s="123">
        <v>11.38</v>
      </c>
      <c r="AD55" s="123">
        <v>0.54700000000000004</v>
      </c>
    </row>
    <row r="56" spans="1:30" x14ac:dyDescent="0.35">
      <c r="A56" s="125" t="s">
        <v>836</v>
      </c>
      <c r="B56" s="123">
        <v>2695</v>
      </c>
      <c r="C56" s="123">
        <v>6.5508600000000001</v>
      </c>
      <c r="D56" s="123">
        <v>0.189</v>
      </c>
      <c r="E56" s="123">
        <v>0.41799999999999998</v>
      </c>
      <c r="F56" s="123">
        <v>0</v>
      </c>
      <c r="G56" s="123">
        <v>2.0879999999999999E-2</v>
      </c>
      <c r="H56" s="123">
        <v>3873.7830600000002</v>
      </c>
      <c r="I56" s="125" t="s">
        <v>1462</v>
      </c>
      <c r="J56" s="125" t="s">
        <v>1462</v>
      </c>
      <c r="K56" s="123">
        <v>0.58962000000000003</v>
      </c>
      <c r="L56" s="123">
        <v>19.187740000000002</v>
      </c>
      <c r="M56" s="125" t="s">
        <v>1462</v>
      </c>
      <c r="N56" s="123">
        <v>0.29809999999999998</v>
      </c>
      <c r="O56" s="123">
        <v>1.455E-2</v>
      </c>
      <c r="P56" s="123">
        <v>2412.5</v>
      </c>
      <c r="Q56" s="123">
        <v>1.0249999999999999</v>
      </c>
      <c r="R56" s="123">
        <v>0.27</v>
      </c>
      <c r="S56" s="123">
        <v>0.55100000000000005</v>
      </c>
      <c r="T56" s="123">
        <v>0.40500000000000003</v>
      </c>
      <c r="U56" s="125" t="s">
        <v>1462</v>
      </c>
      <c r="V56" s="123">
        <v>261.94499999999999</v>
      </c>
      <c r="W56" s="123">
        <v>0</v>
      </c>
      <c r="X56" s="123">
        <v>0</v>
      </c>
      <c r="Y56" s="123">
        <v>43.33</v>
      </c>
      <c r="Z56" s="123">
        <v>0.155</v>
      </c>
      <c r="AA56" s="123">
        <v>0.25398999999999999</v>
      </c>
      <c r="AB56" s="123">
        <v>0.25407000000000002</v>
      </c>
      <c r="AC56" s="123">
        <v>11.38</v>
      </c>
      <c r="AD56" s="123">
        <v>0.54700000000000004</v>
      </c>
    </row>
    <row r="57" spans="1:30" x14ac:dyDescent="0.35">
      <c r="A57" s="125" t="s">
        <v>837</v>
      </c>
      <c r="B57" s="123">
        <v>2695</v>
      </c>
      <c r="C57" s="123">
        <v>6.2601800000000001</v>
      </c>
      <c r="D57" s="123">
        <v>0.17766000000000001</v>
      </c>
      <c r="E57" s="123">
        <v>0.41799999999999998</v>
      </c>
      <c r="F57" s="123">
        <v>0</v>
      </c>
      <c r="G57" s="123">
        <v>1.9709999999999998E-2</v>
      </c>
      <c r="H57" s="123">
        <v>3873.7946400000001</v>
      </c>
      <c r="I57" s="125" t="s">
        <v>1462</v>
      </c>
      <c r="J57" s="125" t="s">
        <v>1462</v>
      </c>
      <c r="K57" s="123">
        <v>0.58387</v>
      </c>
      <c r="L57" s="123">
        <v>19.228649999999998</v>
      </c>
      <c r="M57" s="125" t="s">
        <v>1462</v>
      </c>
      <c r="N57" s="123">
        <v>0.22448000000000001</v>
      </c>
      <c r="O57" s="123">
        <v>1.9220000000000001E-2</v>
      </c>
      <c r="P57" s="123">
        <v>2412.5</v>
      </c>
      <c r="Q57" s="123">
        <v>1.0249999999999999</v>
      </c>
      <c r="R57" s="123">
        <v>0.27</v>
      </c>
      <c r="S57" s="123">
        <v>0.55000000000000004</v>
      </c>
      <c r="T57" s="123">
        <v>0.38700000000000001</v>
      </c>
      <c r="U57" s="125" t="s">
        <v>1462</v>
      </c>
      <c r="V57" s="123">
        <v>261.98099999999999</v>
      </c>
      <c r="W57" s="123">
        <v>0</v>
      </c>
      <c r="X57" s="123">
        <v>0</v>
      </c>
      <c r="Y57" s="123">
        <v>43.33</v>
      </c>
      <c r="Z57" s="123">
        <v>0.156</v>
      </c>
      <c r="AA57" s="123">
        <v>0.27154</v>
      </c>
      <c r="AB57" s="123">
        <v>0.25296000000000002</v>
      </c>
      <c r="AC57" s="123">
        <v>11.29</v>
      </c>
      <c r="AD57" s="123">
        <v>0.54500000000000004</v>
      </c>
    </row>
    <row r="58" spans="1:30" x14ac:dyDescent="0.35">
      <c r="A58" s="126" t="s">
        <v>838</v>
      </c>
      <c r="B58" s="132">
        <v>2695</v>
      </c>
      <c r="C58" s="132">
        <v>6.2601800000000001</v>
      </c>
      <c r="D58" s="132">
        <v>0.17766000000000001</v>
      </c>
      <c r="E58" s="132">
        <v>0.41799999999999998</v>
      </c>
      <c r="F58" s="132">
        <v>0</v>
      </c>
      <c r="G58" s="132">
        <v>1.9709999999999998E-2</v>
      </c>
      <c r="H58" s="132">
        <v>3873.7946400000001</v>
      </c>
      <c r="I58" s="126" t="s">
        <v>1462</v>
      </c>
      <c r="J58" s="126" t="s">
        <v>1462</v>
      </c>
      <c r="K58" s="132">
        <v>0.58387</v>
      </c>
      <c r="L58" s="132">
        <v>19.228649999999998</v>
      </c>
      <c r="M58" s="126" t="s">
        <v>1462</v>
      </c>
      <c r="N58" s="132">
        <v>0.22448000000000001</v>
      </c>
      <c r="O58" s="132">
        <v>1.9220000000000001E-2</v>
      </c>
      <c r="P58" s="132">
        <v>2412.5</v>
      </c>
      <c r="Q58" s="132">
        <v>1.0249999999999999</v>
      </c>
      <c r="R58" s="132">
        <v>0.27</v>
      </c>
      <c r="S58" s="132">
        <v>0.55000000000000004</v>
      </c>
      <c r="T58" s="132">
        <v>0.38700000000000001</v>
      </c>
      <c r="U58" s="126" t="s">
        <v>1462</v>
      </c>
      <c r="V58" s="132">
        <v>261.98099999999999</v>
      </c>
      <c r="W58" s="132">
        <v>0</v>
      </c>
      <c r="X58" s="132">
        <v>0</v>
      </c>
      <c r="Y58" s="132">
        <v>43.33</v>
      </c>
      <c r="Z58" s="132">
        <v>0.156</v>
      </c>
      <c r="AA58" s="132">
        <v>0.27154</v>
      </c>
      <c r="AB58" s="132">
        <v>0.25296000000000002</v>
      </c>
      <c r="AC58" s="132">
        <v>11.29</v>
      </c>
      <c r="AD58" s="132">
        <v>0.54500000000000004</v>
      </c>
    </row>
  </sheetData>
  <mergeCells count="1">
    <mergeCell ref="B3:G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4" t="s">
        <v>0</v>
      </c>
      <c r="C3" s="205"/>
      <c r="D3" s="205"/>
      <c r="E3" s="205"/>
      <c r="F3" s="205"/>
      <c r="G3" s="205"/>
      <c r="H3" s="1"/>
    </row>
    <row r="4" spans="1:8" ht="0" hidden="1" customHeight="1" x14ac:dyDescent="0.35">
      <c r="A4" s="1"/>
      <c r="B4" s="1"/>
      <c r="C4" s="1"/>
      <c r="D4" s="1"/>
      <c r="E4" s="1"/>
      <c r="F4" s="1"/>
      <c r="G4" s="1"/>
      <c r="H4" s="1"/>
    </row>
    <row r="5" spans="1:8" ht="23" x14ac:dyDescent="0.5">
      <c r="A5" s="1"/>
      <c r="B5" s="22" t="s">
        <v>1494</v>
      </c>
      <c r="C5" s="1"/>
      <c r="D5" s="1"/>
      <c r="E5" s="1"/>
      <c r="F5" s="1"/>
      <c r="G5" s="1"/>
      <c r="H5" s="1"/>
    </row>
    <row r="6" spans="1:8" ht="28" x14ac:dyDescent="0.35">
      <c r="A6" s="1"/>
      <c r="B6" s="3" t="s">
        <v>57</v>
      </c>
      <c r="C6" s="3" t="s">
        <v>3</v>
      </c>
      <c r="D6" s="3" t="s">
        <v>1495</v>
      </c>
      <c r="E6" s="3" t="s">
        <v>7</v>
      </c>
      <c r="F6" s="3" t="s">
        <v>8</v>
      </c>
      <c r="G6" s="3" t="s">
        <v>1496</v>
      </c>
      <c r="H6" s="3" t="s">
        <v>1497</v>
      </c>
    </row>
    <row r="7" spans="1:8" x14ac:dyDescent="0.35">
      <c r="A7" s="1"/>
      <c r="B7" s="86" t="s">
        <v>61</v>
      </c>
      <c r="C7" s="6" t="s">
        <v>73</v>
      </c>
      <c r="D7" s="6" t="s">
        <v>1498</v>
      </c>
      <c r="E7" s="86" t="s">
        <v>1499</v>
      </c>
      <c r="F7" s="86" t="s">
        <v>1500</v>
      </c>
      <c r="G7" s="146">
        <v>0.2</v>
      </c>
      <c r="H7" s="86"/>
    </row>
    <row r="8" spans="1:8" x14ac:dyDescent="0.35">
      <c r="A8" s="1"/>
      <c r="B8" s="86" t="s">
        <v>61</v>
      </c>
      <c r="C8" s="6" t="s">
        <v>73</v>
      </c>
      <c r="D8" s="6" t="s">
        <v>1501</v>
      </c>
      <c r="E8" s="86" t="s">
        <v>1499</v>
      </c>
      <c r="F8" s="86" t="s">
        <v>1500</v>
      </c>
      <c r="G8" s="146">
        <v>0</v>
      </c>
      <c r="H8" s="86"/>
    </row>
    <row r="9" spans="1:8" x14ac:dyDescent="0.35">
      <c r="A9" s="1"/>
      <c r="B9" s="86" t="s">
        <v>61</v>
      </c>
      <c r="C9" s="6" t="s">
        <v>73</v>
      </c>
      <c r="D9" s="6" t="s">
        <v>1502</v>
      </c>
      <c r="E9" s="86" t="s">
        <v>1499</v>
      </c>
      <c r="F9" s="86" t="s">
        <v>1500</v>
      </c>
      <c r="G9" s="146">
        <v>0</v>
      </c>
      <c r="H9" s="86"/>
    </row>
    <row r="10" spans="1:8" x14ac:dyDescent="0.35">
      <c r="A10" s="1"/>
      <c r="B10" s="86" t="s">
        <v>61</v>
      </c>
      <c r="C10" s="6" t="s">
        <v>73</v>
      </c>
      <c r="D10" s="6" t="s">
        <v>1503</v>
      </c>
      <c r="E10" s="86" t="s">
        <v>1499</v>
      </c>
      <c r="F10" s="86" t="s">
        <v>1500</v>
      </c>
      <c r="G10" s="146">
        <v>10</v>
      </c>
      <c r="H10" s="86"/>
    </row>
    <row r="11" spans="1:8" x14ac:dyDescent="0.35">
      <c r="A11" s="1"/>
      <c r="B11" s="86" t="s">
        <v>61</v>
      </c>
      <c r="C11" s="6" t="s">
        <v>73</v>
      </c>
      <c r="D11" s="6" t="s">
        <v>1504</v>
      </c>
      <c r="E11" s="86" t="s">
        <v>1499</v>
      </c>
      <c r="F11" s="86" t="s">
        <v>1500</v>
      </c>
      <c r="G11" s="146">
        <v>0.03</v>
      </c>
      <c r="H11" s="86"/>
    </row>
    <row r="12" spans="1:8" x14ac:dyDescent="0.35">
      <c r="A12" s="1"/>
      <c r="B12" s="86" t="s">
        <v>61</v>
      </c>
      <c r="C12" s="6" t="s">
        <v>73</v>
      </c>
      <c r="D12" s="6" t="s">
        <v>1505</v>
      </c>
      <c r="E12" s="86" t="s">
        <v>1499</v>
      </c>
      <c r="F12" s="86" t="s">
        <v>1500</v>
      </c>
      <c r="G12" s="146">
        <v>0</v>
      </c>
      <c r="H12" s="86"/>
    </row>
    <row r="13" spans="1:8" x14ac:dyDescent="0.35">
      <c r="A13" s="1"/>
      <c r="B13" s="86" t="s">
        <v>61</v>
      </c>
      <c r="C13" s="6" t="s">
        <v>73</v>
      </c>
      <c r="D13" s="6" t="s">
        <v>1506</v>
      </c>
      <c r="E13" s="86" t="s">
        <v>1499</v>
      </c>
      <c r="F13" s="86" t="s">
        <v>1500</v>
      </c>
      <c r="G13" s="146">
        <v>30</v>
      </c>
      <c r="H13" s="86"/>
    </row>
    <row r="14" spans="1:8" x14ac:dyDescent="0.35">
      <c r="A14" s="1"/>
      <c r="B14" s="86" t="s">
        <v>61</v>
      </c>
      <c r="C14" s="6" t="s">
        <v>585</v>
      </c>
      <c r="D14" s="6" t="s">
        <v>1483</v>
      </c>
      <c r="E14" s="86" t="s">
        <v>1499</v>
      </c>
      <c r="F14" s="86" t="s">
        <v>1500</v>
      </c>
      <c r="G14" s="146">
        <v>0.25</v>
      </c>
      <c r="H14" s="86"/>
    </row>
    <row r="15" spans="1:8" x14ac:dyDescent="0.35">
      <c r="A15" s="1"/>
      <c r="B15" s="86" t="s">
        <v>61</v>
      </c>
      <c r="C15" s="6" t="s">
        <v>583</v>
      </c>
      <c r="D15" s="6" t="s">
        <v>1507</v>
      </c>
      <c r="E15" s="86" t="s">
        <v>1499</v>
      </c>
      <c r="F15" s="86" t="s">
        <v>1500</v>
      </c>
      <c r="G15" s="146">
        <v>0.41</v>
      </c>
      <c r="H15" s="86"/>
    </row>
    <row r="16" spans="1:8" x14ac:dyDescent="0.35">
      <c r="A16" s="1"/>
      <c r="B16" s="86" t="s">
        <v>61</v>
      </c>
      <c r="C16" s="6" t="s">
        <v>583</v>
      </c>
      <c r="D16" s="6" t="s">
        <v>1508</v>
      </c>
      <c r="E16" s="86" t="s">
        <v>1499</v>
      </c>
      <c r="F16" s="86" t="s">
        <v>1500</v>
      </c>
      <c r="G16" s="146">
        <v>0.19</v>
      </c>
      <c r="H16" s="86"/>
    </row>
    <row r="17" spans="1:8" x14ac:dyDescent="0.35">
      <c r="A17" s="1"/>
      <c r="B17" s="86" t="s">
        <v>61</v>
      </c>
      <c r="C17" s="6" t="s">
        <v>583</v>
      </c>
      <c r="D17" s="6" t="s">
        <v>1509</v>
      </c>
      <c r="E17" s="86" t="s">
        <v>1499</v>
      </c>
      <c r="F17" s="86" t="s">
        <v>1500</v>
      </c>
      <c r="G17" s="146">
        <v>3.68</v>
      </c>
      <c r="H17" s="86"/>
    </row>
    <row r="18" spans="1:8" x14ac:dyDescent="0.35">
      <c r="A18" s="1"/>
      <c r="B18" s="86" t="s">
        <v>61</v>
      </c>
      <c r="C18" s="6" t="s">
        <v>583</v>
      </c>
      <c r="D18" s="6" t="s">
        <v>1510</v>
      </c>
      <c r="E18" s="86" t="s">
        <v>1499</v>
      </c>
      <c r="F18" s="86" t="s">
        <v>1500</v>
      </c>
      <c r="G18" s="146">
        <v>0.33</v>
      </c>
      <c r="H18" s="86"/>
    </row>
    <row r="19" spans="1:8" x14ac:dyDescent="0.35">
      <c r="A19" s="1"/>
      <c r="B19" s="86" t="s">
        <v>61</v>
      </c>
      <c r="C19" s="6" t="s">
        <v>583</v>
      </c>
      <c r="D19" s="6" t="s">
        <v>1511</v>
      </c>
      <c r="E19" s="86" t="s">
        <v>1499</v>
      </c>
      <c r="F19" s="86" t="s">
        <v>1500</v>
      </c>
      <c r="G19" s="146">
        <v>0.16</v>
      </c>
      <c r="H19" s="86"/>
    </row>
    <row r="20" spans="1:8" x14ac:dyDescent="0.35">
      <c r="A20" s="1"/>
      <c r="B20" s="86" t="s">
        <v>61</v>
      </c>
      <c r="C20" s="6" t="s">
        <v>583</v>
      </c>
      <c r="D20" s="6" t="s">
        <v>1512</v>
      </c>
      <c r="E20" s="86" t="s">
        <v>1499</v>
      </c>
      <c r="F20" s="86" t="s">
        <v>1500</v>
      </c>
      <c r="G20" s="146">
        <v>0.02</v>
      </c>
      <c r="H20" s="86"/>
    </row>
    <row r="21" spans="1:8" x14ac:dyDescent="0.35">
      <c r="A21" s="1"/>
      <c r="B21" s="86" t="s">
        <v>61</v>
      </c>
      <c r="C21" s="6" t="s">
        <v>583</v>
      </c>
      <c r="D21" s="6" t="s">
        <v>1513</v>
      </c>
      <c r="E21" s="86" t="s">
        <v>1499</v>
      </c>
      <c r="F21" s="86" t="s">
        <v>1500</v>
      </c>
      <c r="G21" s="146">
        <v>0.11</v>
      </c>
      <c r="H21" s="86"/>
    </row>
    <row r="22" spans="1:8" x14ac:dyDescent="0.35">
      <c r="A22" s="1"/>
      <c r="B22" s="86" t="s">
        <v>61</v>
      </c>
      <c r="C22" s="6" t="s">
        <v>583</v>
      </c>
      <c r="D22" s="6" t="s">
        <v>1514</v>
      </c>
      <c r="E22" s="86" t="s">
        <v>1499</v>
      </c>
      <c r="F22" s="86" t="s">
        <v>1500</v>
      </c>
      <c r="G22" s="146">
        <v>0.12</v>
      </c>
      <c r="H22" s="86"/>
    </row>
    <row r="23" spans="1:8" x14ac:dyDescent="0.35">
      <c r="A23" s="1"/>
      <c r="B23" s="86" t="s">
        <v>61</v>
      </c>
      <c r="C23" s="6" t="s">
        <v>583</v>
      </c>
      <c r="D23" s="6" t="s">
        <v>1515</v>
      </c>
      <c r="E23" s="86" t="s">
        <v>1499</v>
      </c>
      <c r="F23" s="86" t="s">
        <v>1500</v>
      </c>
      <c r="G23" s="146">
        <v>0.52</v>
      </c>
      <c r="H23" s="86"/>
    </row>
    <row r="24" spans="1:8" x14ac:dyDescent="0.35">
      <c r="A24" s="1"/>
      <c r="B24" s="86" t="s">
        <v>61</v>
      </c>
      <c r="C24" s="6" t="s">
        <v>583</v>
      </c>
      <c r="D24" s="6" t="s">
        <v>1516</v>
      </c>
      <c r="E24" s="86" t="s">
        <v>1499</v>
      </c>
      <c r="F24" s="86" t="s">
        <v>1500</v>
      </c>
      <c r="G24" s="146">
        <v>10.75</v>
      </c>
      <c r="H24" s="86"/>
    </row>
    <row r="25" spans="1:8" x14ac:dyDescent="0.35">
      <c r="A25" s="1"/>
      <c r="B25" s="86" t="s">
        <v>61</v>
      </c>
      <c r="C25" s="6" t="s">
        <v>583</v>
      </c>
      <c r="D25" s="6" t="s">
        <v>1517</v>
      </c>
      <c r="E25" s="86" t="s">
        <v>1499</v>
      </c>
      <c r="F25" s="86" t="s">
        <v>1500</v>
      </c>
      <c r="G25" s="146">
        <v>4.46</v>
      </c>
      <c r="H25" s="86"/>
    </row>
    <row r="26" spans="1:8" x14ac:dyDescent="0.35">
      <c r="A26" s="1"/>
      <c r="B26" s="86" t="s">
        <v>61</v>
      </c>
      <c r="C26" s="6" t="s">
        <v>583</v>
      </c>
      <c r="D26" s="6" t="s">
        <v>1518</v>
      </c>
      <c r="E26" s="86" t="s">
        <v>1499</v>
      </c>
      <c r="F26" s="86" t="s">
        <v>1500</v>
      </c>
      <c r="G26" s="146">
        <v>0.05</v>
      </c>
      <c r="H26" s="86"/>
    </row>
    <row r="27" spans="1:8" x14ac:dyDescent="0.35">
      <c r="A27" s="1"/>
      <c r="B27" s="86" t="s">
        <v>61</v>
      </c>
      <c r="C27" s="6" t="s">
        <v>583</v>
      </c>
      <c r="D27" s="6" t="s">
        <v>1519</v>
      </c>
      <c r="E27" s="86" t="s">
        <v>1499</v>
      </c>
      <c r="F27" s="86" t="s">
        <v>1500</v>
      </c>
      <c r="G27" s="146">
        <v>69.343000000000004</v>
      </c>
      <c r="H27" s="86"/>
    </row>
    <row r="28" spans="1:8" x14ac:dyDescent="0.35">
      <c r="A28" s="1"/>
      <c r="B28" s="86" t="s">
        <v>61</v>
      </c>
      <c r="C28" s="6" t="s">
        <v>583</v>
      </c>
      <c r="D28" s="6" t="s">
        <v>1520</v>
      </c>
      <c r="E28" s="86" t="s">
        <v>1499</v>
      </c>
      <c r="F28" s="86" t="s">
        <v>1500</v>
      </c>
      <c r="G28" s="146">
        <v>0.16</v>
      </c>
      <c r="H28" s="86"/>
    </row>
    <row r="29" spans="1:8" x14ac:dyDescent="0.35">
      <c r="A29" s="1"/>
      <c r="B29" s="86" t="s">
        <v>61</v>
      </c>
      <c r="C29" s="6" t="s">
        <v>583</v>
      </c>
      <c r="D29" s="6" t="s">
        <v>1521</v>
      </c>
      <c r="E29" s="86" t="s">
        <v>1499</v>
      </c>
      <c r="F29" s="86" t="s">
        <v>1500</v>
      </c>
      <c r="G29" s="146">
        <v>1.35</v>
      </c>
      <c r="H29" s="86"/>
    </row>
    <row r="30" spans="1:8" x14ac:dyDescent="0.35">
      <c r="A30" s="1"/>
      <c r="B30" s="86" t="s">
        <v>61</v>
      </c>
      <c r="C30" s="6" t="s">
        <v>583</v>
      </c>
      <c r="D30" s="6" t="s">
        <v>1522</v>
      </c>
      <c r="E30" s="86" t="s">
        <v>1499</v>
      </c>
      <c r="F30" s="86" t="s">
        <v>1500</v>
      </c>
      <c r="G30" s="146">
        <v>0.04</v>
      </c>
      <c r="H30" s="86"/>
    </row>
    <row r="31" spans="1:8" x14ac:dyDescent="0.35">
      <c r="A31" s="1"/>
      <c r="B31" s="86" t="s">
        <v>61</v>
      </c>
      <c r="C31" s="6" t="s">
        <v>583</v>
      </c>
      <c r="D31" s="6" t="s">
        <v>1523</v>
      </c>
      <c r="E31" s="86" t="s">
        <v>1499</v>
      </c>
      <c r="F31" s="86" t="s">
        <v>1500</v>
      </c>
      <c r="G31" s="146">
        <v>0.65</v>
      </c>
      <c r="H31" s="86"/>
    </row>
    <row r="32" spans="1:8" x14ac:dyDescent="0.35">
      <c r="A32" s="1"/>
      <c r="B32" s="86" t="s">
        <v>61</v>
      </c>
      <c r="C32" s="6" t="s">
        <v>583</v>
      </c>
      <c r="D32" s="6" t="s">
        <v>1524</v>
      </c>
      <c r="E32" s="86" t="s">
        <v>1499</v>
      </c>
      <c r="F32" s="86" t="s">
        <v>1500</v>
      </c>
      <c r="G32" s="146">
        <v>0.23</v>
      </c>
      <c r="H32" s="86"/>
    </row>
    <row r="33" spans="1:8" x14ac:dyDescent="0.35">
      <c r="A33" s="1"/>
      <c r="B33" s="86" t="s">
        <v>61</v>
      </c>
      <c r="C33" s="6" t="s">
        <v>583</v>
      </c>
      <c r="D33" s="6" t="s">
        <v>1525</v>
      </c>
      <c r="E33" s="86" t="s">
        <v>1499</v>
      </c>
      <c r="F33" s="86" t="s">
        <v>1500</v>
      </c>
      <c r="G33" s="146">
        <v>0.31</v>
      </c>
      <c r="H33" s="86"/>
    </row>
    <row r="34" spans="1:8" x14ac:dyDescent="0.35">
      <c r="A34" s="1"/>
      <c r="B34" s="86" t="s">
        <v>61</v>
      </c>
      <c r="C34" s="6" t="s">
        <v>583</v>
      </c>
      <c r="D34" s="6" t="s">
        <v>1526</v>
      </c>
      <c r="E34" s="86" t="s">
        <v>1499</v>
      </c>
      <c r="F34" s="86" t="s">
        <v>1500</v>
      </c>
      <c r="G34" s="146">
        <v>0.12</v>
      </c>
      <c r="H34" s="86"/>
    </row>
    <row r="35" spans="1:8" x14ac:dyDescent="0.35">
      <c r="A35" s="1"/>
      <c r="B35" s="86" t="s">
        <v>61</v>
      </c>
      <c r="C35" s="6" t="s">
        <v>583</v>
      </c>
      <c r="D35" s="6" t="s">
        <v>1527</v>
      </c>
      <c r="E35" s="86" t="s">
        <v>1499</v>
      </c>
      <c r="F35" s="86" t="s">
        <v>1500</v>
      </c>
      <c r="G35" s="146">
        <v>7.0000000000000007E-2</v>
      </c>
      <c r="H35" s="86"/>
    </row>
    <row r="36" spans="1:8" x14ac:dyDescent="0.35">
      <c r="A36" s="1"/>
      <c r="B36" s="86" t="s">
        <v>61</v>
      </c>
      <c r="C36" s="6" t="s">
        <v>48</v>
      </c>
      <c r="D36" s="6" t="s">
        <v>1528</v>
      </c>
      <c r="E36" s="86" t="s">
        <v>1499</v>
      </c>
      <c r="F36" s="86" t="s">
        <v>1529</v>
      </c>
      <c r="G36" s="146">
        <v>55</v>
      </c>
      <c r="H36" s="86"/>
    </row>
    <row r="37" spans="1:8" x14ac:dyDescent="0.35">
      <c r="A37" s="1"/>
      <c r="B37" s="86" t="s">
        <v>61</v>
      </c>
      <c r="C37" s="6" t="s">
        <v>48</v>
      </c>
      <c r="D37" s="6" t="s">
        <v>1528</v>
      </c>
      <c r="E37" s="86" t="s">
        <v>1530</v>
      </c>
      <c r="F37" s="86" t="s">
        <v>1500</v>
      </c>
      <c r="G37" s="146">
        <v>78</v>
      </c>
      <c r="H37" s="86"/>
    </row>
    <row r="38" spans="1:8" x14ac:dyDescent="0.35">
      <c r="A38" s="1"/>
      <c r="B38" s="86" t="s">
        <v>61</v>
      </c>
      <c r="C38" s="6" t="s">
        <v>48</v>
      </c>
      <c r="D38" s="6" t="s">
        <v>1531</v>
      </c>
      <c r="E38" s="86" t="s">
        <v>1499</v>
      </c>
      <c r="F38" s="86" t="s">
        <v>1500</v>
      </c>
      <c r="G38" s="146">
        <v>3.5870000000000002</v>
      </c>
      <c r="H38" s="86"/>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4" t="s">
        <v>0</v>
      </c>
      <c r="C3" s="205"/>
      <c r="D3" s="205"/>
      <c r="E3" s="205"/>
      <c r="F3" s="205"/>
      <c r="G3" s="205"/>
      <c r="H3" s="1"/>
    </row>
    <row r="4" spans="1:8" ht="0" hidden="1" customHeight="1" x14ac:dyDescent="0.35">
      <c r="A4" s="1"/>
      <c r="B4" s="1"/>
      <c r="C4" s="1"/>
      <c r="D4" s="1"/>
      <c r="E4" s="1"/>
      <c r="F4" s="1"/>
      <c r="G4" s="1"/>
      <c r="H4" s="1"/>
    </row>
    <row r="5" spans="1:8" ht="23" x14ac:dyDescent="0.5">
      <c r="A5" s="1"/>
      <c r="B5" s="22" t="s">
        <v>1532</v>
      </c>
      <c r="C5" s="1"/>
      <c r="D5" s="1"/>
      <c r="E5" s="1"/>
      <c r="F5" s="1"/>
      <c r="G5" s="1"/>
      <c r="H5" s="1"/>
    </row>
    <row r="6" spans="1:8" ht="28" x14ac:dyDescent="0.35">
      <c r="A6" s="1"/>
      <c r="B6" s="3" t="s">
        <v>57</v>
      </c>
      <c r="C6" s="3" t="s">
        <v>3</v>
      </c>
      <c r="D6" s="3" t="s">
        <v>1495</v>
      </c>
      <c r="E6" s="3" t="s">
        <v>7</v>
      </c>
      <c r="F6" s="3" t="s">
        <v>8</v>
      </c>
      <c r="G6" s="3" t="s">
        <v>1496</v>
      </c>
      <c r="H6" s="3" t="s">
        <v>1497</v>
      </c>
    </row>
    <row r="7" spans="1:8" x14ac:dyDescent="0.35">
      <c r="A7" s="1"/>
      <c r="B7" s="86" t="s">
        <v>61</v>
      </c>
      <c r="C7" s="6" t="s">
        <v>73</v>
      </c>
      <c r="D7" s="6" t="s">
        <v>1498</v>
      </c>
      <c r="E7" s="86" t="s">
        <v>1499</v>
      </c>
      <c r="F7" s="86" t="s">
        <v>1500</v>
      </c>
      <c r="G7" s="146">
        <v>4.1399999999999997</v>
      </c>
      <c r="H7" s="86"/>
    </row>
    <row r="8" spans="1:8" x14ac:dyDescent="0.35">
      <c r="A8" s="1"/>
      <c r="B8" s="86" t="s">
        <v>61</v>
      </c>
      <c r="C8" s="6" t="s">
        <v>73</v>
      </c>
      <c r="D8" s="6" t="s">
        <v>1501</v>
      </c>
      <c r="E8" s="86" t="s">
        <v>1499</v>
      </c>
      <c r="F8" s="86" t="s">
        <v>1500</v>
      </c>
      <c r="G8" s="146">
        <v>0</v>
      </c>
      <c r="H8" s="86"/>
    </row>
    <row r="9" spans="1:8" x14ac:dyDescent="0.35">
      <c r="A9" s="1"/>
      <c r="B9" s="86" t="s">
        <v>61</v>
      </c>
      <c r="C9" s="6" t="s">
        <v>73</v>
      </c>
      <c r="D9" s="6" t="s">
        <v>1502</v>
      </c>
      <c r="E9" s="86" t="s">
        <v>1499</v>
      </c>
      <c r="F9" s="86" t="s">
        <v>1500</v>
      </c>
      <c r="G9" s="146">
        <v>0</v>
      </c>
      <c r="H9" s="86"/>
    </row>
    <row r="10" spans="1:8" x14ac:dyDescent="0.35">
      <c r="A10" s="1"/>
      <c r="B10" s="86" t="s">
        <v>61</v>
      </c>
      <c r="C10" s="6" t="s">
        <v>73</v>
      </c>
      <c r="D10" s="6" t="s">
        <v>1503</v>
      </c>
      <c r="E10" s="86" t="s">
        <v>1499</v>
      </c>
      <c r="F10" s="86" t="s">
        <v>1500</v>
      </c>
      <c r="G10" s="146">
        <v>0</v>
      </c>
      <c r="H10" s="86"/>
    </row>
    <row r="11" spans="1:8" x14ac:dyDescent="0.35">
      <c r="A11" s="1"/>
      <c r="B11" s="86" t="s">
        <v>61</v>
      </c>
      <c r="C11" s="6" t="s">
        <v>73</v>
      </c>
      <c r="D11" s="6" t="s">
        <v>1504</v>
      </c>
      <c r="E11" s="86" t="s">
        <v>1499</v>
      </c>
      <c r="F11" s="86" t="s">
        <v>1500</v>
      </c>
      <c r="G11" s="146">
        <v>2.93</v>
      </c>
      <c r="H11" s="86"/>
    </row>
    <row r="12" spans="1:8" x14ac:dyDescent="0.35">
      <c r="A12" s="1"/>
      <c r="B12" s="86" t="s">
        <v>61</v>
      </c>
      <c r="C12" s="6" t="s">
        <v>73</v>
      </c>
      <c r="D12" s="6" t="s">
        <v>1505</v>
      </c>
      <c r="E12" s="86" t="s">
        <v>1499</v>
      </c>
      <c r="F12" s="86" t="s">
        <v>1500</v>
      </c>
      <c r="G12" s="146">
        <v>0</v>
      </c>
      <c r="H12" s="86"/>
    </row>
    <row r="13" spans="1:8" x14ac:dyDescent="0.35">
      <c r="A13" s="1"/>
      <c r="B13" s="86" t="s">
        <v>61</v>
      </c>
      <c r="C13" s="6" t="s">
        <v>73</v>
      </c>
      <c r="D13" s="6" t="s">
        <v>1506</v>
      </c>
      <c r="E13" s="86" t="s">
        <v>1499</v>
      </c>
      <c r="F13" s="86" t="s">
        <v>1500</v>
      </c>
      <c r="G13" s="146">
        <v>0</v>
      </c>
      <c r="H13" s="86"/>
    </row>
    <row r="14" spans="1:8" x14ac:dyDescent="0.35">
      <c r="A14" s="1"/>
      <c r="B14" s="86" t="s">
        <v>61</v>
      </c>
      <c r="C14" s="6" t="s">
        <v>585</v>
      </c>
      <c r="D14" s="6" t="s">
        <v>1483</v>
      </c>
      <c r="E14" s="86" t="s">
        <v>1499</v>
      </c>
      <c r="F14" s="86" t="s">
        <v>1500</v>
      </c>
      <c r="G14" s="146">
        <v>0</v>
      </c>
      <c r="H14" s="86"/>
    </row>
    <row r="15" spans="1:8" x14ac:dyDescent="0.35">
      <c r="A15" s="1"/>
      <c r="B15" s="86" t="s">
        <v>61</v>
      </c>
      <c r="C15" s="6" t="s">
        <v>585</v>
      </c>
      <c r="D15" s="6" t="s">
        <v>1533</v>
      </c>
      <c r="E15" s="86" t="s">
        <v>1499</v>
      </c>
      <c r="F15" s="86" t="s">
        <v>1500</v>
      </c>
      <c r="G15" s="146">
        <v>359.16</v>
      </c>
      <c r="H15" s="86"/>
    </row>
    <row r="16" spans="1:8" x14ac:dyDescent="0.35">
      <c r="A16" s="1"/>
      <c r="B16" s="86" t="s">
        <v>61</v>
      </c>
      <c r="C16" s="6" t="s">
        <v>583</v>
      </c>
      <c r="D16" s="6" t="s">
        <v>1470</v>
      </c>
      <c r="E16" s="86" t="s">
        <v>1499</v>
      </c>
      <c r="F16" s="86" t="s">
        <v>1500</v>
      </c>
      <c r="G16" s="146">
        <v>599.43799999999999</v>
      </c>
      <c r="H16" s="86"/>
    </row>
    <row r="17" spans="1:8" ht="25" x14ac:dyDescent="0.35">
      <c r="A17" s="1"/>
      <c r="B17" s="86" t="s">
        <v>61</v>
      </c>
      <c r="C17" s="6" t="s">
        <v>587</v>
      </c>
      <c r="D17" s="6" t="s">
        <v>1471</v>
      </c>
      <c r="E17" s="86" t="s">
        <v>1499</v>
      </c>
      <c r="F17" s="86" t="s">
        <v>1534</v>
      </c>
      <c r="G17" s="146">
        <v>200</v>
      </c>
      <c r="H17" s="86"/>
    </row>
    <row r="18" spans="1:8" ht="25" x14ac:dyDescent="0.35">
      <c r="A18" s="1"/>
      <c r="B18" s="86" t="s">
        <v>61</v>
      </c>
      <c r="C18" s="6" t="s">
        <v>587</v>
      </c>
      <c r="D18" s="6" t="s">
        <v>1471</v>
      </c>
      <c r="E18" s="86" t="s">
        <v>1535</v>
      </c>
      <c r="F18" s="86" t="s">
        <v>1536</v>
      </c>
      <c r="G18" s="146">
        <v>250</v>
      </c>
      <c r="H18" s="86"/>
    </row>
    <row r="19" spans="1:8" ht="25" x14ac:dyDescent="0.35">
      <c r="A19" s="1"/>
      <c r="B19" s="86" t="s">
        <v>61</v>
      </c>
      <c r="C19" s="6" t="s">
        <v>587</v>
      </c>
      <c r="D19" s="6" t="s">
        <v>1471</v>
      </c>
      <c r="E19" s="86" t="s">
        <v>1537</v>
      </c>
      <c r="F19" s="86" t="s">
        <v>1500</v>
      </c>
      <c r="G19" s="146">
        <v>200</v>
      </c>
      <c r="H19" s="86"/>
    </row>
    <row r="20" spans="1:8" x14ac:dyDescent="0.35">
      <c r="A20" s="1"/>
      <c r="B20" s="86" t="s">
        <v>61</v>
      </c>
      <c r="C20" s="6" t="s">
        <v>48</v>
      </c>
      <c r="D20" s="6" t="s">
        <v>1538</v>
      </c>
      <c r="E20" s="86" t="s">
        <v>1499</v>
      </c>
      <c r="F20" s="86" t="s">
        <v>1500</v>
      </c>
      <c r="G20" s="146">
        <v>47.73</v>
      </c>
      <c r="H20" s="86"/>
    </row>
    <row r="21" spans="1:8" x14ac:dyDescent="0.35">
      <c r="A21" s="1"/>
      <c r="B21" s="86" t="s">
        <v>61</v>
      </c>
      <c r="C21" s="6" t="s">
        <v>48</v>
      </c>
      <c r="D21" s="6" t="s">
        <v>1528</v>
      </c>
      <c r="E21" s="86" t="s">
        <v>1499</v>
      </c>
      <c r="F21" s="86" t="s">
        <v>1500</v>
      </c>
      <c r="G21" s="146">
        <v>93.84</v>
      </c>
      <c r="H21" s="86"/>
    </row>
    <row r="22" spans="1:8" x14ac:dyDescent="0.35">
      <c r="A22" s="1"/>
      <c r="B22" s="86" t="s">
        <v>61</v>
      </c>
      <c r="C22" s="6" t="s">
        <v>48</v>
      </c>
      <c r="D22" s="6" t="s">
        <v>1539</v>
      </c>
      <c r="E22" s="86" t="s">
        <v>1499</v>
      </c>
      <c r="F22" s="86" t="s">
        <v>1500</v>
      </c>
      <c r="G22" s="146">
        <v>146.35</v>
      </c>
      <c r="H22" s="86"/>
    </row>
    <row r="23" spans="1:8" x14ac:dyDescent="0.35">
      <c r="A23" s="1"/>
      <c r="B23" s="86" t="s">
        <v>61</v>
      </c>
      <c r="C23" s="6" t="s">
        <v>48</v>
      </c>
      <c r="D23" s="6" t="s">
        <v>1540</v>
      </c>
      <c r="E23" s="86" t="s">
        <v>1499</v>
      </c>
      <c r="F23" s="86" t="s">
        <v>1500</v>
      </c>
      <c r="G23" s="146">
        <v>51.14</v>
      </c>
      <c r="H23" s="86"/>
    </row>
    <row r="24" spans="1:8" x14ac:dyDescent="0.35">
      <c r="A24" s="1"/>
      <c r="B24" s="86" t="s">
        <v>61</v>
      </c>
      <c r="C24" s="6" t="s">
        <v>48</v>
      </c>
      <c r="D24" s="6" t="s">
        <v>1531</v>
      </c>
      <c r="E24" s="86" t="s">
        <v>1499</v>
      </c>
      <c r="F24" s="86" t="s">
        <v>1500</v>
      </c>
      <c r="G24" s="146">
        <v>19.22</v>
      </c>
      <c r="H24"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4" t="s">
        <v>0</v>
      </c>
      <c r="C3" s="205"/>
      <c r="D3" s="205"/>
      <c r="E3" s="205"/>
      <c r="F3" s="205"/>
      <c r="G3" s="205"/>
      <c r="H3" s="1"/>
      <c r="I3" s="1"/>
      <c r="J3" s="1"/>
    </row>
    <row r="4" spans="1:10" ht="0" hidden="1" customHeight="1" x14ac:dyDescent="0.35">
      <c r="A4" s="1"/>
      <c r="B4" s="1"/>
      <c r="C4" s="1"/>
      <c r="D4" s="1"/>
      <c r="E4" s="1"/>
      <c r="F4" s="1"/>
      <c r="G4" s="1"/>
      <c r="H4" s="1"/>
      <c r="I4" s="1"/>
      <c r="J4" s="1"/>
    </row>
    <row r="5" spans="1:10" ht="23" x14ac:dyDescent="0.5">
      <c r="A5" s="1"/>
      <c r="B5" s="22" t="s">
        <v>1541</v>
      </c>
      <c r="C5" s="1"/>
      <c r="D5" s="1"/>
      <c r="E5" s="1"/>
      <c r="F5" s="1"/>
      <c r="G5" s="1"/>
      <c r="H5" s="1"/>
      <c r="I5" s="1"/>
      <c r="J5" s="1"/>
    </row>
    <row r="6" spans="1:10" ht="27" customHeight="1" x14ac:dyDescent="0.35">
      <c r="A6" s="1"/>
      <c r="B6" s="7" t="s">
        <v>57</v>
      </c>
      <c r="C6" s="7" t="s">
        <v>3</v>
      </c>
      <c r="D6" s="7" t="s">
        <v>67</v>
      </c>
      <c r="E6" s="7" t="s">
        <v>1542</v>
      </c>
      <c r="F6" s="7" t="s">
        <v>7</v>
      </c>
      <c r="G6" s="7" t="s">
        <v>1543</v>
      </c>
      <c r="H6" s="7" t="s">
        <v>1544</v>
      </c>
      <c r="I6" s="7" t="s">
        <v>1545</v>
      </c>
      <c r="J6" s="7" t="s">
        <v>1546</v>
      </c>
    </row>
    <row r="7" spans="1:10" x14ac:dyDescent="0.35">
      <c r="A7" s="1"/>
      <c r="B7" s="147" t="s">
        <v>61</v>
      </c>
      <c r="C7" s="4" t="s">
        <v>73</v>
      </c>
      <c r="D7" s="4" t="s">
        <v>1070</v>
      </c>
      <c r="E7" s="4" t="s">
        <v>1547</v>
      </c>
      <c r="F7" s="148">
        <v>660.33</v>
      </c>
      <c r="G7" s="148">
        <v>660.33</v>
      </c>
      <c r="H7" s="148">
        <v>0</v>
      </c>
      <c r="I7" s="4" t="s">
        <v>1548</v>
      </c>
      <c r="J7" s="5" t="s">
        <v>949</v>
      </c>
    </row>
    <row r="8" spans="1:10" x14ac:dyDescent="0.35">
      <c r="A8" s="1"/>
      <c r="B8" s="147" t="s">
        <v>61</v>
      </c>
      <c r="C8" s="4" t="s">
        <v>73</v>
      </c>
      <c r="D8" s="4" t="s">
        <v>1070</v>
      </c>
      <c r="E8" s="4" t="s">
        <v>1549</v>
      </c>
      <c r="F8" s="148">
        <v>356.21</v>
      </c>
      <c r="G8" s="148">
        <v>356.21</v>
      </c>
      <c r="H8" s="148">
        <v>0</v>
      </c>
      <c r="I8" s="4" t="s">
        <v>1548</v>
      </c>
      <c r="J8" s="5" t="s">
        <v>949</v>
      </c>
    </row>
    <row r="9" spans="1:10" x14ac:dyDescent="0.35">
      <c r="A9" s="1"/>
      <c r="B9" s="147" t="s">
        <v>61</v>
      </c>
      <c r="C9" s="4" t="s">
        <v>73</v>
      </c>
      <c r="D9" s="4" t="s">
        <v>1072</v>
      </c>
      <c r="E9" s="4" t="s">
        <v>1547</v>
      </c>
      <c r="F9" s="148">
        <v>284.85000000000002</v>
      </c>
      <c r="G9" s="148">
        <v>284.85000000000002</v>
      </c>
      <c r="H9" s="148">
        <v>0</v>
      </c>
      <c r="I9" s="4" t="s">
        <v>1548</v>
      </c>
      <c r="J9" s="5" t="s">
        <v>949</v>
      </c>
    </row>
    <row r="10" spans="1:10" x14ac:dyDescent="0.35">
      <c r="A10" s="1"/>
      <c r="B10" s="147" t="s">
        <v>61</v>
      </c>
      <c r="C10" s="4" t="s">
        <v>73</v>
      </c>
      <c r="D10" s="4" t="s">
        <v>1072</v>
      </c>
      <c r="E10" s="4" t="s">
        <v>1549</v>
      </c>
      <c r="F10" s="148">
        <v>33.81</v>
      </c>
      <c r="G10" s="148">
        <v>33.81</v>
      </c>
      <c r="H10" s="148">
        <v>0</v>
      </c>
      <c r="I10" s="4" t="s">
        <v>1548</v>
      </c>
      <c r="J10" s="5" t="s">
        <v>949</v>
      </c>
    </row>
    <row r="11" spans="1:10" x14ac:dyDescent="0.35">
      <c r="A11" s="1"/>
      <c r="B11" s="147" t="s">
        <v>61</v>
      </c>
      <c r="C11" s="4" t="s">
        <v>583</v>
      </c>
      <c r="D11" s="4" t="s">
        <v>1075</v>
      </c>
      <c r="E11" s="4" t="s">
        <v>1547</v>
      </c>
      <c r="F11" s="148">
        <v>265.75</v>
      </c>
      <c r="G11" s="148">
        <v>265.75</v>
      </c>
      <c r="H11" s="148">
        <v>0</v>
      </c>
      <c r="I11" s="4" t="s">
        <v>1548</v>
      </c>
      <c r="J11" s="5" t="s">
        <v>949</v>
      </c>
    </row>
    <row r="12" spans="1:10" x14ac:dyDescent="0.35">
      <c r="A12" s="1"/>
      <c r="B12" s="147" t="s">
        <v>61</v>
      </c>
      <c r="C12" s="4" t="s">
        <v>77</v>
      </c>
      <c r="D12" s="4" t="s">
        <v>1080</v>
      </c>
      <c r="E12" s="4" t="s">
        <v>1547</v>
      </c>
      <c r="F12" s="148">
        <v>9392.9699999999993</v>
      </c>
      <c r="G12" s="148">
        <v>9392.9699999999993</v>
      </c>
      <c r="H12" s="148">
        <v>0</v>
      </c>
      <c r="I12" s="4" t="s">
        <v>1548</v>
      </c>
      <c r="J12" s="5" t="s">
        <v>949</v>
      </c>
    </row>
    <row r="13" spans="1:10" x14ac:dyDescent="0.35">
      <c r="A13" s="1"/>
      <c r="B13" s="147" t="s">
        <v>61</v>
      </c>
      <c r="C13" s="4" t="s">
        <v>30</v>
      </c>
      <c r="D13" s="4" t="s">
        <v>1550</v>
      </c>
      <c r="E13" s="4" t="s">
        <v>1551</v>
      </c>
      <c r="F13" s="148">
        <v>0</v>
      </c>
      <c r="G13" s="148">
        <v>0</v>
      </c>
      <c r="H13" s="148">
        <v>0</v>
      </c>
      <c r="I13" s="4" t="s">
        <v>1552</v>
      </c>
      <c r="J13" s="5" t="s">
        <v>949</v>
      </c>
    </row>
    <row r="14" spans="1:10" x14ac:dyDescent="0.35">
      <c r="A14" s="1"/>
      <c r="B14" s="147" t="s">
        <v>61</v>
      </c>
      <c r="C14" s="4" t="s">
        <v>30</v>
      </c>
      <c r="D14" s="4" t="s">
        <v>1550</v>
      </c>
      <c r="E14" s="4" t="s">
        <v>1547</v>
      </c>
      <c r="F14" s="148">
        <v>0</v>
      </c>
      <c r="G14" s="148">
        <v>0</v>
      </c>
      <c r="H14" s="148">
        <v>0</v>
      </c>
      <c r="I14" s="4" t="s">
        <v>1548</v>
      </c>
      <c r="J14" s="5" t="s">
        <v>949</v>
      </c>
    </row>
    <row r="15" spans="1:10" x14ac:dyDescent="0.35">
      <c r="A15" s="1"/>
      <c r="B15" s="147" t="s">
        <v>61</v>
      </c>
      <c r="C15" s="4" t="s">
        <v>30</v>
      </c>
      <c r="D15" s="4" t="s">
        <v>1094</v>
      </c>
      <c r="E15" s="4" t="s">
        <v>1547</v>
      </c>
      <c r="F15" s="148">
        <v>59593.4</v>
      </c>
      <c r="G15" s="148">
        <v>59593.4</v>
      </c>
      <c r="H15" s="148">
        <v>0</v>
      </c>
      <c r="I15" s="4" t="s">
        <v>1548</v>
      </c>
      <c r="J15" s="5" t="s">
        <v>949</v>
      </c>
    </row>
    <row r="16" spans="1:10" x14ac:dyDescent="0.35">
      <c r="A16" s="1"/>
      <c r="B16" s="147" t="s">
        <v>61</v>
      </c>
      <c r="C16" s="4" t="s">
        <v>30</v>
      </c>
      <c r="D16" s="4" t="s">
        <v>1097</v>
      </c>
      <c r="E16" s="4" t="s">
        <v>1547</v>
      </c>
      <c r="F16" s="148">
        <v>31371.51</v>
      </c>
      <c r="G16" s="148">
        <v>31371.51</v>
      </c>
      <c r="H16" s="148">
        <v>0</v>
      </c>
      <c r="I16" s="4" t="s">
        <v>1548</v>
      </c>
      <c r="J16" s="5" t="s">
        <v>949</v>
      </c>
    </row>
    <row r="17" spans="1:10" x14ac:dyDescent="0.35">
      <c r="A17" s="1"/>
      <c r="B17" s="147" t="s">
        <v>61</v>
      </c>
      <c r="C17" s="4" t="s">
        <v>95</v>
      </c>
      <c r="D17" s="4" t="s">
        <v>96</v>
      </c>
      <c r="E17" s="4" t="s">
        <v>1547</v>
      </c>
      <c r="F17" s="148">
        <v>490.04</v>
      </c>
      <c r="G17" s="148">
        <v>490.04</v>
      </c>
      <c r="H17" s="148">
        <v>0</v>
      </c>
      <c r="I17" s="4" t="s">
        <v>1548</v>
      </c>
      <c r="J17" s="5" t="s">
        <v>949</v>
      </c>
    </row>
    <row r="18" spans="1:10" x14ac:dyDescent="0.35">
      <c r="A18" s="1"/>
      <c r="B18" s="147" t="s">
        <v>61</v>
      </c>
      <c r="C18" s="4" t="s">
        <v>592</v>
      </c>
      <c r="D18" s="4" t="s">
        <v>1107</v>
      </c>
      <c r="E18" s="4" t="s">
        <v>1547</v>
      </c>
      <c r="F18" s="148">
        <v>652.83000000000004</v>
      </c>
      <c r="G18" s="148">
        <v>652.83000000000004</v>
      </c>
      <c r="H18" s="148">
        <v>0</v>
      </c>
      <c r="I18" s="4" t="s">
        <v>1548</v>
      </c>
      <c r="J18" s="5" t="s">
        <v>949</v>
      </c>
    </row>
    <row r="19" spans="1:10" x14ac:dyDescent="0.35">
      <c r="A19" s="1"/>
      <c r="B19" s="147" t="s">
        <v>61</v>
      </c>
      <c r="C19" s="4" t="s">
        <v>592</v>
      </c>
      <c r="D19" s="4" t="s">
        <v>1108</v>
      </c>
      <c r="E19" s="4" t="s">
        <v>1547</v>
      </c>
      <c r="F19" s="148">
        <v>588.02</v>
      </c>
      <c r="G19" s="148">
        <v>588.02</v>
      </c>
      <c r="H19" s="148">
        <v>0</v>
      </c>
      <c r="I19" s="4" t="s">
        <v>1548</v>
      </c>
      <c r="J19" s="5" t="s">
        <v>949</v>
      </c>
    </row>
    <row r="20" spans="1:10" x14ac:dyDescent="0.35">
      <c r="A20" s="1"/>
      <c r="B20" s="147" t="s">
        <v>61</v>
      </c>
      <c r="C20" s="4" t="s">
        <v>359</v>
      </c>
      <c r="D20" s="4" t="s">
        <v>1112</v>
      </c>
      <c r="E20" s="4" t="s">
        <v>1547</v>
      </c>
      <c r="F20" s="148">
        <v>619.46</v>
      </c>
      <c r="G20" s="148">
        <v>618.97299999999996</v>
      </c>
      <c r="H20" s="148">
        <v>0</v>
      </c>
      <c r="I20" s="4" t="s">
        <v>1548</v>
      </c>
      <c r="J20" s="5" t="s">
        <v>1553</v>
      </c>
    </row>
    <row r="21" spans="1:10" x14ac:dyDescent="0.35">
      <c r="A21" s="1"/>
      <c r="B21" s="147" t="s">
        <v>61</v>
      </c>
      <c r="C21" s="4" t="s">
        <v>130</v>
      </c>
      <c r="D21" s="4" t="s">
        <v>1120</v>
      </c>
      <c r="E21" s="4" t="s">
        <v>1547</v>
      </c>
      <c r="F21" s="148">
        <v>2071.79</v>
      </c>
      <c r="G21" s="148">
        <v>2071.79</v>
      </c>
      <c r="H21" s="148">
        <v>0</v>
      </c>
      <c r="I21" s="4" t="s">
        <v>1548</v>
      </c>
      <c r="J21" s="5" t="s">
        <v>949</v>
      </c>
    </row>
    <row r="22" spans="1:10" x14ac:dyDescent="0.35">
      <c r="A22" s="1"/>
      <c r="B22" s="147" t="s">
        <v>61</v>
      </c>
      <c r="C22" s="4" t="s">
        <v>130</v>
      </c>
      <c r="D22" s="4" t="s">
        <v>137</v>
      </c>
      <c r="E22" s="4" t="s">
        <v>1547</v>
      </c>
      <c r="F22" s="148">
        <v>2553.83</v>
      </c>
      <c r="G22" s="148">
        <v>2553.83</v>
      </c>
      <c r="H22" s="148">
        <v>0</v>
      </c>
      <c r="I22" s="4" t="s">
        <v>1548</v>
      </c>
      <c r="J22" s="5" t="s">
        <v>949</v>
      </c>
    </row>
    <row r="23" spans="1:10" x14ac:dyDescent="0.35">
      <c r="A23" s="1"/>
      <c r="B23" s="147" t="s">
        <v>61</v>
      </c>
      <c r="C23" s="4" t="s">
        <v>586</v>
      </c>
      <c r="D23" s="4" t="s">
        <v>1133</v>
      </c>
      <c r="E23" s="4" t="s">
        <v>1547</v>
      </c>
      <c r="F23" s="148">
        <v>6744.12</v>
      </c>
      <c r="G23" s="148">
        <v>6744.12</v>
      </c>
      <c r="H23" s="148">
        <v>0</v>
      </c>
      <c r="I23" s="4" t="s">
        <v>1548</v>
      </c>
      <c r="J23" s="5" t="s">
        <v>1554</v>
      </c>
    </row>
    <row r="24" spans="1:10" x14ac:dyDescent="0.35">
      <c r="A24" s="1"/>
      <c r="B24" s="147" t="s">
        <v>61</v>
      </c>
      <c r="C24" s="4" t="s">
        <v>149</v>
      </c>
      <c r="D24" s="4" t="s">
        <v>150</v>
      </c>
      <c r="E24" s="4" t="s">
        <v>1547</v>
      </c>
      <c r="F24" s="148">
        <v>58009.4</v>
      </c>
      <c r="G24" s="148">
        <v>58009.4</v>
      </c>
      <c r="H24" s="148">
        <v>0</v>
      </c>
      <c r="I24" s="4" t="s">
        <v>1548</v>
      </c>
      <c r="J24" s="5" t="s">
        <v>949</v>
      </c>
    </row>
    <row r="25" spans="1:10" x14ac:dyDescent="0.35">
      <c r="A25" s="1"/>
      <c r="B25" s="147" t="s">
        <v>61</v>
      </c>
      <c r="C25" s="4" t="s">
        <v>625</v>
      </c>
      <c r="D25" s="4" t="s">
        <v>1030</v>
      </c>
      <c r="E25" s="4" t="s">
        <v>1547</v>
      </c>
      <c r="F25" s="148">
        <v>339.5</v>
      </c>
      <c r="G25" s="148">
        <v>339.5</v>
      </c>
      <c r="H25" s="148">
        <v>0</v>
      </c>
      <c r="I25" s="4" t="s">
        <v>1548</v>
      </c>
      <c r="J25" s="5" t="s">
        <v>949</v>
      </c>
    </row>
    <row r="26" spans="1:10" x14ac:dyDescent="0.35">
      <c r="A26" s="1"/>
      <c r="B26" s="147" t="s">
        <v>61</v>
      </c>
      <c r="C26" s="4" t="s">
        <v>584</v>
      </c>
      <c r="D26" s="4" t="s">
        <v>1138</v>
      </c>
      <c r="E26" s="4" t="s">
        <v>1547</v>
      </c>
      <c r="F26" s="148">
        <v>17.39</v>
      </c>
      <c r="G26" s="148">
        <v>17.39</v>
      </c>
      <c r="H26" s="148">
        <v>0</v>
      </c>
      <c r="I26" s="4" t="s">
        <v>1548</v>
      </c>
      <c r="J26" s="5" t="s">
        <v>949</v>
      </c>
    </row>
    <row r="27" spans="1:10" x14ac:dyDescent="0.35">
      <c r="A27" s="1"/>
      <c r="B27" s="147" t="s">
        <v>61</v>
      </c>
      <c r="C27" s="4" t="s">
        <v>584</v>
      </c>
      <c r="D27" s="4" t="s">
        <v>1138</v>
      </c>
      <c r="E27" s="4" t="s">
        <v>1549</v>
      </c>
      <c r="F27" s="148">
        <v>477.99</v>
      </c>
      <c r="G27" s="148">
        <v>477.99</v>
      </c>
      <c r="H27" s="148">
        <v>0</v>
      </c>
      <c r="I27" s="4" t="s">
        <v>1548</v>
      </c>
      <c r="J27" s="5" t="s">
        <v>949</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4" t="s">
        <v>0</v>
      </c>
      <c r="C3" s="205"/>
      <c r="D3" s="205"/>
      <c r="E3" s="205"/>
      <c r="F3" s="205"/>
      <c r="G3" s="205"/>
    </row>
    <row r="4" spans="1:7" ht="0" hidden="1" customHeight="1" x14ac:dyDescent="0.35">
      <c r="A4" s="1"/>
      <c r="B4" s="1"/>
      <c r="C4" s="1"/>
      <c r="D4" s="1"/>
      <c r="E4" s="1"/>
      <c r="F4" s="1"/>
      <c r="G4" s="1"/>
    </row>
    <row r="5" spans="1:7" ht="23" x14ac:dyDescent="0.5">
      <c r="A5" s="1"/>
      <c r="B5" s="22" t="s">
        <v>1555</v>
      </c>
      <c r="C5" s="1"/>
      <c r="D5" s="1"/>
      <c r="E5" s="1"/>
      <c r="F5" s="1"/>
      <c r="G5" s="1"/>
    </row>
    <row r="6" spans="1:7" ht="27" customHeight="1" x14ac:dyDescent="0.35">
      <c r="A6" s="1"/>
      <c r="B6" s="212" t="s">
        <v>1556</v>
      </c>
      <c r="C6" s="212"/>
      <c r="D6" s="212"/>
      <c r="E6" s="212"/>
      <c r="F6" s="212"/>
      <c r="G6" s="212"/>
    </row>
    <row r="7" spans="1:7" ht="27" customHeight="1" x14ac:dyDescent="0.35">
      <c r="A7" s="1"/>
      <c r="B7" s="3" t="s">
        <v>3</v>
      </c>
      <c r="C7" s="3" t="s">
        <v>67</v>
      </c>
      <c r="D7" s="3" t="s">
        <v>1557</v>
      </c>
      <c r="E7" s="3" t="s">
        <v>1542</v>
      </c>
      <c r="F7" s="3" t="s">
        <v>1062</v>
      </c>
      <c r="G7" s="3" t="s">
        <v>1558</v>
      </c>
    </row>
    <row r="8" spans="1:7" x14ac:dyDescent="0.35">
      <c r="A8" s="1"/>
      <c r="B8" s="86" t="s">
        <v>185</v>
      </c>
      <c r="C8" s="86" t="s">
        <v>1010</v>
      </c>
      <c r="D8" s="86" t="s">
        <v>1559</v>
      </c>
      <c r="E8" s="86" t="s">
        <v>1560</v>
      </c>
      <c r="F8" s="86" t="s">
        <v>1552</v>
      </c>
      <c r="G8" s="149">
        <v>0</v>
      </c>
    </row>
    <row r="9" spans="1:7" x14ac:dyDescent="0.35">
      <c r="A9" s="1"/>
      <c r="B9" s="86" t="s">
        <v>626</v>
      </c>
      <c r="C9" s="86" t="s">
        <v>1065</v>
      </c>
      <c r="D9" s="86" t="s">
        <v>1065</v>
      </c>
      <c r="E9" s="86" t="s">
        <v>1560</v>
      </c>
      <c r="F9" s="86" t="s">
        <v>1552</v>
      </c>
      <c r="G9" s="149">
        <v>829.33</v>
      </c>
    </row>
    <row r="10" spans="1:7" x14ac:dyDescent="0.35">
      <c r="A10" s="1"/>
      <c r="B10" s="86" t="s">
        <v>627</v>
      </c>
      <c r="C10" s="86" t="s">
        <v>1067</v>
      </c>
      <c r="D10" s="86" t="s">
        <v>248</v>
      </c>
      <c r="E10" s="86" t="s">
        <v>1560</v>
      </c>
      <c r="F10" s="86" t="s">
        <v>1552</v>
      </c>
      <c r="G10" s="149">
        <v>484.35</v>
      </c>
    </row>
    <row r="11" spans="1:7" x14ac:dyDescent="0.35">
      <c r="A11" s="1"/>
      <c r="B11" s="86" t="s">
        <v>242</v>
      </c>
      <c r="C11" s="86" t="s">
        <v>1014</v>
      </c>
      <c r="D11" s="86" t="s">
        <v>1561</v>
      </c>
      <c r="E11" s="86" t="s">
        <v>1560</v>
      </c>
      <c r="F11" s="86" t="s">
        <v>1552</v>
      </c>
      <c r="G11" s="149">
        <v>0</v>
      </c>
    </row>
    <row r="12" spans="1:7" x14ac:dyDescent="0.35">
      <c r="A12" s="1"/>
      <c r="B12" s="86" t="s">
        <v>242</v>
      </c>
      <c r="C12" s="86" t="s">
        <v>1014</v>
      </c>
      <c r="D12" s="86" t="s">
        <v>1562</v>
      </c>
      <c r="E12" s="86" t="s">
        <v>1560</v>
      </c>
      <c r="F12" s="86" t="s">
        <v>1552</v>
      </c>
      <c r="G12" s="149">
        <v>0</v>
      </c>
    </row>
    <row r="13" spans="1:7" x14ac:dyDescent="0.35">
      <c r="A13" s="1"/>
      <c r="B13" s="86" t="s">
        <v>73</v>
      </c>
      <c r="C13" s="86" t="s">
        <v>1070</v>
      </c>
      <c r="D13" s="86" t="s">
        <v>1563</v>
      </c>
      <c r="E13" s="86" t="s">
        <v>1547</v>
      </c>
      <c r="F13" s="86" t="s">
        <v>1548</v>
      </c>
      <c r="G13" s="149">
        <v>0</v>
      </c>
    </row>
    <row r="14" spans="1:7" x14ac:dyDescent="0.35">
      <c r="A14" s="1"/>
      <c r="B14" s="86" t="s">
        <v>73</v>
      </c>
      <c r="C14" s="86" t="s">
        <v>1070</v>
      </c>
      <c r="D14" s="86" t="s">
        <v>1563</v>
      </c>
      <c r="E14" s="86" t="s">
        <v>1549</v>
      </c>
      <c r="F14" s="86" t="s">
        <v>1548</v>
      </c>
      <c r="G14" s="149">
        <v>0</v>
      </c>
    </row>
    <row r="15" spans="1:7" x14ac:dyDescent="0.35">
      <c r="A15" s="1"/>
      <c r="B15" s="86" t="s">
        <v>73</v>
      </c>
      <c r="C15" s="86" t="s">
        <v>1070</v>
      </c>
      <c r="D15" s="86" t="s">
        <v>1564</v>
      </c>
      <c r="E15" s="86" t="s">
        <v>1547</v>
      </c>
      <c r="F15" s="86" t="s">
        <v>1548</v>
      </c>
      <c r="G15" s="149">
        <v>0</v>
      </c>
    </row>
    <row r="16" spans="1:7" x14ac:dyDescent="0.35">
      <c r="A16" s="1"/>
      <c r="B16" s="86" t="s">
        <v>73</v>
      </c>
      <c r="C16" s="86" t="s">
        <v>1070</v>
      </c>
      <c r="D16" s="86" t="s">
        <v>1564</v>
      </c>
      <c r="E16" s="86" t="s">
        <v>1549</v>
      </c>
      <c r="F16" s="86" t="s">
        <v>1548</v>
      </c>
      <c r="G16" s="149">
        <v>0</v>
      </c>
    </row>
    <row r="17" spans="1:7" x14ac:dyDescent="0.35">
      <c r="A17" s="1"/>
      <c r="B17" s="86" t="s">
        <v>73</v>
      </c>
      <c r="C17" s="86" t="s">
        <v>1070</v>
      </c>
      <c r="D17" s="86" t="s">
        <v>1565</v>
      </c>
      <c r="E17" s="86" t="s">
        <v>1547</v>
      </c>
      <c r="F17" s="86" t="s">
        <v>1548</v>
      </c>
      <c r="G17" s="149">
        <v>0</v>
      </c>
    </row>
    <row r="18" spans="1:7" x14ac:dyDescent="0.35">
      <c r="A18" s="1"/>
      <c r="B18" s="86" t="s">
        <v>73</v>
      </c>
      <c r="C18" s="86" t="s">
        <v>1072</v>
      </c>
      <c r="D18" s="86" t="s">
        <v>1566</v>
      </c>
      <c r="E18" s="86" t="s">
        <v>1547</v>
      </c>
      <c r="F18" s="86" t="s">
        <v>1548</v>
      </c>
      <c r="G18" s="149">
        <v>0</v>
      </c>
    </row>
    <row r="19" spans="1:7" x14ac:dyDescent="0.35">
      <c r="A19" s="1"/>
      <c r="B19" s="86" t="s">
        <v>73</v>
      </c>
      <c r="C19" s="86" t="s">
        <v>1072</v>
      </c>
      <c r="D19" s="86" t="s">
        <v>1566</v>
      </c>
      <c r="E19" s="86" t="s">
        <v>1549</v>
      </c>
      <c r="F19" s="86" t="s">
        <v>1548</v>
      </c>
      <c r="G19" s="149">
        <v>0</v>
      </c>
    </row>
    <row r="20" spans="1:7" x14ac:dyDescent="0.35">
      <c r="A20" s="1"/>
      <c r="B20" s="86" t="s">
        <v>73</v>
      </c>
      <c r="C20" s="86" t="s">
        <v>1072</v>
      </c>
      <c r="D20" s="86" t="s">
        <v>1567</v>
      </c>
      <c r="E20" s="86" t="s">
        <v>1547</v>
      </c>
      <c r="F20" s="86" t="s">
        <v>1548</v>
      </c>
      <c r="G20" s="149">
        <v>0</v>
      </c>
    </row>
    <row r="21" spans="1:7" x14ac:dyDescent="0.35">
      <c r="A21" s="1"/>
      <c r="B21" s="86" t="s">
        <v>73</v>
      </c>
      <c r="C21" s="86" t="s">
        <v>1072</v>
      </c>
      <c r="D21" s="86" t="s">
        <v>1567</v>
      </c>
      <c r="E21" s="86" t="s">
        <v>1549</v>
      </c>
      <c r="F21" s="86" t="s">
        <v>1548</v>
      </c>
      <c r="G21" s="149">
        <v>0</v>
      </c>
    </row>
    <row r="22" spans="1:7" x14ac:dyDescent="0.35">
      <c r="A22" s="1"/>
      <c r="B22" s="86" t="s">
        <v>73</v>
      </c>
      <c r="C22" s="86" t="s">
        <v>1072</v>
      </c>
      <c r="D22" s="86" t="s">
        <v>1568</v>
      </c>
      <c r="E22" s="86" t="s">
        <v>1547</v>
      </c>
      <c r="F22" s="86" t="s">
        <v>1548</v>
      </c>
      <c r="G22" s="149">
        <v>0</v>
      </c>
    </row>
    <row r="23" spans="1:7" x14ac:dyDescent="0.35">
      <c r="A23" s="1"/>
      <c r="B23" s="86" t="s">
        <v>73</v>
      </c>
      <c r="C23" s="86" t="s">
        <v>1072</v>
      </c>
      <c r="D23" s="86" t="s">
        <v>1568</v>
      </c>
      <c r="E23" s="86" t="s">
        <v>1549</v>
      </c>
      <c r="F23" s="86" t="s">
        <v>1548</v>
      </c>
      <c r="G23" s="149">
        <v>0</v>
      </c>
    </row>
    <row r="24" spans="1:7" x14ac:dyDescent="0.35">
      <c r="A24" s="1"/>
      <c r="B24" s="86" t="s">
        <v>285</v>
      </c>
      <c r="C24" s="86" t="s">
        <v>1073</v>
      </c>
      <c r="D24" s="86" t="s">
        <v>1569</v>
      </c>
      <c r="E24" s="86" t="s">
        <v>1570</v>
      </c>
      <c r="F24" s="86" t="s">
        <v>1548</v>
      </c>
      <c r="G24" s="149">
        <v>9664.92742</v>
      </c>
    </row>
    <row r="25" spans="1:7" x14ac:dyDescent="0.35">
      <c r="A25" s="1"/>
      <c r="B25" s="86" t="s">
        <v>285</v>
      </c>
      <c r="C25" s="86" t="s">
        <v>1073</v>
      </c>
      <c r="D25" s="86" t="s">
        <v>1571</v>
      </c>
      <c r="E25" s="86" t="s">
        <v>1570</v>
      </c>
      <c r="F25" s="86" t="s">
        <v>1548</v>
      </c>
      <c r="G25" s="149">
        <v>10301.25779</v>
      </c>
    </row>
    <row r="26" spans="1:7" x14ac:dyDescent="0.35">
      <c r="A26" s="1"/>
      <c r="B26" s="86" t="s">
        <v>285</v>
      </c>
      <c r="C26" s="86" t="s">
        <v>1073</v>
      </c>
      <c r="D26" s="86" t="s">
        <v>1572</v>
      </c>
      <c r="E26" s="86" t="s">
        <v>1570</v>
      </c>
      <c r="F26" s="86" t="s">
        <v>1548</v>
      </c>
      <c r="G26" s="149">
        <v>10572.514789999999</v>
      </c>
    </row>
    <row r="27" spans="1:7" x14ac:dyDescent="0.35">
      <c r="A27" s="1"/>
      <c r="B27" s="86" t="s">
        <v>285</v>
      </c>
      <c r="C27" s="86" t="s">
        <v>1073</v>
      </c>
      <c r="D27" s="86" t="s">
        <v>1573</v>
      </c>
      <c r="E27" s="86" t="s">
        <v>1570</v>
      </c>
      <c r="F27" s="86" t="s">
        <v>1548</v>
      </c>
      <c r="G27" s="149">
        <v>0</v>
      </c>
    </row>
    <row r="28" spans="1:7" x14ac:dyDescent="0.35">
      <c r="A28" s="1"/>
      <c r="B28" s="86" t="s">
        <v>583</v>
      </c>
      <c r="C28" s="86" t="s">
        <v>1075</v>
      </c>
      <c r="D28" s="86" t="s">
        <v>1076</v>
      </c>
      <c r="E28" s="86" t="s">
        <v>1547</v>
      </c>
      <c r="F28" s="86" t="s">
        <v>1548</v>
      </c>
      <c r="G28" s="149">
        <v>0</v>
      </c>
    </row>
    <row r="29" spans="1:7" x14ac:dyDescent="0.35">
      <c r="A29" s="1"/>
      <c r="B29" s="86" t="s">
        <v>583</v>
      </c>
      <c r="C29" s="86" t="s">
        <v>1075</v>
      </c>
      <c r="D29" s="86" t="s">
        <v>1077</v>
      </c>
      <c r="E29" s="86" t="s">
        <v>1547</v>
      </c>
      <c r="F29" s="86" t="s">
        <v>1548</v>
      </c>
      <c r="G29" s="149">
        <v>0</v>
      </c>
    </row>
    <row r="30" spans="1:7" x14ac:dyDescent="0.35">
      <c r="A30" s="1"/>
      <c r="B30" s="86" t="s">
        <v>77</v>
      </c>
      <c r="C30" s="86" t="s">
        <v>1078</v>
      </c>
      <c r="D30" s="86" t="s">
        <v>298</v>
      </c>
      <c r="E30" s="86" t="s">
        <v>1570</v>
      </c>
      <c r="F30" s="86" t="s">
        <v>1548</v>
      </c>
      <c r="G30" s="149">
        <v>201569.89</v>
      </c>
    </row>
    <row r="31" spans="1:7" x14ac:dyDescent="0.35">
      <c r="A31" s="1"/>
      <c r="B31" s="86" t="s">
        <v>77</v>
      </c>
      <c r="C31" s="86" t="s">
        <v>1079</v>
      </c>
      <c r="D31" s="86" t="s">
        <v>1574</v>
      </c>
      <c r="E31" s="86" t="s">
        <v>1570</v>
      </c>
      <c r="F31" s="86" t="s">
        <v>1548</v>
      </c>
      <c r="G31" s="149">
        <v>0</v>
      </c>
    </row>
    <row r="32" spans="1:7" x14ac:dyDescent="0.35">
      <c r="A32" s="1"/>
      <c r="B32" s="86" t="s">
        <v>77</v>
      </c>
      <c r="C32" s="86" t="s">
        <v>1080</v>
      </c>
      <c r="D32" s="86" t="s">
        <v>1575</v>
      </c>
      <c r="E32" s="86" t="s">
        <v>1547</v>
      </c>
      <c r="F32" s="86" t="s">
        <v>1548</v>
      </c>
      <c r="G32" s="149">
        <v>0</v>
      </c>
    </row>
    <row r="33" spans="1:7" x14ac:dyDescent="0.35">
      <c r="A33" s="1"/>
      <c r="B33" s="86" t="s">
        <v>77</v>
      </c>
      <c r="C33" s="86" t="s">
        <v>1080</v>
      </c>
      <c r="D33" s="86" t="s">
        <v>1575</v>
      </c>
      <c r="E33" s="86" t="s">
        <v>1570</v>
      </c>
      <c r="F33" s="86" t="s">
        <v>1548</v>
      </c>
      <c r="G33" s="149">
        <v>0</v>
      </c>
    </row>
    <row r="34" spans="1:7" x14ac:dyDescent="0.35">
      <c r="A34" s="1"/>
      <c r="B34" s="86" t="s">
        <v>30</v>
      </c>
      <c r="C34" s="86" t="s">
        <v>90</v>
      </c>
      <c r="D34" s="86" t="s">
        <v>1576</v>
      </c>
      <c r="E34" s="86" t="s">
        <v>1570</v>
      </c>
      <c r="F34" s="86" t="s">
        <v>1548</v>
      </c>
      <c r="G34" s="149">
        <v>911267</v>
      </c>
    </row>
    <row r="35" spans="1:7" x14ac:dyDescent="0.35">
      <c r="A35" s="1"/>
      <c r="B35" s="86" t="s">
        <v>30</v>
      </c>
      <c r="C35" s="86" t="s">
        <v>90</v>
      </c>
      <c r="D35" s="86" t="s">
        <v>1577</v>
      </c>
      <c r="E35" s="86" t="s">
        <v>1570</v>
      </c>
      <c r="F35" s="86" t="s">
        <v>1548</v>
      </c>
      <c r="G35" s="149">
        <v>883238</v>
      </c>
    </row>
    <row r="36" spans="1:7" x14ac:dyDescent="0.35">
      <c r="A36" s="1"/>
      <c r="B36" s="86" t="s">
        <v>30</v>
      </c>
      <c r="C36" s="86" t="s">
        <v>90</v>
      </c>
      <c r="D36" s="86" t="s">
        <v>1578</v>
      </c>
      <c r="E36" s="86" t="s">
        <v>1570</v>
      </c>
      <c r="F36" s="86" t="s">
        <v>1548</v>
      </c>
      <c r="G36" s="149">
        <v>59526</v>
      </c>
    </row>
    <row r="37" spans="1:7" x14ac:dyDescent="0.35">
      <c r="A37" s="1"/>
      <c r="B37" s="86" t="s">
        <v>30</v>
      </c>
      <c r="C37" s="86" t="s">
        <v>93</v>
      </c>
      <c r="D37" s="86" t="s">
        <v>1579</v>
      </c>
      <c r="E37" s="86" t="s">
        <v>1570</v>
      </c>
      <c r="F37" s="86" t="s">
        <v>1548</v>
      </c>
      <c r="G37" s="149">
        <v>0</v>
      </c>
    </row>
    <row r="38" spans="1:7" x14ac:dyDescent="0.35">
      <c r="A38" s="1"/>
      <c r="B38" s="86" t="s">
        <v>30</v>
      </c>
      <c r="C38" s="86" t="s">
        <v>1550</v>
      </c>
      <c r="D38" s="86" t="s">
        <v>1580</v>
      </c>
      <c r="E38" s="86" t="s">
        <v>1551</v>
      </c>
      <c r="F38" s="86" t="s">
        <v>1552</v>
      </c>
      <c r="G38" s="149">
        <v>0</v>
      </c>
    </row>
    <row r="39" spans="1:7" x14ac:dyDescent="0.35">
      <c r="A39" s="1"/>
      <c r="B39" s="86" t="s">
        <v>30</v>
      </c>
      <c r="C39" s="86" t="s">
        <v>1550</v>
      </c>
      <c r="D39" s="86" t="s">
        <v>1580</v>
      </c>
      <c r="E39" s="86" t="s">
        <v>1547</v>
      </c>
      <c r="F39" s="86" t="s">
        <v>1548</v>
      </c>
      <c r="G39" s="149">
        <v>0</v>
      </c>
    </row>
    <row r="40" spans="1:7" x14ac:dyDescent="0.35">
      <c r="A40" s="1"/>
      <c r="B40" s="86" t="s">
        <v>30</v>
      </c>
      <c r="C40" s="86" t="s">
        <v>1094</v>
      </c>
      <c r="D40" s="86" t="s">
        <v>1581</v>
      </c>
      <c r="E40" s="86" t="s">
        <v>1547</v>
      </c>
      <c r="F40" s="86" t="s">
        <v>1548</v>
      </c>
      <c r="G40" s="149">
        <v>0</v>
      </c>
    </row>
    <row r="41" spans="1:7" x14ac:dyDescent="0.35">
      <c r="A41" s="1"/>
      <c r="B41" s="86" t="s">
        <v>30</v>
      </c>
      <c r="C41" s="86" t="s">
        <v>1094</v>
      </c>
      <c r="D41" s="86" t="s">
        <v>1582</v>
      </c>
      <c r="E41" s="86" t="s">
        <v>1547</v>
      </c>
      <c r="F41" s="86" t="s">
        <v>1548</v>
      </c>
      <c r="G41" s="149">
        <v>0</v>
      </c>
    </row>
    <row r="42" spans="1:7" x14ac:dyDescent="0.35">
      <c r="A42" s="1"/>
      <c r="B42" s="86" t="s">
        <v>30</v>
      </c>
      <c r="C42" s="86" t="s">
        <v>1094</v>
      </c>
      <c r="D42" s="86" t="s">
        <v>1583</v>
      </c>
      <c r="E42" s="86" t="s">
        <v>1547</v>
      </c>
      <c r="F42" s="86" t="s">
        <v>1548</v>
      </c>
      <c r="G42" s="149">
        <v>0</v>
      </c>
    </row>
    <row r="43" spans="1:7" x14ac:dyDescent="0.35">
      <c r="A43" s="1"/>
      <c r="B43" s="86" t="s">
        <v>30</v>
      </c>
      <c r="C43" s="86" t="s">
        <v>1097</v>
      </c>
      <c r="D43" s="86" t="s">
        <v>1584</v>
      </c>
      <c r="E43" s="86" t="s">
        <v>1547</v>
      </c>
      <c r="F43" s="86" t="s">
        <v>1548</v>
      </c>
      <c r="G43" s="149">
        <v>0</v>
      </c>
    </row>
    <row r="44" spans="1:7" x14ac:dyDescent="0.35">
      <c r="A44" s="1"/>
      <c r="B44" s="86" t="s">
        <v>30</v>
      </c>
      <c r="C44" s="86" t="s">
        <v>1097</v>
      </c>
      <c r="D44" s="86" t="s">
        <v>1585</v>
      </c>
      <c r="E44" s="86" t="s">
        <v>1547</v>
      </c>
      <c r="F44" s="86" t="s">
        <v>1548</v>
      </c>
      <c r="G44" s="149">
        <v>0</v>
      </c>
    </row>
    <row r="45" spans="1:7" x14ac:dyDescent="0.35">
      <c r="A45" s="1"/>
      <c r="B45" s="86" t="s">
        <v>30</v>
      </c>
      <c r="C45" s="86" t="s">
        <v>1097</v>
      </c>
      <c r="D45" s="86" t="s">
        <v>1586</v>
      </c>
      <c r="E45" s="86" t="s">
        <v>1547</v>
      </c>
      <c r="F45" s="86" t="s">
        <v>1548</v>
      </c>
      <c r="G45" s="149">
        <v>0</v>
      </c>
    </row>
    <row r="46" spans="1:7" x14ac:dyDescent="0.35">
      <c r="A46" s="1"/>
      <c r="B46" s="86" t="s">
        <v>95</v>
      </c>
      <c r="C46" s="86" t="s">
        <v>96</v>
      </c>
      <c r="D46" s="86" t="s">
        <v>1587</v>
      </c>
      <c r="E46" s="86" t="s">
        <v>1547</v>
      </c>
      <c r="F46" s="86" t="s">
        <v>1548</v>
      </c>
      <c r="G46" s="149">
        <v>0</v>
      </c>
    </row>
    <row r="47" spans="1:7" x14ac:dyDescent="0.35">
      <c r="A47" s="1"/>
      <c r="B47" s="86" t="s">
        <v>95</v>
      </c>
      <c r="C47" s="86" t="s">
        <v>96</v>
      </c>
      <c r="D47" s="86" t="s">
        <v>1587</v>
      </c>
      <c r="E47" s="86" t="s">
        <v>1570</v>
      </c>
      <c r="F47" s="86" t="s">
        <v>1548</v>
      </c>
      <c r="G47" s="149">
        <v>1016977.38</v>
      </c>
    </row>
    <row r="48" spans="1:7" x14ac:dyDescent="0.35">
      <c r="A48" s="1"/>
      <c r="B48" s="86" t="s">
        <v>95</v>
      </c>
      <c r="C48" s="86" t="s">
        <v>96</v>
      </c>
      <c r="D48" s="86" t="s">
        <v>1588</v>
      </c>
      <c r="E48" s="86" t="s">
        <v>1547</v>
      </c>
      <c r="F48" s="86" t="s">
        <v>1548</v>
      </c>
      <c r="G48" s="149">
        <v>0</v>
      </c>
    </row>
    <row r="49" spans="1:7" x14ac:dyDescent="0.35">
      <c r="A49" s="1"/>
      <c r="B49" s="86" t="s">
        <v>95</v>
      </c>
      <c r="C49" s="86" t="s">
        <v>96</v>
      </c>
      <c r="D49" s="86" t="s">
        <v>1588</v>
      </c>
      <c r="E49" s="86" t="s">
        <v>1570</v>
      </c>
      <c r="F49" s="86" t="s">
        <v>1548</v>
      </c>
      <c r="G49" s="149">
        <v>1070956.3400000001</v>
      </c>
    </row>
    <row r="50" spans="1:7" x14ac:dyDescent="0.35">
      <c r="A50" s="1"/>
      <c r="B50" s="86" t="s">
        <v>624</v>
      </c>
      <c r="C50" s="86" t="s">
        <v>1101</v>
      </c>
      <c r="D50" s="86" t="s">
        <v>1589</v>
      </c>
      <c r="E50" s="86" t="s">
        <v>1590</v>
      </c>
      <c r="F50" s="86" t="s">
        <v>1548</v>
      </c>
      <c r="G50" s="149">
        <v>0</v>
      </c>
    </row>
    <row r="51" spans="1:7" x14ac:dyDescent="0.35">
      <c r="A51" s="1"/>
      <c r="B51" s="86" t="s">
        <v>624</v>
      </c>
      <c r="C51" s="86" t="s">
        <v>1101</v>
      </c>
      <c r="D51" s="86" t="s">
        <v>1589</v>
      </c>
      <c r="E51" s="86" t="s">
        <v>1591</v>
      </c>
      <c r="F51" s="86" t="s">
        <v>1548</v>
      </c>
      <c r="G51" s="149">
        <v>0</v>
      </c>
    </row>
    <row r="52" spans="1:7" x14ac:dyDescent="0.35">
      <c r="A52" s="1"/>
      <c r="B52" s="86" t="s">
        <v>624</v>
      </c>
      <c r="C52" s="86" t="s">
        <v>1101</v>
      </c>
      <c r="D52" s="86" t="s">
        <v>1589</v>
      </c>
      <c r="E52" s="86" t="s">
        <v>1592</v>
      </c>
      <c r="F52" s="86" t="s">
        <v>1548</v>
      </c>
      <c r="G52" s="149">
        <v>0</v>
      </c>
    </row>
    <row r="53" spans="1:7" x14ac:dyDescent="0.35">
      <c r="A53" s="1"/>
      <c r="B53" s="86" t="s">
        <v>624</v>
      </c>
      <c r="C53" s="86" t="s">
        <v>1101</v>
      </c>
      <c r="D53" s="86" t="s">
        <v>1593</v>
      </c>
      <c r="E53" s="86" t="s">
        <v>1590</v>
      </c>
      <c r="F53" s="86" t="s">
        <v>1548</v>
      </c>
      <c r="G53" s="149">
        <v>0</v>
      </c>
    </row>
    <row r="54" spans="1:7" x14ac:dyDescent="0.35">
      <c r="A54" s="1"/>
      <c r="B54" s="86" t="s">
        <v>624</v>
      </c>
      <c r="C54" s="86" t="s">
        <v>1101</v>
      </c>
      <c r="D54" s="86" t="s">
        <v>1593</v>
      </c>
      <c r="E54" s="86" t="s">
        <v>1591</v>
      </c>
      <c r="F54" s="86" t="s">
        <v>1548</v>
      </c>
      <c r="G54" s="149">
        <v>315170</v>
      </c>
    </row>
    <row r="55" spans="1:7" x14ac:dyDescent="0.35">
      <c r="A55" s="1"/>
      <c r="B55" s="86" t="s">
        <v>624</v>
      </c>
      <c r="C55" s="86" t="s">
        <v>1101</v>
      </c>
      <c r="D55" s="86" t="s">
        <v>1593</v>
      </c>
      <c r="E55" s="86" t="s">
        <v>1592</v>
      </c>
      <c r="F55" s="86" t="s">
        <v>1548</v>
      </c>
      <c r="G55" s="149">
        <v>761.56</v>
      </c>
    </row>
    <row r="56" spans="1:7" x14ac:dyDescent="0.35">
      <c r="A56" s="1"/>
      <c r="B56" s="86" t="s">
        <v>592</v>
      </c>
      <c r="C56" s="86" t="s">
        <v>1107</v>
      </c>
      <c r="D56" s="86" t="s">
        <v>1107</v>
      </c>
      <c r="E56" s="86" t="s">
        <v>1547</v>
      </c>
      <c r="F56" s="86" t="s">
        <v>1548</v>
      </c>
      <c r="G56" s="149">
        <v>0</v>
      </c>
    </row>
    <row r="57" spans="1:7" x14ac:dyDescent="0.35">
      <c r="A57" s="1"/>
      <c r="B57" s="86" t="s">
        <v>592</v>
      </c>
      <c r="C57" s="86" t="s">
        <v>1108</v>
      </c>
      <c r="D57" s="86" t="s">
        <v>1108</v>
      </c>
      <c r="E57" s="86" t="s">
        <v>1547</v>
      </c>
      <c r="F57" s="86" t="s">
        <v>1548</v>
      </c>
      <c r="G57" s="149">
        <v>0</v>
      </c>
    </row>
    <row r="58" spans="1:7" x14ac:dyDescent="0.35">
      <c r="A58" s="1"/>
      <c r="B58" s="86" t="s">
        <v>103</v>
      </c>
      <c r="C58" s="86" t="s">
        <v>106</v>
      </c>
      <c r="D58" s="86" t="s">
        <v>1594</v>
      </c>
      <c r="E58" s="86" t="s">
        <v>1570</v>
      </c>
      <c r="F58" s="86" t="s">
        <v>1548</v>
      </c>
      <c r="G58" s="149">
        <v>1055559.827</v>
      </c>
    </row>
    <row r="59" spans="1:7" x14ac:dyDescent="0.35">
      <c r="A59" s="1"/>
      <c r="B59" s="86" t="s">
        <v>103</v>
      </c>
      <c r="C59" s="86" t="s">
        <v>106</v>
      </c>
      <c r="D59" s="86" t="s">
        <v>1595</v>
      </c>
      <c r="E59" s="86" t="s">
        <v>1570</v>
      </c>
      <c r="F59" s="86" t="s">
        <v>1548</v>
      </c>
      <c r="G59" s="149">
        <v>1036969.444</v>
      </c>
    </row>
    <row r="60" spans="1:7" x14ac:dyDescent="0.35">
      <c r="A60" s="1"/>
      <c r="B60" s="86" t="s">
        <v>103</v>
      </c>
      <c r="C60" s="86" t="s">
        <v>106</v>
      </c>
      <c r="D60" s="86" t="s">
        <v>1596</v>
      </c>
      <c r="E60" s="86" t="s">
        <v>1570</v>
      </c>
      <c r="F60" s="86" t="s">
        <v>1548</v>
      </c>
      <c r="G60" s="149">
        <v>1032374.84</v>
      </c>
    </row>
    <row r="61" spans="1:7" x14ac:dyDescent="0.35">
      <c r="A61" s="1"/>
      <c r="B61" s="86" t="s">
        <v>103</v>
      </c>
      <c r="C61" s="86" t="s">
        <v>112</v>
      </c>
      <c r="D61" s="86" t="s">
        <v>1597</v>
      </c>
      <c r="E61" s="86" t="s">
        <v>1570</v>
      </c>
      <c r="F61" s="86" t="s">
        <v>1548</v>
      </c>
      <c r="G61" s="149">
        <v>1273211.301</v>
      </c>
    </row>
    <row r="62" spans="1:7" x14ac:dyDescent="0.35">
      <c r="A62" s="1"/>
      <c r="B62" s="86" t="s">
        <v>359</v>
      </c>
      <c r="C62" s="86" t="s">
        <v>1112</v>
      </c>
      <c r="D62" s="86" t="s">
        <v>1598</v>
      </c>
      <c r="E62" s="86" t="s">
        <v>1547</v>
      </c>
      <c r="F62" s="86" t="s">
        <v>1548</v>
      </c>
      <c r="G62" s="149">
        <v>0</v>
      </c>
    </row>
    <row r="63" spans="1:7" x14ac:dyDescent="0.35">
      <c r="A63" s="1"/>
      <c r="B63" s="86" t="s">
        <v>130</v>
      </c>
      <c r="C63" s="86" t="s">
        <v>1120</v>
      </c>
      <c r="D63" s="86" t="s">
        <v>1599</v>
      </c>
      <c r="E63" s="86" t="s">
        <v>1547</v>
      </c>
      <c r="F63" s="86" t="s">
        <v>1548</v>
      </c>
      <c r="G63" s="149">
        <v>0</v>
      </c>
    </row>
    <row r="64" spans="1:7" x14ac:dyDescent="0.35">
      <c r="A64" s="1"/>
      <c r="B64" s="86" t="s">
        <v>130</v>
      </c>
      <c r="C64" s="86" t="s">
        <v>1120</v>
      </c>
      <c r="D64" s="86" t="s">
        <v>1599</v>
      </c>
      <c r="E64" s="86" t="s">
        <v>1570</v>
      </c>
      <c r="F64" s="86" t="s">
        <v>1548</v>
      </c>
      <c r="G64" s="149">
        <v>248916</v>
      </c>
    </row>
    <row r="65" spans="1:7" x14ac:dyDescent="0.35">
      <c r="A65" s="1"/>
      <c r="B65" s="86" t="s">
        <v>130</v>
      </c>
      <c r="C65" s="86" t="s">
        <v>1120</v>
      </c>
      <c r="D65" s="86" t="s">
        <v>1121</v>
      </c>
      <c r="E65" s="86" t="s">
        <v>1547</v>
      </c>
      <c r="F65" s="86" t="s">
        <v>1548</v>
      </c>
      <c r="G65" s="149">
        <v>0</v>
      </c>
    </row>
    <row r="66" spans="1:7" x14ac:dyDescent="0.35">
      <c r="A66" s="1"/>
      <c r="B66" s="86" t="s">
        <v>130</v>
      </c>
      <c r="C66" s="86" t="s">
        <v>1120</v>
      </c>
      <c r="D66" s="86" t="s">
        <v>1121</v>
      </c>
      <c r="E66" s="86" t="s">
        <v>1570</v>
      </c>
      <c r="F66" s="86" t="s">
        <v>1548</v>
      </c>
      <c r="G66" s="149">
        <v>0</v>
      </c>
    </row>
    <row r="67" spans="1:7" x14ac:dyDescent="0.35">
      <c r="A67" s="1"/>
      <c r="B67" s="86" t="s">
        <v>130</v>
      </c>
      <c r="C67" s="86" t="s">
        <v>1120</v>
      </c>
      <c r="D67" s="86" t="s">
        <v>1600</v>
      </c>
      <c r="E67" s="86" t="s">
        <v>1547</v>
      </c>
      <c r="F67" s="86" t="s">
        <v>1548</v>
      </c>
      <c r="G67" s="149">
        <v>0</v>
      </c>
    </row>
    <row r="68" spans="1:7" x14ac:dyDescent="0.35">
      <c r="A68" s="1"/>
      <c r="B68" s="86" t="s">
        <v>130</v>
      </c>
      <c r="C68" s="86" t="s">
        <v>1120</v>
      </c>
      <c r="D68" s="86" t="s">
        <v>1600</v>
      </c>
      <c r="E68" s="86" t="s">
        <v>1570</v>
      </c>
      <c r="F68" s="86" t="s">
        <v>1548</v>
      </c>
      <c r="G68" s="149">
        <v>0</v>
      </c>
    </row>
    <row r="69" spans="1:7" x14ac:dyDescent="0.35">
      <c r="A69" s="1"/>
      <c r="B69" s="86" t="s">
        <v>130</v>
      </c>
      <c r="C69" s="86" t="s">
        <v>1123</v>
      </c>
      <c r="D69" s="86" t="s">
        <v>1601</v>
      </c>
      <c r="E69" s="86" t="s">
        <v>1570</v>
      </c>
      <c r="F69" s="86" t="s">
        <v>1548</v>
      </c>
      <c r="G69" s="149">
        <v>384372</v>
      </c>
    </row>
    <row r="70" spans="1:7" x14ac:dyDescent="0.35">
      <c r="A70" s="1"/>
      <c r="B70" s="86" t="s">
        <v>130</v>
      </c>
      <c r="C70" s="86" t="s">
        <v>137</v>
      </c>
      <c r="D70" s="86" t="s">
        <v>137</v>
      </c>
      <c r="E70" s="86" t="s">
        <v>1570</v>
      </c>
      <c r="F70" s="86" t="s">
        <v>1548</v>
      </c>
      <c r="G70" s="149">
        <v>486987</v>
      </c>
    </row>
    <row r="71" spans="1:7" x14ac:dyDescent="0.35">
      <c r="A71" s="1"/>
      <c r="B71" s="86" t="s">
        <v>130</v>
      </c>
      <c r="C71" s="86" t="s">
        <v>137</v>
      </c>
      <c r="D71" s="86" t="s">
        <v>1602</v>
      </c>
      <c r="E71" s="86" t="s">
        <v>1547</v>
      </c>
      <c r="F71" s="86" t="s">
        <v>1548</v>
      </c>
      <c r="G71" s="149">
        <v>0</v>
      </c>
    </row>
    <row r="72" spans="1:7" x14ac:dyDescent="0.35">
      <c r="A72" s="1"/>
      <c r="B72" s="86" t="s">
        <v>130</v>
      </c>
      <c r="C72" s="86" t="s">
        <v>137</v>
      </c>
      <c r="D72" s="86" t="s">
        <v>1603</v>
      </c>
      <c r="E72" s="86" t="s">
        <v>1547</v>
      </c>
      <c r="F72" s="86" t="s">
        <v>1548</v>
      </c>
      <c r="G72" s="149">
        <v>0</v>
      </c>
    </row>
    <row r="73" spans="1:7" x14ac:dyDescent="0.35">
      <c r="A73" s="1"/>
      <c r="B73" s="86" t="s">
        <v>609</v>
      </c>
      <c r="C73" s="86" t="s">
        <v>1027</v>
      </c>
      <c r="D73" s="86" t="s">
        <v>1604</v>
      </c>
      <c r="E73" s="86" t="s">
        <v>1605</v>
      </c>
      <c r="F73" s="86" t="s">
        <v>1548</v>
      </c>
      <c r="G73" s="149">
        <v>20511.439999999999</v>
      </c>
    </row>
    <row r="74" spans="1:7" x14ac:dyDescent="0.35">
      <c r="A74" s="1"/>
      <c r="B74" s="86" t="s">
        <v>609</v>
      </c>
      <c r="C74" s="86" t="s">
        <v>1027</v>
      </c>
      <c r="D74" s="86" t="s">
        <v>1606</v>
      </c>
      <c r="E74" s="86" t="s">
        <v>1605</v>
      </c>
      <c r="F74" s="86" t="s">
        <v>1548</v>
      </c>
      <c r="G74" s="149">
        <v>20869.96</v>
      </c>
    </row>
    <row r="75" spans="1:7" x14ac:dyDescent="0.35">
      <c r="A75" s="1"/>
      <c r="B75" s="86" t="s">
        <v>609</v>
      </c>
      <c r="C75" s="86" t="s">
        <v>1027</v>
      </c>
      <c r="D75" s="86" t="s">
        <v>1607</v>
      </c>
      <c r="E75" s="86" t="s">
        <v>1605</v>
      </c>
      <c r="F75" s="86" t="s">
        <v>1548</v>
      </c>
      <c r="G75" s="149">
        <v>20527.509999999998</v>
      </c>
    </row>
    <row r="76" spans="1:7" x14ac:dyDescent="0.35">
      <c r="A76" s="1"/>
      <c r="B76" s="86" t="s">
        <v>609</v>
      </c>
      <c r="C76" s="86" t="s">
        <v>1130</v>
      </c>
      <c r="D76" s="86" t="s">
        <v>1608</v>
      </c>
      <c r="E76" s="86" t="s">
        <v>1605</v>
      </c>
      <c r="F76" s="86" t="s">
        <v>1548</v>
      </c>
      <c r="G76" s="149">
        <v>16711.84</v>
      </c>
    </row>
    <row r="77" spans="1:7" x14ac:dyDescent="0.35">
      <c r="A77" s="1"/>
      <c r="B77" s="86" t="s">
        <v>609</v>
      </c>
      <c r="C77" s="86" t="s">
        <v>1130</v>
      </c>
      <c r="D77" s="86" t="s">
        <v>1609</v>
      </c>
      <c r="E77" s="86" t="s">
        <v>1605</v>
      </c>
      <c r="F77" s="86" t="s">
        <v>1548</v>
      </c>
      <c r="G77" s="149">
        <v>17474.46</v>
      </c>
    </row>
    <row r="78" spans="1:7" x14ac:dyDescent="0.35">
      <c r="A78" s="1"/>
      <c r="B78" s="86" t="s">
        <v>609</v>
      </c>
      <c r="C78" s="86" t="s">
        <v>1131</v>
      </c>
      <c r="D78" s="86" t="s">
        <v>1610</v>
      </c>
      <c r="E78" s="86" t="s">
        <v>1605</v>
      </c>
      <c r="F78" s="86" t="s">
        <v>1548</v>
      </c>
      <c r="G78" s="149">
        <v>17972.52</v>
      </c>
    </row>
    <row r="79" spans="1:7" x14ac:dyDescent="0.35">
      <c r="A79" s="1"/>
      <c r="B79" s="86" t="s">
        <v>609</v>
      </c>
      <c r="C79" s="86" t="s">
        <v>1131</v>
      </c>
      <c r="D79" s="86" t="s">
        <v>1611</v>
      </c>
      <c r="E79" s="86" t="s">
        <v>1605</v>
      </c>
      <c r="F79" s="86" t="s">
        <v>1548</v>
      </c>
      <c r="G79" s="149">
        <v>17410.88</v>
      </c>
    </row>
    <row r="80" spans="1:7" x14ac:dyDescent="0.35">
      <c r="A80" s="1"/>
      <c r="B80" s="86" t="s">
        <v>609</v>
      </c>
      <c r="C80" s="86" t="s">
        <v>1132</v>
      </c>
      <c r="D80" s="86" t="s">
        <v>1258</v>
      </c>
      <c r="E80" s="86" t="s">
        <v>1605</v>
      </c>
      <c r="F80" s="86" t="s">
        <v>1548</v>
      </c>
      <c r="G80" s="149">
        <v>14081.86</v>
      </c>
    </row>
    <row r="81" spans="1:7" x14ac:dyDescent="0.35">
      <c r="A81" s="1"/>
      <c r="B81" s="86" t="s">
        <v>609</v>
      </c>
      <c r="C81" s="86" t="s">
        <v>1132</v>
      </c>
      <c r="D81" s="86" t="s">
        <v>408</v>
      </c>
      <c r="E81" s="86" t="s">
        <v>1605</v>
      </c>
      <c r="F81" s="86" t="s">
        <v>1548</v>
      </c>
      <c r="G81" s="149">
        <v>0</v>
      </c>
    </row>
    <row r="82" spans="1:7" ht="25" x14ac:dyDescent="0.35">
      <c r="A82" s="1"/>
      <c r="B82" s="86" t="s">
        <v>586</v>
      </c>
      <c r="C82" s="86" t="s">
        <v>1133</v>
      </c>
      <c r="D82" s="86" t="s">
        <v>666</v>
      </c>
      <c r="E82" s="86" t="s">
        <v>1547</v>
      </c>
      <c r="F82" s="86" t="s">
        <v>1548</v>
      </c>
      <c r="G82" s="149">
        <v>0</v>
      </c>
    </row>
    <row r="83" spans="1:7" ht="25" x14ac:dyDescent="0.35">
      <c r="A83" s="1"/>
      <c r="B83" s="86" t="s">
        <v>586</v>
      </c>
      <c r="C83" s="86" t="s">
        <v>1133</v>
      </c>
      <c r="D83" s="86" t="s">
        <v>667</v>
      </c>
      <c r="E83" s="86" t="s">
        <v>1547</v>
      </c>
      <c r="F83" s="86" t="s">
        <v>1548</v>
      </c>
      <c r="G83" s="149">
        <v>0</v>
      </c>
    </row>
    <row r="84" spans="1:7" x14ac:dyDescent="0.35">
      <c r="A84" s="1"/>
      <c r="B84" s="86" t="s">
        <v>149</v>
      </c>
      <c r="C84" s="86" t="s">
        <v>150</v>
      </c>
      <c r="D84" s="86" t="s">
        <v>1612</v>
      </c>
      <c r="E84" s="86" t="s">
        <v>1547</v>
      </c>
      <c r="F84" s="86" t="s">
        <v>1548</v>
      </c>
      <c r="G84" s="149">
        <v>0</v>
      </c>
    </row>
    <row r="85" spans="1:7" x14ac:dyDescent="0.35">
      <c r="A85" s="1"/>
      <c r="B85" s="86" t="s">
        <v>149</v>
      </c>
      <c r="C85" s="86" t="s">
        <v>150</v>
      </c>
      <c r="D85" s="86" t="s">
        <v>1613</v>
      </c>
      <c r="E85" s="86" t="s">
        <v>1547</v>
      </c>
      <c r="F85" s="86" t="s">
        <v>1548</v>
      </c>
      <c r="G85" s="149">
        <v>0</v>
      </c>
    </row>
    <row r="86" spans="1:7" x14ac:dyDescent="0.35">
      <c r="A86" s="1"/>
      <c r="B86" s="86" t="s">
        <v>149</v>
      </c>
      <c r="C86" s="86" t="s">
        <v>150</v>
      </c>
      <c r="D86" s="86" t="s">
        <v>1614</v>
      </c>
      <c r="E86" s="86" t="s">
        <v>1547</v>
      </c>
      <c r="F86" s="86" t="s">
        <v>1548</v>
      </c>
      <c r="G86" s="149">
        <v>0</v>
      </c>
    </row>
    <row r="87" spans="1:7" x14ac:dyDescent="0.35">
      <c r="A87" s="1"/>
      <c r="B87" s="86" t="s">
        <v>149</v>
      </c>
      <c r="C87" s="86" t="s">
        <v>150</v>
      </c>
      <c r="D87" s="86" t="s">
        <v>1615</v>
      </c>
      <c r="E87" s="86" t="s">
        <v>1547</v>
      </c>
      <c r="F87" s="86" t="s">
        <v>1548</v>
      </c>
      <c r="G87" s="149">
        <v>0</v>
      </c>
    </row>
    <row r="88" spans="1:7" x14ac:dyDescent="0.35">
      <c r="A88" s="1"/>
      <c r="B88" s="86" t="s">
        <v>625</v>
      </c>
      <c r="C88" s="86" t="s">
        <v>1030</v>
      </c>
      <c r="D88" s="86" t="s">
        <v>1616</v>
      </c>
      <c r="E88" s="86" t="s">
        <v>1547</v>
      </c>
      <c r="F88" s="86" t="s">
        <v>1548</v>
      </c>
      <c r="G88" s="149">
        <v>0</v>
      </c>
    </row>
    <row r="89" spans="1:7" x14ac:dyDescent="0.35">
      <c r="A89" s="1"/>
      <c r="B89" s="86" t="s">
        <v>625</v>
      </c>
      <c r="C89" s="86" t="s">
        <v>1030</v>
      </c>
      <c r="D89" s="86" t="s">
        <v>1616</v>
      </c>
      <c r="E89" s="86" t="s">
        <v>1570</v>
      </c>
      <c r="F89" s="86" t="s">
        <v>1548</v>
      </c>
      <c r="G89" s="149">
        <v>196122.27499999999</v>
      </c>
    </row>
    <row r="90" spans="1:7" x14ac:dyDescent="0.35">
      <c r="A90" s="1"/>
      <c r="B90" s="86" t="s">
        <v>584</v>
      </c>
      <c r="C90" s="86" t="s">
        <v>1138</v>
      </c>
      <c r="D90" s="86" t="s">
        <v>1139</v>
      </c>
      <c r="E90" s="86" t="s">
        <v>1547</v>
      </c>
      <c r="F90" s="86" t="s">
        <v>1548</v>
      </c>
      <c r="G90" s="149">
        <v>0</v>
      </c>
    </row>
    <row r="91" spans="1:7" x14ac:dyDescent="0.35">
      <c r="A91" s="1"/>
      <c r="B91" s="86" t="s">
        <v>584</v>
      </c>
      <c r="C91" s="86" t="s">
        <v>1138</v>
      </c>
      <c r="D91" s="86" t="s">
        <v>1617</v>
      </c>
      <c r="E91" s="86" t="s">
        <v>1547</v>
      </c>
      <c r="F91" s="86" t="s">
        <v>1548</v>
      </c>
      <c r="G91" s="149">
        <v>0</v>
      </c>
    </row>
    <row r="92" spans="1:7" x14ac:dyDescent="0.35">
      <c r="A92" s="1"/>
      <c r="B92" s="86" t="s">
        <v>584</v>
      </c>
      <c r="C92" s="86" t="s">
        <v>1138</v>
      </c>
      <c r="D92" s="86" t="s">
        <v>1617</v>
      </c>
      <c r="E92" s="86" t="s">
        <v>1549</v>
      </c>
      <c r="F92" s="86" t="s">
        <v>1548</v>
      </c>
      <c r="G92" s="149">
        <v>0</v>
      </c>
    </row>
    <row r="93" spans="1:7" x14ac:dyDescent="0.35">
      <c r="A93" s="1"/>
      <c r="B93" s="86" t="s">
        <v>584</v>
      </c>
      <c r="C93" s="86" t="s">
        <v>1138</v>
      </c>
      <c r="D93" s="86" t="s">
        <v>1618</v>
      </c>
      <c r="E93" s="86" t="s">
        <v>1547</v>
      </c>
      <c r="F93" s="86" t="s">
        <v>1548</v>
      </c>
      <c r="G93" s="149">
        <v>0</v>
      </c>
    </row>
    <row r="94" spans="1:7" x14ac:dyDescent="0.35">
      <c r="A94" s="1"/>
      <c r="B94" s="86" t="s">
        <v>584</v>
      </c>
      <c r="C94" s="86" t="s">
        <v>1138</v>
      </c>
      <c r="D94" s="86" t="s">
        <v>1618</v>
      </c>
      <c r="E94" s="86" t="s">
        <v>1549</v>
      </c>
      <c r="F94" s="86" t="s">
        <v>1548</v>
      </c>
      <c r="G94" s="149">
        <v>0</v>
      </c>
    </row>
    <row r="95" spans="1:7" x14ac:dyDescent="0.35">
      <c r="A95" s="1"/>
      <c r="B95" s="86" t="s">
        <v>584</v>
      </c>
      <c r="C95" s="86" t="s">
        <v>1138</v>
      </c>
      <c r="D95" s="86" t="s">
        <v>1619</v>
      </c>
      <c r="E95" s="86" t="s">
        <v>1547</v>
      </c>
      <c r="F95" s="86" t="s">
        <v>1548</v>
      </c>
      <c r="G95" s="149">
        <v>0</v>
      </c>
    </row>
    <row r="96" spans="1:7" x14ac:dyDescent="0.35">
      <c r="A96" s="1"/>
      <c r="B96" s="86" t="s">
        <v>584</v>
      </c>
      <c r="C96" s="86" t="s">
        <v>1138</v>
      </c>
      <c r="D96" s="86" t="s">
        <v>1619</v>
      </c>
      <c r="E96" s="86" t="s">
        <v>1549</v>
      </c>
      <c r="F96" s="86" t="s">
        <v>1548</v>
      </c>
      <c r="G96" s="149">
        <v>0</v>
      </c>
    </row>
    <row r="97" spans="1:7" x14ac:dyDescent="0.35">
      <c r="A97" s="1"/>
      <c r="B97" s="86" t="s">
        <v>159</v>
      </c>
      <c r="C97" s="86" t="s">
        <v>1144</v>
      </c>
      <c r="D97" s="86" t="s">
        <v>719</v>
      </c>
      <c r="E97" s="86" t="s">
        <v>1570</v>
      </c>
      <c r="F97" s="86" t="s">
        <v>1548</v>
      </c>
      <c r="G97" s="149">
        <v>1054486</v>
      </c>
    </row>
    <row r="98" spans="1:7" x14ac:dyDescent="0.35">
      <c r="A98" s="1"/>
      <c r="B98" s="86" t="s">
        <v>163</v>
      </c>
      <c r="C98" s="86" t="s">
        <v>1145</v>
      </c>
      <c r="D98" s="86" t="s">
        <v>1620</v>
      </c>
      <c r="E98" s="86" t="s">
        <v>1570</v>
      </c>
      <c r="F98" s="86" t="s">
        <v>1548</v>
      </c>
      <c r="G98" s="149">
        <v>443346.22671999998</v>
      </c>
    </row>
    <row r="99" spans="1:7" x14ac:dyDescent="0.35">
      <c r="A99" s="1"/>
      <c r="B99" s="86" t="s">
        <v>163</v>
      </c>
      <c r="C99" s="86" t="s">
        <v>1145</v>
      </c>
      <c r="D99" s="86" t="s">
        <v>1621</v>
      </c>
      <c r="E99" s="86" t="s">
        <v>1570</v>
      </c>
      <c r="F99" s="86" t="s">
        <v>1548</v>
      </c>
      <c r="G99" s="149">
        <v>0</v>
      </c>
    </row>
  </sheetData>
  <mergeCells count="2">
    <mergeCell ref="B3:G3"/>
    <mergeCell ref="B6:G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204" t="s">
        <v>0</v>
      </c>
      <c r="C3" s="205"/>
      <c r="D3" s="205"/>
      <c r="E3" s="205"/>
      <c r="F3" s="205"/>
      <c r="G3" s="205"/>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12" t="s">
        <v>572</v>
      </c>
      <c r="C6" s="212" t="s">
        <v>1622</v>
      </c>
      <c r="D6" s="212"/>
      <c r="E6" s="212"/>
      <c r="F6" s="212"/>
      <c r="G6" s="212"/>
      <c r="H6" s="212"/>
      <c r="I6" s="212"/>
      <c r="J6" s="212"/>
      <c r="K6" s="212"/>
      <c r="L6" s="212"/>
      <c r="M6" s="212"/>
      <c r="N6" s="212"/>
      <c r="O6" s="212"/>
      <c r="P6" s="212"/>
      <c r="Q6" s="212"/>
    </row>
    <row r="7" spans="1:17" ht="40" customHeight="1" x14ac:dyDescent="0.35">
      <c r="A7" s="1"/>
      <c r="B7" s="212"/>
      <c r="C7" s="3" t="s">
        <v>285</v>
      </c>
      <c r="D7" s="3" t="s">
        <v>77</v>
      </c>
      <c r="E7" s="3" t="s">
        <v>30</v>
      </c>
      <c r="F7" s="3" t="s">
        <v>30</v>
      </c>
      <c r="G7" s="3" t="s">
        <v>95</v>
      </c>
      <c r="H7" s="3" t="s">
        <v>624</v>
      </c>
      <c r="I7" s="3" t="s">
        <v>103</v>
      </c>
      <c r="J7" s="3" t="s">
        <v>103</v>
      </c>
      <c r="K7" s="3" t="s">
        <v>130</v>
      </c>
      <c r="L7" s="3" t="s">
        <v>130</v>
      </c>
      <c r="M7" s="3" t="s">
        <v>130</v>
      </c>
      <c r="N7" s="3" t="s">
        <v>130</v>
      </c>
      <c r="O7" s="3" t="s">
        <v>625</v>
      </c>
      <c r="P7" s="3" t="s">
        <v>159</v>
      </c>
      <c r="Q7" s="3" t="s">
        <v>163</v>
      </c>
    </row>
    <row r="8" spans="1:17" ht="40" customHeight="1" x14ac:dyDescent="0.35">
      <c r="A8" s="1"/>
      <c r="B8" s="212"/>
      <c r="C8" s="3" t="s">
        <v>67</v>
      </c>
      <c r="D8" s="3" t="s">
        <v>143</v>
      </c>
      <c r="E8" s="3" t="s">
        <v>1623</v>
      </c>
      <c r="F8" s="3" t="s">
        <v>1624</v>
      </c>
      <c r="G8" s="3" t="s">
        <v>1625</v>
      </c>
      <c r="H8" s="3" t="s">
        <v>1626</v>
      </c>
      <c r="I8" s="3" t="s">
        <v>106</v>
      </c>
      <c r="J8" s="3" t="s">
        <v>112</v>
      </c>
      <c r="K8" s="3" t="s">
        <v>1627</v>
      </c>
      <c r="L8" s="3" t="s">
        <v>1628</v>
      </c>
      <c r="M8" s="3" t="s">
        <v>134</v>
      </c>
      <c r="N8" s="3" t="s">
        <v>1629</v>
      </c>
      <c r="O8" s="3" t="s">
        <v>1098</v>
      </c>
      <c r="P8" s="3" t="s">
        <v>1098</v>
      </c>
      <c r="Q8" s="3" t="s">
        <v>1630</v>
      </c>
    </row>
    <row r="9" spans="1:17" x14ac:dyDescent="0.35">
      <c r="A9" s="1"/>
      <c r="B9" s="150" t="s">
        <v>188</v>
      </c>
      <c r="C9" s="148">
        <v>869.4</v>
      </c>
      <c r="D9" s="148">
        <v>0</v>
      </c>
      <c r="E9" s="148">
        <v>81.819999999999993</v>
      </c>
      <c r="F9" s="148">
        <v>81.819999999999993</v>
      </c>
      <c r="G9" s="148">
        <v>4476</v>
      </c>
      <c r="H9" s="148">
        <v>508.97</v>
      </c>
      <c r="I9" s="148">
        <v>9038</v>
      </c>
      <c r="J9" s="148">
        <v>22737</v>
      </c>
      <c r="K9" s="148">
        <v>4501.3343800000002</v>
      </c>
      <c r="L9" s="148">
        <v>4516.2391699999998</v>
      </c>
      <c r="M9" s="148">
        <v>4511.9033799999997</v>
      </c>
      <c r="N9" s="148">
        <v>4518.0583999999999</v>
      </c>
      <c r="O9" s="148">
        <v>2700</v>
      </c>
      <c r="P9" s="148">
        <v>6649.893</v>
      </c>
      <c r="Q9" s="148">
        <v>6519.8190000000004</v>
      </c>
    </row>
    <row r="10" spans="1:17" x14ac:dyDescent="0.35">
      <c r="A10" s="1"/>
      <c r="B10" s="150" t="s">
        <v>1631</v>
      </c>
      <c r="C10" s="148">
        <v>869.7</v>
      </c>
      <c r="D10" s="148">
        <v>0</v>
      </c>
      <c r="E10" s="148">
        <v>83.74</v>
      </c>
      <c r="F10" s="148">
        <v>83.74</v>
      </c>
      <c r="G10" s="148">
        <v>4477.8</v>
      </c>
      <c r="H10" s="148">
        <v>507</v>
      </c>
      <c r="I10" s="148">
        <v>9296</v>
      </c>
      <c r="J10" s="148">
        <v>22897</v>
      </c>
      <c r="K10" s="148">
        <v>4553.3908799999999</v>
      </c>
      <c r="L10" s="148">
        <v>4554.51584</v>
      </c>
      <c r="M10" s="148">
        <v>4550.50659</v>
      </c>
      <c r="N10" s="148">
        <v>4556.8061799999996</v>
      </c>
      <c r="O10" s="148">
        <v>2700</v>
      </c>
      <c r="P10" s="148">
        <v>6650.2860000000001</v>
      </c>
      <c r="Q10" s="148">
        <v>6523.7659999999996</v>
      </c>
    </row>
    <row r="11" spans="1:17" x14ac:dyDescent="0.35">
      <c r="A11" s="1"/>
      <c r="B11" s="150" t="s">
        <v>1632</v>
      </c>
      <c r="C11" s="148">
        <v>869.9</v>
      </c>
      <c r="D11" s="148">
        <v>0</v>
      </c>
      <c r="E11" s="148">
        <v>86</v>
      </c>
      <c r="F11" s="148">
        <v>86</v>
      </c>
      <c r="G11" s="148">
        <v>4477</v>
      </c>
      <c r="H11" s="148">
        <v>504.06</v>
      </c>
      <c r="I11" s="148">
        <v>9554</v>
      </c>
      <c r="J11" s="148">
        <v>22808</v>
      </c>
      <c r="K11" s="148">
        <v>4609.9227899999996</v>
      </c>
      <c r="L11" s="148">
        <v>4594.95201</v>
      </c>
      <c r="M11" s="148">
        <v>4591.0560599999999</v>
      </c>
      <c r="N11" s="148">
        <v>4597.4388099999996</v>
      </c>
      <c r="O11" s="148">
        <v>2700</v>
      </c>
      <c r="P11" s="148">
        <v>6649.1080000000002</v>
      </c>
      <c r="Q11" s="148">
        <v>6524.2479999999996</v>
      </c>
    </row>
    <row r="12" spans="1:17" x14ac:dyDescent="0.35">
      <c r="A12" s="1"/>
      <c r="B12" s="150" t="s">
        <v>1633</v>
      </c>
      <c r="C12" s="148">
        <v>870.2</v>
      </c>
      <c r="D12" s="148">
        <v>0</v>
      </c>
      <c r="E12" s="148">
        <v>89.15</v>
      </c>
      <c r="F12" s="148">
        <v>89.15</v>
      </c>
      <c r="G12" s="148">
        <v>4476</v>
      </c>
      <c r="H12" s="148">
        <v>507.98</v>
      </c>
      <c r="I12" s="148">
        <v>9812</v>
      </c>
      <c r="J12" s="148">
        <v>23304</v>
      </c>
      <c r="K12" s="148">
        <v>4612.39624</v>
      </c>
      <c r="L12" s="148">
        <v>4598.0926499999996</v>
      </c>
      <c r="M12" s="148">
        <v>4593.54324</v>
      </c>
      <c r="N12" s="148">
        <v>4600.14725</v>
      </c>
      <c r="O12" s="148">
        <v>2700</v>
      </c>
      <c r="P12" s="148">
        <v>6649.1080000000002</v>
      </c>
      <c r="Q12" s="148">
        <v>6524.5039999999999</v>
      </c>
    </row>
    <row r="13" spans="1:17" x14ac:dyDescent="0.35">
      <c r="A13" s="1"/>
      <c r="B13" s="150" t="s">
        <v>1634</v>
      </c>
      <c r="C13" s="148">
        <v>870.7</v>
      </c>
      <c r="D13" s="148">
        <v>0</v>
      </c>
      <c r="E13" s="148">
        <v>91.4</v>
      </c>
      <c r="F13" s="148">
        <v>91.4</v>
      </c>
      <c r="G13" s="148">
        <v>4477.6000000000004</v>
      </c>
      <c r="H13" s="148">
        <v>504.06</v>
      </c>
      <c r="I13" s="148">
        <v>9958</v>
      </c>
      <c r="J13" s="148">
        <v>22636</v>
      </c>
      <c r="K13" s="148">
        <v>4611.6893799999998</v>
      </c>
      <c r="L13" s="148">
        <v>4597.3075900000003</v>
      </c>
      <c r="M13" s="148">
        <v>4593.1106600000003</v>
      </c>
      <c r="N13" s="148">
        <v>4599.7940099999996</v>
      </c>
      <c r="O13" s="148">
        <v>2700</v>
      </c>
      <c r="P13" s="148">
        <v>6649.893</v>
      </c>
      <c r="Q13" s="148">
        <v>6526.6289999999999</v>
      </c>
    </row>
    <row r="14" spans="1:17" x14ac:dyDescent="0.35">
      <c r="A14" s="1"/>
      <c r="B14" s="150" t="s">
        <v>1635</v>
      </c>
      <c r="C14" s="148">
        <v>869.7</v>
      </c>
      <c r="D14" s="148">
        <v>0</v>
      </c>
      <c r="E14" s="148">
        <v>92.93</v>
      </c>
      <c r="F14" s="148">
        <v>92.93</v>
      </c>
      <c r="G14" s="148">
        <v>4473.8999999999996</v>
      </c>
      <c r="H14" s="148">
        <v>501.12</v>
      </c>
      <c r="I14" s="148">
        <v>9977</v>
      </c>
      <c r="J14" s="148">
        <v>22844</v>
      </c>
      <c r="K14" s="148">
        <v>4584.9544500000002</v>
      </c>
      <c r="L14" s="148">
        <v>4578.4633599999997</v>
      </c>
      <c r="M14" s="148">
        <v>4573.9711799999995</v>
      </c>
      <c r="N14" s="148">
        <v>4580.59692</v>
      </c>
      <c r="O14" s="148">
        <v>2700</v>
      </c>
      <c r="P14" s="148">
        <v>6645.9669999999996</v>
      </c>
      <c r="Q14" s="148">
        <v>6535.9</v>
      </c>
    </row>
    <row r="15" spans="1:17" x14ac:dyDescent="0.35">
      <c r="A15" s="1"/>
      <c r="B15" s="150" t="s">
        <v>341</v>
      </c>
      <c r="C15" s="148">
        <v>869.7</v>
      </c>
      <c r="D15" s="148">
        <v>0</v>
      </c>
      <c r="E15" s="148">
        <v>93.92</v>
      </c>
      <c r="F15" s="148">
        <v>93.92</v>
      </c>
      <c r="G15" s="148">
        <v>4475.8999999999996</v>
      </c>
      <c r="H15" s="148">
        <v>495.24</v>
      </c>
      <c r="I15" s="148">
        <v>9900</v>
      </c>
      <c r="J15" s="148">
        <v>22711</v>
      </c>
      <c r="K15" s="148">
        <v>4514.4073500000004</v>
      </c>
      <c r="L15" s="148">
        <v>4527.42767</v>
      </c>
      <c r="M15" s="148">
        <v>4522.6085700000003</v>
      </c>
      <c r="N15" s="148">
        <v>4529.3647799999999</v>
      </c>
      <c r="O15" s="148">
        <v>2710</v>
      </c>
      <c r="P15" s="148">
        <v>6646.7529999999997</v>
      </c>
      <c r="Q15" s="148">
        <v>6542.0709999999999</v>
      </c>
    </row>
    <row r="16" spans="1:17" x14ac:dyDescent="0.35">
      <c r="A16" s="1"/>
      <c r="B16" s="150" t="s">
        <v>1636</v>
      </c>
      <c r="C16" s="148">
        <v>870.9</v>
      </c>
      <c r="D16" s="148">
        <v>0</v>
      </c>
      <c r="E16" s="148">
        <v>96.04</v>
      </c>
      <c r="F16" s="148">
        <v>96.04</v>
      </c>
      <c r="G16" s="148">
        <v>4474.7</v>
      </c>
      <c r="H16" s="148">
        <v>517.79</v>
      </c>
      <c r="I16" s="148">
        <v>9752</v>
      </c>
      <c r="J16" s="148">
        <v>22716</v>
      </c>
      <c r="K16" s="148">
        <v>4445.9800699999996</v>
      </c>
      <c r="L16" s="148">
        <v>4469.3252599999996</v>
      </c>
      <c r="M16" s="148">
        <v>4464.21738</v>
      </c>
      <c r="N16" s="148">
        <v>4471.3016500000003</v>
      </c>
      <c r="O16" s="148">
        <v>2690</v>
      </c>
      <c r="P16" s="148">
        <v>6649.1080000000002</v>
      </c>
      <c r="Q16" s="148">
        <v>6550.4539999999997</v>
      </c>
    </row>
    <row r="17" spans="1:17" x14ac:dyDescent="0.35">
      <c r="A17" s="1"/>
      <c r="B17" s="150" t="s">
        <v>198</v>
      </c>
      <c r="C17" s="148">
        <v>871</v>
      </c>
      <c r="D17" s="148">
        <v>2987.19</v>
      </c>
      <c r="E17" s="148">
        <v>97.9</v>
      </c>
      <c r="F17" s="148">
        <v>97.9</v>
      </c>
      <c r="G17" s="148">
        <v>4460.8999999999996</v>
      </c>
      <c r="H17" s="148">
        <v>507</v>
      </c>
      <c r="I17" s="148">
        <v>9584</v>
      </c>
      <c r="J17" s="148">
        <v>22694</v>
      </c>
      <c r="K17" s="148">
        <v>4421.8360899999998</v>
      </c>
      <c r="L17" s="148">
        <v>4448.5183699999998</v>
      </c>
      <c r="M17" s="148">
        <v>4445.4025300000003</v>
      </c>
      <c r="N17" s="148">
        <v>4451.3977100000002</v>
      </c>
      <c r="O17" s="148">
        <v>2690</v>
      </c>
      <c r="P17" s="148">
        <v>6646.7529999999997</v>
      </c>
      <c r="Q17" s="148">
        <v>6554.2839999999997</v>
      </c>
    </row>
    <row r="18" spans="1:17" x14ac:dyDescent="0.35">
      <c r="A18" s="1"/>
      <c r="B18" s="150" t="s">
        <v>223</v>
      </c>
      <c r="C18" s="148">
        <v>820.3</v>
      </c>
      <c r="D18" s="148">
        <v>2986.48</v>
      </c>
      <c r="E18" s="148">
        <v>98.92</v>
      </c>
      <c r="F18" s="148">
        <v>98.92</v>
      </c>
      <c r="G18" s="148">
        <v>4460.8999999999996</v>
      </c>
      <c r="H18" s="148">
        <v>495.24</v>
      </c>
      <c r="I18" s="148">
        <v>9371</v>
      </c>
      <c r="J18" s="148">
        <v>22855</v>
      </c>
      <c r="K18" s="148">
        <v>4267.31567</v>
      </c>
      <c r="L18" s="148">
        <v>4377.8537800000004</v>
      </c>
      <c r="M18" s="148">
        <v>4380.3070100000004</v>
      </c>
      <c r="N18" s="148">
        <v>4381.3217199999999</v>
      </c>
      <c r="O18" s="148">
        <v>2670</v>
      </c>
      <c r="P18" s="148">
        <v>6634.5825000000004</v>
      </c>
      <c r="Q18" s="148">
        <v>6486.8019999999997</v>
      </c>
    </row>
    <row r="19" spans="1:17" x14ac:dyDescent="0.35">
      <c r="A19" s="1"/>
      <c r="B19" s="150" t="s">
        <v>1637</v>
      </c>
      <c r="C19" s="148">
        <v>799.4</v>
      </c>
      <c r="D19" s="148">
        <v>2986.73</v>
      </c>
      <c r="E19" s="148">
        <v>99.41</v>
      </c>
      <c r="F19" s="148">
        <v>99.41</v>
      </c>
      <c r="G19" s="148">
        <v>4460.8999999999996</v>
      </c>
      <c r="H19" s="148">
        <v>513.87</v>
      </c>
      <c r="I19" s="148">
        <v>9114</v>
      </c>
      <c r="J19" s="148">
        <v>22720</v>
      </c>
      <c r="K19" s="148">
        <v>4079.5826000000002</v>
      </c>
      <c r="L19" s="148">
        <v>4263.8084399999998</v>
      </c>
      <c r="M19" s="148">
        <v>4268.8232399999997</v>
      </c>
      <c r="N19" s="148">
        <v>4269.0822600000001</v>
      </c>
      <c r="O19" s="148">
        <v>2620</v>
      </c>
      <c r="P19" s="148">
        <v>6638.9009999999998</v>
      </c>
      <c r="Q19" s="148">
        <v>6253.5739999999996</v>
      </c>
    </row>
    <row r="20" spans="1:17" x14ac:dyDescent="0.35">
      <c r="A20" s="1"/>
      <c r="B20" s="150" t="s">
        <v>224</v>
      </c>
      <c r="C20" s="148">
        <v>800.1</v>
      </c>
      <c r="D20" s="148">
        <v>2988.34</v>
      </c>
      <c r="E20" s="148">
        <v>99.8</v>
      </c>
      <c r="F20" s="148">
        <v>99.8</v>
      </c>
      <c r="G20" s="148">
        <v>4460.8999999999996</v>
      </c>
      <c r="H20" s="148">
        <v>514.85</v>
      </c>
      <c r="I20" s="148">
        <v>8856</v>
      </c>
      <c r="J20" s="148">
        <v>22637</v>
      </c>
      <c r="K20" s="148">
        <v>3916.5824899999998</v>
      </c>
      <c r="L20" s="148">
        <v>4106.3827499999998</v>
      </c>
      <c r="M20" s="148">
        <v>4111.3830600000001</v>
      </c>
      <c r="N20" s="148">
        <v>4109.0263400000003</v>
      </c>
      <c r="O20" s="148">
        <v>2590</v>
      </c>
      <c r="P20" s="148">
        <v>6643.2190000000001</v>
      </c>
      <c r="Q20" s="148">
        <v>6096.5479999999998</v>
      </c>
    </row>
    <row r="21" spans="1:17" x14ac:dyDescent="0.35">
      <c r="A21" s="1"/>
      <c r="B21" s="150" t="s">
        <v>419</v>
      </c>
      <c r="C21" s="148">
        <v>800.7</v>
      </c>
      <c r="D21" s="148">
        <v>2986.73</v>
      </c>
      <c r="E21" s="148">
        <v>99.47</v>
      </c>
      <c r="F21" s="148">
        <v>99.47</v>
      </c>
      <c r="G21" s="148">
        <v>4460.8999999999996</v>
      </c>
      <c r="H21" s="148">
        <v>507</v>
      </c>
      <c r="I21" s="148">
        <v>8613</v>
      </c>
      <c r="J21" s="148">
        <v>22885</v>
      </c>
      <c r="K21" s="148">
        <v>3836.02448</v>
      </c>
      <c r="L21" s="148">
        <v>4069.28368</v>
      </c>
      <c r="M21" s="148">
        <v>4074.8344400000001</v>
      </c>
      <c r="N21" s="148">
        <v>4071.45615</v>
      </c>
      <c r="O21" s="148">
        <v>2590</v>
      </c>
      <c r="P21" s="148">
        <v>6656.9594999999999</v>
      </c>
      <c r="Q21" s="148">
        <v>5937.5810000000001</v>
      </c>
    </row>
    <row r="22" spans="1:17" x14ac:dyDescent="0.35">
      <c r="A22" s="1"/>
      <c r="B22" s="150" t="s">
        <v>228</v>
      </c>
      <c r="C22" s="148">
        <v>800.2</v>
      </c>
      <c r="D22" s="148">
        <v>2987.89</v>
      </c>
      <c r="E22" s="148">
        <v>98.68</v>
      </c>
      <c r="F22" s="148">
        <v>98.68</v>
      </c>
      <c r="G22" s="148">
        <v>4460.8999999999996</v>
      </c>
      <c r="H22" s="148">
        <v>503.08</v>
      </c>
      <c r="I22" s="148">
        <v>8392</v>
      </c>
      <c r="J22" s="148">
        <v>22675</v>
      </c>
      <c r="K22" s="148">
        <v>3835.7887300000002</v>
      </c>
      <c r="L22" s="148">
        <v>4079.0981299999999</v>
      </c>
      <c r="M22" s="148">
        <v>4084.5664999999999</v>
      </c>
      <c r="N22" s="148">
        <v>4080.4069500000001</v>
      </c>
      <c r="O22" s="148">
        <v>2600</v>
      </c>
      <c r="P22" s="148">
        <v>6654.2114000000001</v>
      </c>
      <c r="Q22" s="148">
        <v>5782.0150000000003</v>
      </c>
    </row>
    <row r="23" spans="1:17" x14ac:dyDescent="0.35">
      <c r="A23" s="1"/>
      <c r="B23" s="150" t="s">
        <v>231</v>
      </c>
      <c r="C23" s="148">
        <v>799.4</v>
      </c>
      <c r="D23" s="148">
        <v>2986.03</v>
      </c>
      <c r="E23" s="148">
        <v>98.67</v>
      </c>
      <c r="F23" s="148">
        <v>98.67</v>
      </c>
      <c r="G23" s="148">
        <v>4460.8999999999996</v>
      </c>
      <c r="H23" s="148">
        <v>507</v>
      </c>
      <c r="I23" s="148">
        <v>8322</v>
      </c>
      <c r="J23" s="148">
        <v>22885</v>
      </c>
      <c r="K23" s="148">
        <v>3935.0730899999999</v>
      </c>
      <c r="L23" s="148">
        <v>4146.4260100000001</v>
      </c>
      <c r="M23" s="148">
        <v>4152.25677</v>
      </c>
      <c r="N23" s="148">
        <v>4148.3631100000002</v>
      </c>
      <c r="O23" s="148">
        <v>2650</v>
      </c>
      <c r="P23" s="148">
        <v>6640.0789999999997</v>
      </c>
      <c r="Q23" s="148">
        <v>5631.8789999999999</v>
      </c>
    </row>
    <row r="24" spans="1:17" x14ac:dyDescent="0.35">
      <c r="A24" s="1"/>
      <c r="B24" s="150" t="s">
        <v>1638</v>
      </c>
      <c r="C24" s="148">
        <v>798.7</v>
      </c>
      <c r="D24" s="148">
        <v>2986.28</v>
      </c>
      <c r="E24" s="148">
        <v>98.88</v>
      </c>
      <c r="F24" s="148">
        <v>98.88</v>
      </c>
      <c r="G24" s="148">
        <v>4460.8999999999996</v>
      </c>
      <c r="H24" s="148">
        <v>506.02</v>
      </c>
      <c r="I24" s="148">
        <v>8252</v>
      </c>
      <c r="J24" s="148">
        <v>22874</v>
      </c>
      <c r="K24" s="148">
        <v>4019.16428</v>
      </c>
      <c r="L24" s="148">
        <v>4191.5729499999998</v>
      </c>
      <c r="M24" s="148">
        <v>4198.42911</v>
      </c>
      <c r="N24" s="148">
        <v>4194.8844900000004</v>
      </c>
      <c r="O24" s="148">
        <v>2660</v>
      </c>
      <c r="P24" s="148">
        <v>6640.4709999999995</v>
      </c>
      <c r="Q24" s="148">
        <v>5478.5780000000004</v>
      </c>
    </row>
    <row r="25" spans="1:17" x14ac:dyDescent="0.35">
      <c r="A25" s="1"/>
      <c r="B25" s="150" t="s">
        <v>232</v>
      </c>
      <c r="C25" s="148">
        <v>800.9</v>
      </c>
      <c r="D25" s="148">
        <v>2985.33</v>
      </c>
      <c r="E25" s="148">
        <v>99.32</v>
      </c>
      <c r="F25" s="148">
        <v>99.32</v>
      </c>
      <c r="G25" s="148">
        <v>4460.8999999999996</v>
      </c>
      <c r="H25" s="148">
        <v>507</v>
      </c>
      <c r="I25" s="148">
        <v>8216</v>
      </c>
      <c r="J25" s="148">
        <v>22861</v>
      </c>
      <c r="K25" s="148">
        <v>4045.4277000000002</v>
      </c>
      <c r="L25" s="148">
        <v>4212.57629</v>
      </c>
      <c r="M25" s="148">
        <v>4218.7580099999996</v>
      </c>
      <c r="N25" s="148">
        <v>4215.4945399999997</v>
      </c>
      <c r="O25" s="148">
        <v>2670</v>
      </c>
      <c r="P25" s="148">
        <v>6638.5086000000001</v>
      </c>
      <c r="Q25" s="148">
        <v>5326.0020000000004</v>
      </c>
    </row>
    <row r="26" spans="1:17" x14ac:dyDescent="0.35">
      <c r="A26" s="1"/>
      <c r="B26" s="150" t="s">
        <v>377</v>
      </c>
      <c r="C26" s="148">
        <v>857.7</v>
      </c>
      <c r="D26" s="148">
        <v>2986.03</v>
      </c>
      <c r="E26" s="148">
        <v>99.5</v>
      </c>
      <c r="F26" s="148">
        <v>99.5</v>
      </c>
      <c r="G26" s="148">
        <v>4460.8999999999996</v>
      </c>
      <c r="H26" s="148">
        <v>505.04</v>
      </c>
      <c r="I26" s="148">
        <v>8226</v>
      </c>
      <c r="J26" s="148">
        <v>22786</v>
      </c>
      <c r="K26" s="148">
        <v>4173.9204399999999</v>
      </c>
      <c r="L26" s="148">
        <v>4301.88904</v>
      </c>
      <c r="M26" s="148">
        <v>4304.5066800000004</v>
      </c>
      <c r="N26" s="148">
        <v>4304.53262</v>
      </c>
      <c r="O26" s="148">
        <v>2690</v>
      </c>
      <c r="P26" s="148">
        <v>6635.7605000000003</v>
      </c>
      <c r="Q26" s="148">
        <v>5174.8609999999999</v>
      </c>
    </row>
    <row r="27" spans="1:17" x14ac:dyDescent="0.35">
      <c r="A27" s="1"/>
      <c r="B27" s="150" t="s">
        <v>210</v>
      </c>
      <c r="C27" s="148">
        <v>866.8</v>
      </c>
      <c r="D27" s="148">
        <v>2985.58</v>
      </c>
      <c r="E27" s="148">
        <v>99.43</v>
      </c>
      <c r="F27" s="148">
        <v>99.43</v>
      </c>
      <c r="G27" s="148">
        <v>4460.8999999999996</v>
      </c>
      <c r="H27" s="148">
        <v>506.02</v>
      </c>
      <c r="I27" s="148">
        <v>8313</v>
      </c>
      <c r="J27" s="148">
        <v>22839</v>
      </c>
      <c r="K27" s="148">
        <v>4224.7989699999998</v>
      </c>
      <c r="L27" s="148">
        <v>4353.5133400000004</v>
      </c>
      <c r="M27" s="148">
        <v>4352.7336100000002</v>
      </c>
      <c r="N27" s="148">
        <v>4354.4692999999997</v>
      </c>
      <c r="O27" s="148">
        <v>2690</v>
      </c>
      <c r="P27" s="148">
        <v>6651.8559999999998</v>
      </c>
      <c r="Q27" s="148">
        <v>5111.116</v>
      </c>
    </row>
    <row r="28" spans="1:17" x14ac:dyDescent="0.35">
      <c r="A28" s="1"/>
      <c r="B28" s="150" t="s">
        <v>1639</v>
      </c>
      <c r="C28" s="148">
        <v>866.8</v>
      </c>
      <c r="D28" s="148">
        <v>2986.28</v>
      </c>
      <c r="E28" s="148">
        <v>98.37</v>
      </c>
      <c r="F28" s="148">
        <v>98.37</v>
      </c>
      <c r="G28" s="148">
        <v>4460.8999999999996</v>
      </c>
      <c r="H28" s="148">
        <v>507</v>
      </c>
      <c r="I28" s="148">
        <v>8408</v>
      </c>
      <c r="J28" s="148">
        <v>22658</v>
      </c>
      <c r="K28" s="148">
        <v>4254.2427100000004</v>
      </c>
      <c r="L28" s="148">
        <v>4366.8613400000004</v>
      </c>
      <c r="M28" s="148">
        <v>4363.6547099999998</v>
      </c>
      <c r="N28" s="148">
        <v>4367.3065200000001</v>
      </c>
      <c r="O28" s="148">
        <v>2690</v>
      </c>
      <c r="P28" s="148">
        <v>6649.5010000000002</v>
      </c>
      <c r="Q28" s="148">
        <v>5218.5919999999996</v>
      </c>
    </row>
    <row r="29" spans="1:17" x14ac:dyDescent="0.35">
      <c r="A29" s="1"/>
      <c r="B29" s="150" t="s">
        <v>265</v>
      </c>
      <c r="C29" s="148">
        <v>866.8</v>
      </c>
      <c r="D29" s="148">
        <v>2986.48</v>
      </c>
      <c r="E29" s="148">
        <v>96.78</v>
      </c>
      <c r="F29" s="148">
        <v>96.78</v>
      </c>
      <c r="G29" s="148">
        <v>4460.8999999999996</v>
      </c>
      <c r="H29" s="148">
        <v>519.75</v>
      </c>
      <c r="I29" s="148">
        <v>8383</v>
      </c>
      <c r="J29" s="148">
        <v>22719</v>
      </c>
      <c r="K29" s="148">
        <v>4220.79468</v>
      </c>
      <c r="L29" s="148">
        <v>4364.7022200000001</v>
      </c>
      <c r="M29" s="148">
        <v>4361.38382</v>
      </c>
      <c r="N29" s="148">
        <v>4366.1285399999997</v>
      </c>
      <c r="O29" s="148">
        <v>2690</v>
      </c>
      <c r="P29" s="148">
        <v>6649.1080000000002</v>
      </c>
      <c r="Q29" s="148">
        <v>5225.9489999999996</v>
      </c>
    </row>
    <row r="30" spans="1:17" x14ac:dyDescent="0.35">
      <c r="A30" s="1"/>
      <c r="B30" s="150" t="s">
        <v>1640</v>
      </c>
      <c r="C30" s="148">
        <v>866.7</v>
      </c>
      <c r="D30" s="148">
        <v>2985.33</v>
      </c>
      <c r="E30" s="148">
        <v>95.23</v>
      </c>
      <c r="F30" s="148">
        <v>95.23</v>
      </c>
      <c r="G30" s="148">
        <v>4460.8999999999996</v>
      </c>
      <c r="H30" s="148">
        <v>502.1</v>
      </c>
      <c r="I30" s="148">
        <v>8359</v>
      </c>
      <c r="J30" s="148">
        <v>22901</v>
      </c>
      <c r="K30" s="148">
        <v>4283.0978400000004</v>
      </c>
      <c r="L30" s="148">
        <v>4414.3638600000004</v>
      </c>
      <c r="M30" s="148">
        <v>4410.1516700000002</v>
      </c>
      <c r="N30" s="148">
        <v>4416.0652200000004</v>
      </c>
      <c r="O30" s="148">
        <v>2690</v>
      </c>
      <c r="P30" s="148">
        <v>6650.2860000000001</v>
      </c>
      <c r="Q30" s="148">
        <v>5219.6989999999996</v>
      </c>
    </row>
    <row r="31" spans="1:17" x14ac:dyDescent="0.35">
      <c r="A31" s="1"/>
      <c r="B31" s="150" t="s">
        <v>1641</v>
      </c>
      <c r="C31" s="148">
        <v>866.9</v>
      </c>
      <c r="D31" s="148">
        <v>2984.42</v>
      </c>
      <c r="E31" s="148">
        <v>93.39</v>
      </c>
      <c r="F31" s="148">
        <v>93.39</v>
      </c>
      <c r="G31" s="148">
        <v>4460.8999999999996</v>
      </c>
      <c r="H31" s="148">
        <v>504.06</v>
      </c>
      <c r="I31" s="148">
        <v>8424</v>
      </c>
      <c r="J31" s="148">
        <v>22838</v>
      </c>
      <c r="K31" s="148">
        <v>4320.1965300000002</v>
      </c>
      <c r="L31" s="148">
        <v>4448.7148299999999</v>
      </c>
      <c r="M31" s="148">
        <v>4444.2130999999999</v>
      </c>
      <c r="N31" s="148">
        <v>4450.2201100000002</v>
      </c>
      <c r="O31" s="148">
        <v>2700</v>
      </c>
      <c r="P31" s="148">
        <v>6649.1080000000002</v>
      </c>
      <c r="Q31" s="148">
        <v>5151.5780000000004</v>
      </c>
    </row>
    <row r="32" spans="1:17" x14ac:dyDescent="0.35">
      <c r="A32" s="1"/>
      <c r="B32" s="150" t="s">
        <v>1642</v>
      </c>
      <c r="C32" s="148">
        <v>869.1</v>
      </c>
      <c r="D32" s="148">
        <v>2986.03</v>
      </c>
      <c r="E32" s="148">
        <v>92.46</v>
      </c>
      <c r="F32" s="148">
        <v>92.46</v>
      </c>
      <c r="G32" s="148">
        <v>4460.8999999999996</v>
      </c>
      <c r="H32" s="148">
        <v>498.18</v>
      </c>
      <c r="I32" s="148">
        <v>8510</v>
      </c>
      <c r="J32" s="148">
        <v>22798</v>
      </c>
      <c r="K32" s="148">
        <v>4399.93019</v>
      </c>
      <c r="L32" s="148">
        <v>4478.9436299999998</v>
      </c>
      <c r="M32" s="148">
        <v>4474.8142200000002</v>
      </c>
      <c r="N32" s="148">
        <v>4481.1950699999998</v>
      </c>
      <c r="O32" s="148">
        <v>2700</v>
      </c>
      <c r="P32" s="148">
        <v>6648.7150000000001</v>
      </c>
      <c r="Q32" s="148">
        <v>5153.2579999999998</v>
      </c>
    </row>
  </sheetData>
  <mergeCells count="3">
    <mergeCell ref="B3:G3"/>
    <mergeCell ref="B6:B8"/>
    <mergeCell ref="C6:Q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204" t="s">
        <v>0</v>
      </c>
      <c r="C3" s="205"/>
      <c r="D3" s="205"/>
      <c r="E3" s="205"/>
      <c r="F3" s="205"/>
      <c r="G3" s="205"/>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12" t="s">
        <v>572</v>
      </c>
      <c r="C6" s="212" t="s">
        <v>1643</v>
      </c>
      <c r="D6" s="212"/>
      <c r="E6" s="212"/>
      <c r="F6" s="212"/>
      <c r="G6" s="212"/>
      <c r="H6" s="212"/>
      <c r="I6" s="212"/>
      <c r="J6" s="212"/>
      <c r="K6" s="212"/>
      <c r="L6" s="212"/>
      <c r="M6" s="212"/>
      <c r="N6" s="212"/>
      <c r="O6" s="212"/>
      <c r="P6" s="212"/>
      <c r="Q6" s="212"/>
      <c r="R6" s="212"/>
    </row>
    <row r="7" spans="1:18" ht="40" customHeight="1" x14ac:dyDescent="0.35">
      <c r="A7" s="1"/>
      <c r="B7" s="212"/>
      <c r="C7" s="3" t="s">
        <v>285</v>
      </c>
      <c r="D7" s="3" t="s">
        <v>77</v>
      </c>
      <c r="E7" s="3" t="s">
        <v>77</v>
      </c>
      <c r="F7" s="3" t="s">
        <v>30</v>
      </c>
      <c r="G7" s="3" t="s">
        <v>30</v>
      </c>
      <c r="H7" s="3" t="s">
        <v>30</v>
      </c>
      <c r="I7" s="3" t="s">
        <v>30</v>
      </c>
      <c r="J7" s="3" t="s">
        <v>95</v>
      </c>
      <c r="K7" s="3" t="s">
        <v>624</v>
      </c>
      <c r="L7" s="3" t="s">
        <v>103</v>
      </c>
      <c r="M7" s="3" t="s">
        <v>103</v>
      </c>
      <c r="N7" s="3" t="s">
        <v>130</v>
      </c>
      <c r="O7" s="3" t="s">
        <v>130</v>
      </c>
      <c r="P7" s="3" t="s">
        <v>625</v>
      </c>
      <c r="Q7" s="3" t="s">
        <v>159</v>
      </c>
      <c r="R7" s="3" t="s">
        <v>163</v>
      </c>
    </row>
    <row r="8" spans="1:18" ht="40" customHeight="1" x14ac:dyDescent="0.35">
      <c r="A8" s="1"/>
      <c r="B8" s="212"/>
      <c r="C8" s="3" t="s">
        <v>1073</v>
      </c>
      <c r="D8" s="3" t="s">
        <v>1079</v>
      </c>
      <c r="E8" s="3" t="s">
        <v>1080</v>
      </c>
      <c r="F8" s="3" t="s">
        <v>90</v>
      </c>
      <c r="G8" s="3" t="s">
        <v>93</v>
      </c>
      <c r="H8" s="3" t="s">
        <v>1550</v>
      </c>
      <c r="I8" s="3" t="s">
        <v>1097</v>
      </c>
      <c r="J8" s="3" t="s">
        <v>96</v>
      </c>
      <c r="K8" s="3" t="s">
        <v>1101</v>
      </c>
      <c r="L8" s="3" t="s">
        <v>106</v>
      </c>
      <c r="M8" s="3" t="s">
        <v>112</v>
      </c>
      <c r="N8" s="3" t="s">
        <v>1120</v>
      </c>
      <c r="O8" s="3" t="s">
        <v>137</v>
      </c>
      <c r="P8" s="3" t="s">
        <v>1030</v>
      </c>
      <c r="Q8" s="3" t="s">
        <v>1144</v>
      </c>
      <c r="R8" s="3" t="s">
        <v>1145</v>
      </c>
    </row>
    <row r="9" spans="1:18" x14ac:dyDescent="0.35">
      <c r="A9" s="1"/>
      <c r="B9" s="150" t="s">
        <v>188</v>
      </c>
      <c r="C9" s="148">
        <v>24.5</v>
      </c>
      <c r="D9" s="148">
        <v>30.45</v>
      </c>
      <c r="E9" s="148">
        <v>30.45</v>
      </c>
      <c r="F9" s="148">
        <v>23.3</v>
      </c>
      <c r="G9" s="148">
        <v>23.3</v>
      </c>
      <c r="H9" s="148">
        <v>26.22</v>
      </c>
      <c r="I9" s="148">
        <v>26.22</v>
      </c>
      <c r="J9" s="148">
        <v>20.5</v>
      </c>
      <c r="K9" s="148">
        <v>38.380000000000003</v>
      </c>
      <c r="L9" s="148">
        <v>22.3</v>
      </c>
      <c r="M9" s="148">
        <v>25.3</v>
      </c>
      <c r="N9" s="148">
        <v>27.53</v>
      </c>
      <c r="O9" s="148">
        <v>23.574999999999999</v>
      </c>
      <c r="P9" s="148">
        <v>22.8</v>
      </c>
      <c r="Q9" s="148">
        <v>21.961749999999999</v>
      </c>
      <c r="R9" s="148">
        <v>23.58</v>
      </c>
    </row>
    <row r="10" spans="1:18" x14ac:dyDescent="0.35">
      <c r="A10" s="1"/>
      <c r="B10" s="150" t="s">
        <v>1631</v>
      </c>
      <c r="C10" s="148">
        <v>24.7</v>
      </c>
      <c r="D10" s="148">
        <v>30.37</v>
      </c>
      <c r="E10" s="148">
        <v>30.37</v>
      </c>
      <c r="F10" s="148">
        <v>23.1</v>
      </c>
      <c r="G10" s="148">
        <v>23.1</v>
      </c>
      <c r="H10" s="148">
        <v>25.81</v>
      </c>
      <c r="I10" s="148">
        <v>25.81</v>
      </c>
      <c r="J10" s="148">
        <v>20.3</v>
      </c>
      <c r="K10" s="148">
        <v>38.67</v>
      </c>
      <c r="L10" s="148">
        <v>22.1</v>
      </c>
      <c r="M10" s="148">
        <v>24.9</v>
      </c>
      <c r="N10" s="148">
        <v>27.4</v>
      </c>
      <c r="O10" s="148">
        <v>23.475000000000001</v>
      </c>
      <c r="P10" s="148">
        <v>22.7</v>
      </c>
      <c r="Q10" s="148">
        <v>21.723880000000001</v>
      </c>
      <c r="R10" s="148">
        <v>23.55</v>
      </c>
    </row>
    <row r="11" spans="1:18" x14ac:dyDescent="0.35">
      <c r="A11" s="1"/>
      <c r="B11" s="150" t="s">
        <v>1632</v>
      </c>
      <c r="C11" s="148">
        <v>24.5</v>
      </c>
      <c r="D11" s="148">
        <v>30.46</v>
      </c>
      <c r="E11" s="148">
        <v>30.46</v>
      </c>
      <c r="F11" s="148">
        <v>23</v>
      </c>
      <c r="G11" s="148">
        <v>23</v>
      </c>
      <c r="H11" s="148">
        <v>25.67</v>
      </c>
      <c r="I11" s="148">
        <v>25.67</v>
      </c>
      <c r="J11" s="148">
        <v>20.3</v>
      </c>
      <c r="K11" s="148">
        <v>38.520000000000003</v>
      </c>
      <c r="L11" s="148">
        <v>22.3</v>
      </c>
      <c r="M11" s="148">
        <v>24.8</v>
      </c>
      <c r="N11" s="148">
        <v>27.24</v>
      </c>
      <c r="O11" s="148">
        <v>23.225000000000001</v>
      </c>
      <c r="P11" s="148">
        <v>22.5</v>
      </c>
      <c r="Q11" s="148">
        <v>21.92662</v>
      </c>
      <c r="R11" s="148">
        <v>23.66</v>
      </c>
    </row>
    <row r="12" spans="1:18" x14ac:dyDescent="0.35">
      <c r="A12" s="1"/>
      <c r="B12" s="150" t="s">
        <v>1633</v>
      </c>
      <c r="C12" s="148">
        <v>24.2</v>
      </c>
      <c r="D12" s="148">
        <v>30.15</v>
      </c>
      <c r="E12" s="148">
        <v>30.15</v>
      </c>
      <c r="F12" s="148">
        <v>23.3</v>
      </c>
      <c r="G12" s="148">
        <v>23.3</v>
      </c>
      <c r="H12" s="148">
        <v>25.53</v>
      </c>
      <c r="I12" s="148">
        <v>25.53</v>
      </c>
      <c r="J12" s="148">
        <v>20.2</v>
      </c>
      <c r="K12" s="148">
        <v>38.1</v>
      </c>
      <c r="L12" s="148">
        <v>22.6</v>
      </c>
      <c r="M12" s="148">
        <v>25.5</v>
      </c>
      <c r="N12" s="148">
        <v>27.11</v>
      </c>
      <c r="O12" s="148">
        <v>23.125</v>
      </c>
      <c r="P12" s="148">
        <v>22.5</v>
      </c>
      <c r="Q12" s="148">
        <v>23.242460000000001</v>
      </c>
      <c r="R12" s="148">
        <v>23.41</v>
      </c>
    </row>
    <row r="13" spans="1:18" x14ac:dyDescent="0.35">
      <c r="A13" s="1"/>
      <c r="B13" s="150" t="s">
        <v>1634</v>
      </c>
      <c r="C13" s="148">
        <v>24.2</v>
      </c>
      <c r="D13" s="148">
        <v>29.7</v>
      </c>
      <c r="E13" s="148">
        <v>29.7</v>
      </c>
      <c r="F13" s="148">
        <v>23.5</v>
      </c>
      <c r="G13" s="148">
        <v>23.5</v>
      </c>
      <c r="H13" s="148">
        <v>25.16</v>
      </c>
      <c r="I13" s="148">
        <v>25.16</v>
      </c>
      <c r="J13" s="148">
        <v>20.100000000000001</v>
      </c>
      <c r="K13" s="148">
        <v>37.6</v>
      </c>
      <c r="L13" s="148">
        <v>22.9</v>
      </c>
      <c r="M13" s="148">
        <v>25.5</v>
      </c>
      <c r="N13" s="148">
        <v>26.96</v>
      </c>
      <c r="O13" s="148">
        <v>23.05</v>
      </c>
      <c r="P13" s="148">
        <v>22.3</v>
      </c>
      <c r="Q13" s="148">
        <v>23.398029999999999</v>
      </c>
      <c r="R13" s="148">
        <v>23.37</v>
      </c>
    </row>
    <row r="14" spans="1:18" x14ac:dyDescent="0.35">
      <c r="A14" s="1"/>
      <c r="B14" s="150" t="s">
        <v>1635</v>
      </c>
      <c r="C14" s="148">
        <v>23.4</v>
      </c>
      <c r="D14" s="148">
        <v>29.59</v>
      </c>
      <c r="E14" s="148">
        <v>29.59</v>
      </c>
      <c r="F14" s="148">
        <v>23.4</v>
      </c>
      <c r="G14" s="148">
        <v>23.4</v>
      </c>
      <c r="H14" s="148">
        <v>24.84</v>
      </c>
      <c r="I14" s="148">
        <v>24.84</v>
      </c>
      <c r="J14" s="148">
        <v>20</v>
      </c>
      <c r="K14" s="148">
        <v>37.450000000000003</v>
      </c>
      <c r="L14" s="148">
        <v>22.8</v>
      </c>
      <c r="M14" s="148">
        <v>25.1</v>
      </c>
      <c r="N14" s="148">
        <v>26.92</v>
      </c>
      <c r="O14" s="148">
        <v>23.024999999999999</v>
      </c>
      <c r="P14" s="148">
        <v>22.6</v>
      </c>
      <c r="Q14" s="148">
        <v>22.34817</v>
      </c>
      <c r="R14" s="148">
        <v>23.48</v>
      </c>
    </row>
    <row r="15" spans="1:18" x14ac:dyDescent="0.35">
      <c r="A15" s="1"/>
      <c r="B15" s="150" t="s">
        <v>341</v>
      </c>
      <c r="C15" s="148">
        <v>23.1</v>
      </c>
      <c r="D15" s="148">
        <v>29.13</v>
      </c>
      <c r="E15" s="148">
        <v>29.13</v>
      </c>
      <c r="F15" s="148">
        <v>23.5</v>
      </c>
      <c r="G15" s="148">
        <v>23.5</v>
      </c>
      <c r="H15" s="148">
        <v>24.64</v>
      </c>
      <c r="I15" s="148">
        <v>24.64</v>
      </c>
      <c r="J15" s="148">
        <v>20</v>
      </c>
      <c r="K15" s="148">
        <v>37.47</v>
      </c>
      <c r="L15" s="148">
        <v>22.8</v>
      </c>
      <c r="M15" s="148">
        <v>25.2</v>
      </c>
      <c r="N15" s="148">
        <v>26.75</v>
      </c>
      <c r="O15" s="148">
        <v>22.9</v>
      </c>
      <c r="P15" s="148">
        <v>22.5</v>
      </c>
      <c r="Q15" s="148">
        <v>22.4375</v>
      </c>
      <c r="R15" s="148">
        <v>23.59</v>
      </c>
    </row>
    <row r="16" spans="1:18" x14ac:dyDescent="0.35">
      <c r="A16" s="1"/>
      <c r="B16" s="150" t="s">
        <v>1636</v>
      </c>
      <c r="C16" s="148">
        <v>23</v>
      </c>
      <c r="D16" s="148">
        <v>29.1</v>
      </c>
      <c r="E16" s="148">
        <v>29.1</v>
      </c>
      <c r="F16" s="148">
        <v>23.5</v>
      </c>
      <c r="G16" s="148">
        <v>23.5</v>
      </c>
      <c r="H16" s="148">
        <v>24.78</v>
      </c>
      <c r="I16" s="148">
        <v>24.78</v>
      </c>
      <c r="J16" s="148">
        <v>19.899999999999999</v>
      </c>
      <c r="K16" s="148">
        <v>37.72</v>
      </c>
      <c r="L16" s="148">
        <v>23</v>
      </c>
      <c r="M16" s="148">
        <v>23.4</v>
      </c>
      <c r="N16" s="148">
        <v>26.85</v>
      </c>
      <c r="O16" s="148">
        <v>23.125</v>
      </c>
      <c r="P16" s="148">
        <v>22.6</v>
      </c>
      <c r="Q16" s="148">
        <v>22.75366</v>
      </c>
      <c r="R16" s="148">
        <v>23.92</v>
      </c>
    </row>
    <row r="17" spans="1:18" x14ac:dyDescent="0.35">
      <c r="A17" s="1"/>
      <c r="B17" s="150" t="s">
        <v>198</v>
      </c>
      <c r="C17" s="148">
        <v>23.8</v>
      </c>
      <c r="D17" s="148">
        <v>29.06</v>
      </c>
      <c r="E17" s="148">
        <v>29.06</v>
      </c>
      <c r="F17" s="148">
        <v>23.1</v>
      </c>
      <c r="G17" s="148">
        <v>23.1</v>
      </c>
      <c r="H17" s="148">
        <v>25.56</v>
      </c>
      <c r="I17" s="148">
        <v>25.56</v>
      </c>
      <c r="J17" s="148">
        <v>20.2</v>
      </c>
      <c r="K17" s="148">
        <v>39.04</v>
      </c>
      <c r="L17" s="148">
        <v>23.3</v>
      </c>
      <c r="M17" s="148">
        <v>24.4</v>
      </c>
      <c r="N17" s="148">
        <v>27.37</v>
      </c>
      <c r="O17" s="148">
        <v>23.55</v>
      </c>
      <c r="P17" s="148">
        <v>23.3</v>
      </c>
      <c r="Q17" s="148">
        <v>21.915579999999999</v>
      </c>
      <c r="R17" s="148">
        <v>25.61</v>
      </c>
    </row>
    <row r="18" spans="1:18" x14ac:dyDescent="0.35">
      <c r="A18" s="1"/>
      <c r="B18" s="150" t="s">
        <v>223</v>
      </c>
      <c r="C18" s="148">
        <v>27.8</v>
      </c>
      <c r="D18" s="148">
        <v>29.3</v>
      </c>
      <c r="E18" s="148">
        <v>29.3</v>
      </c>
      <c r="F18" s="148">
        <v>23.9</v>
      </c>
      <c r="G18" s="148">
        <v>23.9</v>
      </c>
      <c r="H18" s="148">
        <v>26.25</v>
      </c>
      <c r="I18" s="148">
        <v>26.25</v>
      </c>
      <c r="J18" s="148">
        <v>20.100000000000001</v>
      </c>
      <c r="K18" s="148">
        <v>40.65</v>
      </c>
      <c r="L18" s="148">
        <v>23.5</v>
      </c>
      <c r="M18" s="148">
        <v>25.3</v>
      </c>
      <c r="N18" s="148">
        <v>28.16</v>
      </c>
      <c r="O18" s="148">
        <v>23.625</v>
      </c>
      <c r="P18" s="148">
        <v>25.5</v>
      </c>
      <c r="Q18" s="148">
        <v>23.018640000000001</v>
      </c>
      <c r="R18" s="148">
        <v>29.89</v>
      </c>
    </row>
    <row r="19" spans="1:18" x14ac:dyDescent="0.35">
      <c r="A19" s="1"/>
      <c r="B19" s="150" t="s">
        <v>1637</v>
      </c>
      <c r="C19" s="148">
        <v>31.7</v>
      </c>
      <c r="D19" s="148">
        <v>30.01</v>
      </c>
      <c r="E19" s="148">
        <v>30.01</v>
      </c>
      <c r="F19" s="148">
        <v>26.3</v>
      </c>
      <c r="G19" s="148">
        <v>26.3</v>
      </c>
      <c r="H19" s="148">
        <v>26.69</v>
      </c>
      <c r="I19" s="148">
        <v>26.69</v>
      </c>
      <c r="J19" s="148">
        <v>20.3</v>
      </c>
      <c r="K19" s="148">
        <v>41.65</v>
      </c>
      <c r="L19" s="148">
        <v>26</v>
      </c>
      <c r="M19" s="148">
        <v>27.9</v>
      </c>
      <c r="N19" s="148">
        <v>28.79</v>
      </c>
      <c r="O19" s="148">
        <v>23.774999999999999</v>
      </c>
      <c r="P19" s="148">
        <v>26.5</v>
      </c>
      <c r="Q19" s="148">
        <v>25.078209999999999</v>
      </c>
      <c r="R19" s="148">
        <v>32.61</v>
      </c>
    </row>
    <row r="20" spans="1:18" x14ac:dyDescent="0.35">
      <c r="A20" s="1"/>
      <c r="B20" s="150" t="s">
        <v>224</v>
      </c>
      <c r="C20" s="148">
        <v>33.9</v>
      </c>
      <c r="D20" s="148">
        <v>30.71</v>
      </c>
      <c r="E20" s="148">
        <v>30.71</v>
      </c>
      <c r="F20" s="148">
        <v>28.5</v>
      </c>
      <c r="G20" s="148">
        <v>28.5</v>
      </c>
      <c r="H20" s="148">
        <v>27.2</v>
      </c>
      <c r="I20" s="148">
        <v>27.2</v>
      </c>
      <c r="J20" s="148">
        <v>20.3</v>
      </c>
      <c r="K20" s="148">
        <v>41.58</v>
      </c>
      <c r="L20" s="148">
        <v>27.2</v>
      </c>
      <c r="M20" s="148">
        <v>28.7</v>
      </c>
      <c r="N20" s="148">
        <v>27.12</v>
      </c>
      <c r="O20" s="148">
        <v>24.125</v>
      </c>
      <c r="P20" s="148">
        <v>25.2</v>
      </c>
      <c r="Q20" s="148">
        <v>27.57639</v>
      </c>
      <c r="R20" s="148">
        <v>33.81</v>
      </c>
    </row>
    <row r="21" spans="1:18" x14ac:dyDescent="0.35">
      <c r="A21" s="1"/>
      <c r="B21" s="150" t="s">
        <v>419</v>
      </c>
      <c r="C21" s="148">
        <v>34.700000000000003</v>
      </c>
      <c r="D21" s="148">
        <v>31.45</v>
      </c>
      <c r="E21" s="148">
        <v>31.45</v>
      </c>
      <c r="F21" s="148">
        <v>28.6</v>
      </c>
      <c r="G21" s="148">
        <v>28.6</v>
      </c>
      <c r="H21" s="148">
        <v>27.86</v>
      </c>
      <c r="I21" s="148">
        <v>27.86</v>
      </c>
      <c r="J21" s="148">
        <v>20.7</v>
      </c>
      <c r="K21" s="148">
        <v>41.39</v>
      </c>
      <c r="L21" s="148">
        <v>27.5</v>
      </c>
      <c r="M21" s="148">
        <v>31.2</v>
      </c>
      <c r="N21" s="148">
        <v>27.43</v>
      </c>
      <c r="O21" s="148">
        <v>23.625</v>
      </c>
      <c r="P21" s="148">
        <v>25</v>
      </c>
      <c r="Q21" s="148">
        <v>27.99794</v>
      </c>
      <c r="R21" s="148">
        <v>32.68</v>
      </c>
    </row>
    <row r="22" spans="1:18" x14ac:dyDescent="0.35">
      <c r="A22" s="1"/>
      <c r="B22" s="150" t="s">
        <v>228</v>
      </c>
      <c r="C22" s="148">
        <v>35.4</v>
      </c>
      <c r="D22" s="148">
        <v>31.89</v>
      </c>
      <c r="E22" s="148">
        <v>31.89</v>
      </c>
      <c r="F22" s="148">
        <v>27.9</v>
      </c>
      <c r="G22" s="148">
        <v>27.9</v>
      </c>
      <c r="H22" s="148">
        <v>28.43</v>
      </c>
      <c r="I22" s="148">
        <v>28.43</v>
      </c>
      <c r="J22" s="148">
        <v>21.6</v>
      </c>
      <c r="K22" s="148">
        <v>41.59</v>
      </c>
      <c r="L22" s="148">
        <v>26</v>
      </c>
      <c r="M22" s="148">
        <v>28.3</v>
      </c>
      <c r="N22" s="148">
        <v>27.55</v>
      </c>
      <c r="O22" s="148">
        <v>23.413</v>
      </c>
      <c r="P22" s="148">
        <v>26.6</v>
      </c>
      <c r="Q22" s="148">
        <v>26.638950000000001</v>
      </c>
      <c r="R22" s="148">
        <v>32.78</v>
      </c>
    </row>
    <row r="23" spans="1:18" x14ac:dyDescent="0.35">
      <c r="A23" s="1"/>
      <c r="B23" s="150" t="s">
        <v>231</v>
      </c>
      <c r="C23" s="148">
        <v>34.200000000000003</v>
      </c>
      <c r="D23" s="148">
        <v>32.53</v>
      </c>
      <c r="E23" s="148">
        <v>32.53</v>
      </c>
      <c r="F23" s="148">
        <v>27.3</v>
      </c>
      <c r="G23" s="148">
        <v>27.3</v>
      </c>
      <c r="H23" s="148">
        <v>28.89</v>
      </c>
      <c r="I23" s="148">
        <v>28.89</v>
      </c>
      <c r="J23" s="148">
        <v>21.7</v>
      </c>
      <c r="K23" s="148">
        <v>41.65</v>
      </c>
      <c r="L23" s="148">
        <v>26.2</v>
      </c>
      <c r="M23" s="148">
        <v>27.4</v>
      </c>
      <c r="N23" s="148">
        <v>29.02</v>
      </c>
      <c r="O23" s="148">
        <v>25.05</v>
      </c>
      <c r="P23" s="148">
        <v>28.1</v>
      </c>
      <c r="Q23" s="148">
        <v>26.010629999999999</v>
      </c>
      <c r="R23" s="148">
        <v>33.71</v>
      </c>
    </row>
    <row r="24" spans="1:18" x14ac:dyDescent="0.35">
      <c r="A24" s="1"/>
      <c r="B24" s="150" t="s">
        <v>1638</v>
      </c>
      <c r="C24" s="148">
        <v>33.4</v>
      </c>
      <c r="D24" s="148">
        <v>32.74</v>
      </c>
      <c r="E24" s="148">
        <v>32.74</v>
      </c>
      <c r="F24" s="148">
        <v>26.9</v>
      </c>
      <c r="G24" s="148">
        <v>26.9</v>
      </c>
      <c r="H24" s="148">
        <v>28.87</v>
      </c>
      <c r="I24" s="148">
        <v>28.87</v>
      </c>
      <c r="J24" s="148">
        <v>21.2</v>
      </c>
      <c r="K24" s="148">
        <v>41.73</v>
      </c>
      <c r="L24" s="148">
        <v>26</v>
      </c>
      <c r="M24" s="148">
        <v>27.7</v>
      </c>
      <c r="N24" s="148">
        <v>28.36</v>
      </c>
      <c r="O24" s="148">
        <v>25</v>
      </c>
      <c r="P24" s="148">
        <v>27.2</v>
      </c>
      <c r="Q24" s="148">
        <v>25.79083</v>
      </c>
      <c r="R24" s="148">
        <v>32.39</v>
      </c>
    </row>
    <row r="25" spans="1:18" x14ac:dyDescent="0.35">
      <c r="A25" s="1"/>
      <c r="B25" s="150" t="s">
        <v>232</v>
      </c>
      <c r="C25" s="148">
        <v>32.700000000000003</v>
      </c>
      <c r="D25" s="148">
        <v>33</v>
      </c>
      <c r="E25" s="148">
        <v>33</v>
      </c>
      <c r="F25" s="148">
        <v>25.9</v>
      </c>
      <c r="G25" s="148">
        <v>25.9</v>
      </c>
      <c r="H25" s="148">
        <v>29.46</v>
      </c>
      <c r="I25" s="148">
        <v>29.46</v>
      </c>
      <c r="J25" s="148">
        <v>22.1</v>
      </c>
      <c r="K25" s="148">
        <v>41.77</v>
      </c>
      <c r="L25" s="148">
        <v>25.7</v>
      </c>
      <c r="M25" s="148">
        <v>27.6</v>
      </c>
      <c r="N25" s="148">
        <v>26.98</v>
      </c>
      <c r="O25" s="148">
        <v>24.925000000000001</v>
      </c>
      <c r="P25" s="148">
        <v>27</v>
      </c>
      <c r="Q25" s="148">
        <v>25.650310000000001</v>
      </c>
      <c r="R25" s="148">
        <v>31.89</v>
      </c>
    </row>
    <row r="26" spans="1:18" x14ac:dyDescent="0.35">
      <c r="A26" s="1"/>
      <c r="B26" s="150" t="s">
        <v>377</v>
      </c>
      <c r="C26" s="148">
        <v>31.9</v>
      </c>
      <c r="D26" s="148">
        <v>33.049999999999997</v>
      </c>
      <c r="E26" s="148">
        <v>33.049999999999997</v>
      </c>
      <c r="F26" s="148">
        <v>24.3</v>
      </c>
      <c r="G26" s="148">
        <v>24.3</v>
      </c>
      <c r="H26" s="148">
        <v>29.54</v>
      </c>
      <c r="I26" s="148">
        <v>29.54</v>
      </c>
      <c r="J26" s="148">
        <v>21.3</v>
      </c>
      <c r="K26" s="148">
        <v>40.72</v>
      </c>
      <c r="L26" s="148">
        <v>23.9</v>
      </c>
      <c r="M26" s="148">
        <v>26.4</v>
      </c>
      <c r="N26" s="148">
        <v>26.11</v>
      </c>
      <c r="O26" s="148">
        <v>24.774999999999999</v>
      </c>
      <c r="P26" s="148">
        <v>25.8</v>
      </c>
      <c r="Q26" s="148">
        <v>23.612819999999999</v>
      </c>
      <c r="R26" s="148">
        <v>32.049999999999997</v>
      </c>
    </row>
    <row r="27" spans="1:18" x14ac:dyDescent="0.35">
      <c r="A27" s="1"/>
      <c r="B27" s="150" t="s">
        <v>210</v>
      </c>
      <c r="C27" s="148">
        <v>28.9</v>
      </c>
      <c r="D27" s="148">
        <v>32.82</v>
      </c>
      <c r="E27" s="148">
        <v>32.82</v>
      </c>
      <c r="F27" s="148">
        <v>24.1</v>
      </c>
      <c r="G27" s="148">
        <v>24.1</v>
      </c>
      <c r="H27" s="148">
        <v>29.12</v>
      </c>
      <c r="I27" s="148">
        <v>29.12</v>
      </c>
      <c r="J27" s="148">
        <v>20.9</v>
      </c>
      <c r="K27" s="148">
        <v>39.700000000000003</v>
      </c>
      <c r="L27" s="148">
        <v>23.2</v>
      </c>
      <c r="M27" s="148">
        <v>25.8</v>
      </c>
      <c r="N27" s="148">
        <v>24.59</v>
      </c>
      <c r="O27" s="148">
        <v>24.3</v>
      </c>
      <c r="P27" s="148">
        <v>24.3</v>
      </c>
      <c r="Q27" s="148">
        <v>23.028680000000001</v>
      </c>
      <c r="R27" s="148">
        <v>30.8</v>
      </c>
    </row>
    <row r="28" spans="1:18" x14ac:dyDescent="0.35">
      <c r="A28" s="1"/>
      <c r="B28" s="150" t="s">
        <v>1639</v>
      </c>
      <c r="C28" s="148">
        <v>27.1</v>
      </c>
      <c r="D28" s="148">
        <v>32.57</v>
      </c>
      <c r="E28" s="148">
        <v>32.57</v>
      </c>
      <c r="F28" s="148">
        <v>23.3</v>
      </c>
      <c r="G28" s="148">
        <v>23.3</v>
      </c>
      <c r="H28" s="148">
        <v>28.24</v>
      </c>
      <c r="I28" s="148">
        <v>28.24</v>
      </c>
      <c r="J28" s="148">
        <v>20.9</v>
      </c>
      <c r="K28" s="148">
        <v>39.33</v>
      </c>
      <c r="L28" s="148">
        <v>22.8</v>
      </c>
      <c r="M28" s="148">
        <v>23.6</v>
      </c>
      <c r="N28" s="148">
        <v>24.52</v>
      </c>
      <c r="O28" s="148">
        <v>23.1</v>
      </c>
      <c r="P28" s="148">
        <v>23.1</v>
      </c>
      <c r="Q28" s="148">
        <v>22.591059999999999</v>
      </c>
      <c r="R28" s="148">
        <v>27.6</v>
      </c>
    </row>
    <row r="29" spans="1:18" x14ac:dyDescent="0.35">
      <c r="A29" s="1"/>
      <c r="B29" s="150" t="s">
        <v>265</v>
      </c>
      <c r="C29" s="148">
        <v>26.3</v>
      </c>
      <c r="D29" s="148">
        <v>32.04</v>
      </c>
      <c r="E29" s="148">
        <v>32.04</v>
      </c>
      <c r="F29" s="148">
        <v>23.7</v>
      </c>
      <c r="G29" s="148">
        <v>23.7</v>
      </c>
      <c r="H29" s="148">
        <v>27.49</v>
      </c>
      <c r="I29" s="148">
        <v>27.49</v>
      </c>
      <c r="J29" s="148">
        <v>20.7</v>
      </c>
      <c r="K29" s="148">
        <v>39.200000000000003</v>
      </c>
      <c r="L29" s="148">
        <v>22.5</v>
      </c>
      <c r="M29" s="148">
        <v>24.4</v>
      </c>
      <c r="N29" s="148">
        <v>24.74</v>
      </c>
      <c r="O29" s="148">
        <v>22.963000000000001</v>
      </c>
      <c r="P29" s="148">
        <v>23</v>
      </c>
      <c r="Q29" s="148">
        <v>22.317060000000001</v>
      </c>
      <c r="R29" s="148">
        <v>26.89</v>
      </c>
    </row>
    <row r="30" spans="1:18" x14ac:dyDescent="0.35">
      <c r="A30" s="1"/>
      <c r="B30" s="150" t="s">
        <v>1640</v>
      </c>
      <c r="C30" s="148">
        <v>25.6</v>
      </c>
      <c r="D30" s="148">
        <v>31.69</v>
      </c>
      <c r="E30" s="148">
        <v>31.69</v>
      </c>
      <c r="F30" s="148">
        <v>23.5</v>
      </c>
      <c r="G30" s="148">
        <v>23.5</v>
      </c>
      <c r="H30" s="148">
        <v>26.79</v>
      </c>
      <c r="I30" s="148">
        <v>26.79</v>
      </c>
      <c r="J30" s="148">
        <v>20.6</v>
      </c>
      <c r="K30" s="148">
        <v>39.229999999999997</v>
      </c>
      <c r="L30" s="148">
        <v>22.7</v>
      </c>
      <c r="M30" s="148">
        <v>25.6</v>
      </c>
      <c r="N30" s="148">
        <v>25.69</v>
      </c>
      <c r="O30" s="148">
        <v>23.2</v>
      </c>
      <c r="P30" s="148">
        <v>23</v>
      </c>
      <c r="Q30" s="148">
        <v>22.300999999999998</v>
      </c>
      <c r="R30" s="148">
        <v>26.15</v>
      </c>
    </row>
    <row r="31" spans="1:18" x14ac:dyDescent="0.35">
      <c r="A31" s="1"/>
      <c r="B31" s="150" t="s">
        <v>1641</v>
      </c>
      <c r="C31" s="148">
        <v>25.1</v>
      </c>
      <c r="D31" s="148">
        <v>31.33</v>
      </c>
      <c r="E31" s="148">
        <v>31.33</v>
      </c>
      <c r="F31" s="148">
        <v>23</v>
      </c>
      <c r="G31" s="148">
        <v>23</v>
      </c>
      <c r="H31" s="148">
        <v>26.18</v>
      </c>
      <c r="I31" s="148">
        <v>26.18</v>
      </c>
      <c r="J31" s="148">
        <v>20.5</v>
      </c>
      <c r="K31" s="148">
        <v>39.19</v>
      </c>
      <c r="L31" s="148">
        <v>22.3</v>
      </c>
      <c r="M31" s="148">
        <v>25.1</v>
      </c>
      <c r="N31" s="148">
        <v>25.55</v>
      </c>
      <c r="O31" s="148">
        <v>22.824999999999999</v>
      </c>
      <c r="P31" s="148">
        <v>22.9</v>
      </c>
      <c r="Q31" s="148">
        <v>22.016960000000001</v>
      </c>
      <c r="R31" s="148">
        <v>25.83</v>
      </c>
    </row>
    <row r="32" spans="1:18" x14ac:dyDescent="0.35">
      <c r="A32" s="1"/>
      <c r="B32" s="150" t="s">
        <v>1642</v>
      </c>
      <c r="C32" s="148">
        <v>24.8</v>
      </c>
      <c r="D32" s="148">
        <v>31.18</v>
      </c>
      <c r="E32" s="148">
        <v>31.18</v>
      </c>
      <c r="F32" s="148">
        <v>23.1</v>
      </c>
      <c r="G32" s="148">
        <v>23.1</v>
      </c>
      <c r="H32" s="148">
        <v>25.72</v>
      </c>
      <c r="I32" s="148">
        <v>25.72</v>
      </c>
      <c r="J32" s="148">
        <v>20.5</v>
      </c>
      <c r="K32" s="148">
        <v>38.950000000000003</v>
      </c>
      <c r="L32" s="148">
        <v>22.3</v>
      </c>
      <c r="M32" s="148">
        <v>24.9</v>
      </c>
      <c r="N32" s="148">
        <v>25.82</v>
      </c>
      <c r="O32" s="148">
        <v>22.3</v>
      </c>
      <c r="P32" s="148">
        <v>22.6</v>
      </c>
      <c r="Q32" s="148">
        <v>21.786110000000001</v>
      </c>
      <c r="R32" s="148">
        <v>25.51</v>
      </c>
    </row>
  </sheetData>
  <mergeCells count="3">
    <mergeCell ref="B3:G3"/>
    <mergeCell ref="B6:B8"/>
    <mergeCell ref="C6:R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4" t="s">
        <v>0</v>
      </c>
      <c r="C3" s="205"/>
      <c r="D3" s="205"/>
      <c r="E3" s="205"/>
      <c r="F3" s="205"/>
      <c r="G3" s="205"/>
      <c r="H3" s="1"/>
    </row>
    <row r="4" spans="1:8" ht="0" hidden="1" customHeight="1" x14ac:dyDescent="0.35">
      <c r="A4" s="1"/>
      <c r="B4" s="1"/>
      <c r="C4" s="1"/>
      <c r="D4" s="1"/>
      <c r="E4" s="1"/>
      <c r="F4" s="1"/>
      <c r="G4" s="1"/>
      <c r="H4" s="1"/>
    </row>
    <row r="5" spans="1:8" ht="23" x14ac:dyDescent="0.5">
      <c r="A5" s="1"/>
      <c r="B5" s="22" t="s">
        <v>1644</v>
      </c>
      <c r="C5" s="1"/>
      <c r="D5" s="1"/>
      <c r="E5" s="1"/>
      <c r="F5" s="1"/>
      <c r="G5" s="1"/>
      <c r="H5" s="1"/>
    </row>
    <row r="6" spans="1:8" x14ac:dyDescent="0.35">
      <c r="A6" s="1"/>
      <c r="B6" s="1"/>
      <c r="C6" s="1"/>
      <c r="D6" s="1"/>
      <c r="E6" s="1"/>
      <c r="F6" s="1"/>
      <c r="G6" s="1"/>
      <c r="H6" s="1"/>
    </row>
    <row r="7" spans="1:8" ht="45" customHeight="1" x14ac:dyDescent="0.35">
      <c r="A7" s="1"/>
      <c r="B7" s="3" t="s">
        <v>57</v>
      </c>
      <c r="C7" s="3" t="s">
        <v>3</v>
      </c>
      <c r="D7" s="3" t="s">
        <v>1645</v>
      </c>
      <c r="E7" s="3" t="s">
        <v>1646</v>
      </c>
      <c r="F7" s="3" t="s">
        <v>1647</v>
      </c>
      <c r="G7" s="3" t="s">
        <v>8</v>
      </c>
      <c r="H7" s="3" t="s">
        <v>1546</v>
      </c>
    </row>
    <row r="8" spans="1:8" x14ac:dyDescent="0.35">
      <c r="A8" s="1"/>
      <c r="B8" s="4" t="s">
        <v>61</v>
      </c>
      <c r="C8" s="151" t="s">
        <v>285</v>
      </c>
      <c r="D8" s="151" t="s">
        <v>1648</v>
      </c>
      <c r="E8" s="148">
        <v>130</v>
      </c>
      <c r="F8" s="4" t="s">
        <v>341</v>
      </c>
      <c r="G8" s="4" t="s">
        <v>1649</v>
      </c>
      <c r="H8" s="152"/>
    </row>
    <row r="9" spans="1:8" x14ac:dyDescent="0.35">
      <c r="A9" s="1"/>
      <c r="B9" s="4" t="s">
        <v>61</v>
      </c>
      <c r="C9" s="151" t="s">
        <v>77</v>
      </c>
      <c r="D9" s="151" t="s">
        <v>1650</v>
      </c>
      <c r="E9" s="148">
        <v>201.57</v>
      </c>
      <c r="F9" s="4" t="s">
        <v>341</v>
      </c>
      <c r="G9" s="4" t="s">
        <v>1649</v>
      </c>
      <c r="H9" s="152"/>
    </row>
    <row r="10" spans="1:8" x14ac:dyDescent="0.35">
      <c r="A10" s="1"/>
      <c r="B10" s="4" t="s">
        <v>61</v>
      </c>
      <c r="C10" s="151" t="s">
        <v>30</v>
      </c>
      <c r="D10" s="151" t="s">
        <v>1651</v>
      </c>
      <c r="E10" s="148">
        <v>3942.3150000000001</v>
      </c>
      <c r="F10" s="4" t="s">
        <v>341</v>
      </c>
      <c r="G10" s="4" t="s">
        <v>1649</v>
      </c>
      <c r="H10" s="152"/>
    </row>
    <row r="11" spans="1:8" x14ac:dyDescent="0.35">
      <c r="A11" s="1"/>
      <c r="B11" s="4" t="s">
        <v>61</v>
      </c>
      <c r="C11" s="151" t="s">
        <v>95</v>
      </c>
      <c r="D11" s="151" t="s">
        <v>1652</v>
      </c>
      <c r="E11" s="148">
        <v>2380</v>
      </c>
      <c r="F11" s="4" t="s">
        <v>341</v>
      </c>
      <c r="G11" s="4" t="s">
        <v>1649</v>
      </c>
      <c r="H11" s="152"/>
    </row>
    <row r="12" spans="1:8" x14ac:dyDescent="0.35">
      <c r="A12" s="1"/>
      <c r="B12" s="4" t="s">
        <v>61</v>
      </c>
      <c r="C12" s="151" t="s">
        <v>103</v>
      </c>
      <c r="D12" s="151" t="s">
        <v>1653</v>
      </c>
      <c r="E12" s="148">
        <v>3737</v>
      </c>
      <c r="F12" s="4" t="s">
        <v>341</v>
      </c>
      <c r="G12" s="4" t="s">
        <v>1649</v>
      </c>
      <c r="H12" s="152"/>
    </row>
    <row r="13" spans="1:8" x14ac:dyDescent="0.35">
      <c r="A13" s="1"/>
      <c r="B13" s="4" t="s">
        <v>61</v>
      </c>
      <c r="C13" s="151" t="s">
        <v>103</v>
      </c>
      <c r="D13" s="151" t="s">
        <v>1654</v>
      </c>
      <c r="E13" s="148">
        <v>1337</v>
      </c>
      <c r="F13" s="4" t="s">
        <v>341</v>
      </c>
      <c r="G13" s="4" t="s">
        <v>1649</v>
      </c>
      <c r="H13" s="152"/>
    </row>
    <row r="14" spans="1:8" x14ac:dyDescent="0.35">
      <c r="A14" s="1"/>
      <c r="B14" s="4" t="s">
        <v>61</v>
      </c>
      <c r="C14" s="151" t="s">
        <v>130</v>
      </c>
      <c r="D14" s="151" t="s">
        <v>1655</v>
      </c>
      <c r="E14" s="148">
        <v>1260</v>
      </c>
      <c r="F14" s="4" t="s">
        <v>341</v>
      </c>
      <c r="G14" s="4" t="s">
        <v>1649</v>
      </c>
      <c r="H14" s="152"/>
    </row>
    <row r="15" spans="1:8" x14ac:dyDescent="0.35">
      <c r="A15" s="1"/>
      <c r="B15" s="4" t="s">
        <v>61</v>
      </c>
      <c r="C15" s="151" t="s">
        <v>625</v>
      </c>
      <c r="D15" s="151" t="s">
        <v>1656</v>
      </c>
      <c r="E15" s="148">
        <v>200</v>
      </c>
      <c r="F15" s="4" t="s">
        <v>341</v>
      </c>
      <c r="G15" s="4" t="s">
        <v>1649</v>
      </c>
      <c r="H15" s="152"/>
    </row>
    <row r="16" spans="1:8" x14ac:dyDescent="0.35">
      <c r="A16" s="1"/>
      <c r="B16" s="4" t="s">
        <v>61</v>
      </c>
      <c r="C16" s="151" t="s">
        <v>159</v>
      </c>
      <c r="D16" s="151" t="s">
        <v>1657</v>
      </c>
      <c r="E16" s="148">
        <v>1275</v>
      </c>
      <c r="F16" s="4" t="s">
        <v>341</v>
      </c>
      <c r="G16" s="4" t="s">
        <v>1649</v>
      </c>
      <c r="H16" s="152"/>
    </row>
    <row r="17" spans="1:8" x14ac:dyDescent="0.35">
      <c r="A17" s="1"/>
      <c r="B17" s="4" t="s">
        <v>61</v>
      </c>
      <c r="C17" s="151" t="s">
        <v>163</v>
      </c>
      <c r="D17" s="151" t="s">
        <v>1658</v>
      </c>
      <c r="E17" s="148">
        <v>707.92</v>
      </c>
      <c r="F17" s="4" t="s">
        <v>341</v>
      </c>
      <c r="G17" s="4" t="s">
        <v>1649</v>
      </c>
      <c r="H17" s="152"/>
    </row>
  </sheetData>
  <mergeCells count="1">
    <mergeCell ref="B3:G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38" t="s">
        <v>1659</v>
      </c>
      <c r="B4" s="212"/>
      <c r="C4" s="212"/>
      <c r="D4" s="212"/>
      <c r="E4" s="212"/>
      <c r="F4" s="212"/>
      <c r="G4" s="212"/>
      <c r="H4" s="212"/>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row>
    <row r="5" spans="1:39" ht="22" hidden="1" customHeight="1" x14ac:dyDescent="0.35">
      <c r="A5" s="212" t="s">
        <v>57</v>
      </c>
      <c r="B5" s="212" t="s">
        <v>572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12"/>
      <c r="B6" s="212"/>
      <c r="C6" s="237" t="s">
        <v>185</v>
      </c>
      <c r="D6" s="237" t="s">
        <v>626</v>
      </c>
      <c r="E6" s="237" t="s">
        <v>627</v>
      </c>
      <c r="F6" s="237" t="s">
        <v>242</v>
      </c>
      <c r="G6" s="237" t="s">
        <v>594</v>
      </c>
      <c r="H6" s="237" t="s">
        <v>617</v>
      </c>
      <c r="I6" s="237"/>
      <c r="J6" s="237" t="s">
        <v>595</v>
      </c>
      <c r="K6" s="237" t="s">
        <v>30</v>
      </c>
      <c r="L6" s="237"/>
      <c r="M6" s="237"/>
      <c r="N6" s="237"/>
      <c r="O6" s="237"/>
      <c r="P6" s="237" t="s">
        <v>596</v>
      </c>
      <c r="Q6" s="237" t="s">
        <v>620</v>
      </c>
      <c r="R6" s="237" t="s">
        <v>597</v>
      </c>
      <c r="S6" s="237" t="s">
        <v>598</v>
      </c>
      <c r="T6" s="237" t="s">
        <v>621</v>
      </c>
      <c r="U6" s="237" t="s">
        <v>606</v>
      </c>
      <c r="V6" s="237" t="s">
        <v>130</v>
      </c>
      <c r="W6" s="237"/>
      <c r="X6" s="237"/>
      <c r="Y6" s="237"/>
      <c r="Z6" s="237" t="s">
        <v>607</v>
      </c>
      <c r="AA6" s="237" t="s">
        <v>608</v>
      </c>
      <c r="AB6" s="237" t="s">
        <v>400</v>
      </c>
      <c r="AC6" s="237" t="s">
        <v>609</v>
      </c>
      <c r="AD6" s="237"/>
      <c r="AE6" s="237"/>
      <c r="AF6" s="237"/>
      <c r="AG6" s="237"/>
      <c r="AH6" s="237"/>
      <c r="AI6" s="237"/>
      <c r="AJ6" s="237"/>
      <c r="AK6" s="237"/>
      <c r="AL6" s="237" t="s">
        <v>622</v>
      </c>
      <c r="AM6" s="237" t="s">
        <v>610</v>
      </c>
    </row>
    <row r="7" spans="1:39" ht="57" customHeight="1" x14ac:dyDescent="0.35">
      <c r="A7" s="212"/>
      <c r="B7" s="212"/>
      <c r="C7" s="9" t="s">
        <v>1660</v>
      </c>
      <c r="D7" s="9" t="s">
        <v>1661</v>
      </c>
      <c r="E7" s="9" t="s">
        <v>1662</v>
      </c>
      <c r="F7" s="9" t="s">
        <v>1663</v>
      </c>
      <c r="G7" s="9" t="s">
        <v>1664</v>
      </c>
      <c r="H7" s="9" t="s">
        <v>1665</v>
      </c>
      <c r="I7" s="9" t="s">
        <v>1666</v>
      </c>
      <c r="J7" s="9" t="s">
        <v>1667</v>
      </c>
      <c r="K7" s="9" t="s">
        <v>1668</v>
      </c>
      <c r="L7" s="9" t="s">
        <v>1669</v>
      </c>
      <c r="M7" s="9" t="s">
        <v>1670</v>
      </c>
      <c r="N7" s="9" t="s">
        <v>1671</v>
      </c>
      <c r="O7" s="9" t="s">
        <v>1672</v>
      </c>
      <c r="P7" s="9" t="s">
        <v>1673</v>
      </c>
      <c r="Q7" s="9" t="s">
        <v>1674</v>
      </c>
      <c r="R7" s="9" t="s">
        <v>1675</v>
      </c>
      <c r="S7" s="9" t="s">
        <v>1676</v>
      </c>
      <c r="T7" s="9" t="s">
        <v>1677</v>
      </c>
      <c r="U7" s="9" t="s">
        <v>1678</v>
      </c>
      <c r="V7" s="9" t="s">
        <v>1679</v>
      </c>
      <c r="W7" s="9" t="s">
        <v>1680</v>
      </c>
      <c r="X7" s="9" t="s">
        <v>1681</v>
      </c>
      <c r="Y7" s="9" t="s">
        <v>1682</v>
      </c>
      <c r="Z7" s="9" t="s">
        <v>1683</v>
      </c>
      <c r="AA7" s="9" t="s">
        <v>1684</v>
      </c>
      <c r="AB7" s="9" t="s">
        <v>1685</v>
      </c>
      <c r="AC7" s="9" t="s">
        <v>1686</v>
      </c>
      <c r="AD7" s="9" t="s">
        <v>1687</v>
      </c>
      <c r="AE7" s="9" t="s">
        <v>1688</v>
      </c>
      <c r="AF7" s="9" t="s">
        <v>1689</v>
      </c>
      <c r="AG7" s="9" t="s">
        <v>1690</v>
      </c>
      <c r="AH7" s="9" t="s">
        <v>1691</v>
      </c>
      <c r="AI7" s="9" t="s">
        <v>1692</v>
      </c>
      <c r="AJ7" s="9" t="s">
        <v>1693</v>
      </c>
      <c r="AK7" s="9" t="s">
        <v>1694</v>
      </c>
      <c r="AL7" s="9" t="s">
        <v>1695</v>
      </c>
      <c r="AM7" s="9" t="s">
        <v>1696</v>
      </c>
    </row>
    <row r="8" spans="1:39" ht="24" customHeight="1" x14ac:dyDescent="0.35">
      <c r="A8" s="13" t="s">
        <v>61</v>
      </c>
      <c r="B8" s="13" t="s">
        <v>792</v>
      </c>
      <c r="C8" s="153">
        <v>0</v>
      </c>
      <c r="D8" s="153">
        <v>37.950000000000003</v>
      </c>
      <c r="E8" s="153">
        <v>11.31</v>
      </c>
      <c r="F8" s="153">
        <v>0</v>
      </c>
      <c r="G8" s="153"/>
      <c r="H8" s="153">
        <v>4.5999999999999996</v>
      </c>
      <c r="I8" s="153">
        <v>4.3</v>
      </c>
      <c r="J8" s="153">
        <v>7.88</v>
      </c>
      <c r="K8" s="153">
        <v>6</v>
      </c>
      <c r="L8" s="153">
        <v>6</v>
      </c>
      <c r="M8" s="153">
        <v>6</v>
      </c>
      <c r="N8" s="153">
        <v>6</v>
      </c>
      <c r="O8" s="153"/>
      <c r="P8" s="153"/>
      <c r="Q8" s="153">
        <v>1</v>
      </c>
      <c r="R8" s="153">
        <v>1</v>
      </c>
      <c r="S8" s="153"/>
      <c r="T8" s="153"/>
      <c r="U8" s="153"/>
      <c r="V8" s="153">
        <v>7.8317500000000004</v>
      </c>
      <c r="W8" s="153">
        <v>7.8317500000000004</v>
      </c>
      <c r="X8" s="153"/>
      <c r="Y8" s="153"/>
      <c r="Z8" s="153"/>
      <c r="AA8" s="153">
        <v>9.9</v>
      </c>
      <c r="AB8" s="153">
        <v>9.61</v>
      </c>
      <c r="AC8" s="153">
        <v>466.24211000000003</v>
      </c>
      <c r="AD8" s="153">
        <v>487.14262000000002</v>
      </c>
      <c r="AE8" s="153">
        <v>487.14262000000002</v>
      </c>
      <c r="AF8" s="153">
        <v>326.61045999999999</v>
      </c>
      <c r="AG8" s="153">
        <v>326.61045999999999</v>
      </c>
      <c r="AH8" s="153">
        <v>295.11405000000002</v>
      </c>
      <c r="AI8" s="153">
        <v>0</v>
      </c>
      <c r="AJ8" s="153">
        <v>385.12542999999999</v>
      </c>
      <c r="AK8" s="153">
        <v>385.12542999999999</v>
      </c>
      <c r="AL8" s="153"/>
      <c r="AM8" s="153"/>
    </row>
    <row r="9" spans="1:39" ht="24" customHeight="1" x14ac:dyDescent="0.35">
      <c r="A9" s="16" t="s">
        <v>61</v>
      </c>
      <c r="B9" s="16" t="s">
        <v>793</v>
      </c>
      <c r="C9" s="154">
        <v>0</v>
      </c>
      <c r="D9" s="154">
        <v>31.3</v>
      </c>
      <c r="E9" s="154">
        <v>10.86</v>
      </c>
      <c r="F9" s="154">
        <v>0</v>
      </c>
      <c r="G9" s="154"/>
      <c r="H9" s="154">
        <v>4.5999999999999996</v>
      </c>
      <c r="I9" s="154">
        <v>4.4000000000000004</v>
      </c>
      <c r="J9" s="154">
        <v>7.4059999999999997</v>
      </c>
      <c r="K9" s="154">
        <v>3.8</v>
      </c>
      <c r="L9" s="154">
        <v>3.8</v>
      </c>
      <c r="M9" s="154">
        <v>3.8</v>
      </c>
      <c r="N9" s="154">
        <v>3.8</v>
      </c>
      <c r="O9" s="154"/>
      <c r="P9" s="154"/>
      <c r="Q9" s="154">
        <v>1</v>
      </c>
      <c r="R9" s="154">
        <v>1</v>
      </c>
      <c r="S9" s="154"/>
      <c r="T9" s="154"/>
      <c r="U9" s="154"/>
      <c r="V9" s="154">
        <v>7.4739199999999997</v>
      </c>
      <c r="W9" s="154">
        <v>7.4739199999999997</v>
      </c>
      <c r="X9" s="154"/>
      <c r="Y9" s="154"/>
      <c r="Z9" s="154"/>
      <c r="AA9" s="154">
        <v>9.2100000000000009</v>
      </c>
      <c r="AB9" s="154">
        <v>9.2200000000000006</v>
      </c>
      <c r="AC9" s="154">
        <v>466.24211000000003</v>
      </c>
      <c r="AD9" s="154">
        <v>487.14262000000002</v>
      </c>
      <c r="AE9" s="154">
        <v>487.14262000000002</v>
      </c>
      <c r="AF9" s="154">
        <v>326.61045999999999</v>
      </c>
      <c r="AG9" s="154">
        <v>326.61045999999999</v>
      </c>
      <c r="AH9" s="154">
        <v>295.11405000000002</v>
      </c>
      <c r="AI9" s="154">
        <v>0</v>
      </c>
      <c r="AJ9" s="154">
        <v>385.12542999999999</v>
      </c>
      <c r="AK9" s="154">
        <v>385.12542999999999</v>
      </c>
      <c r="AL9" s="154"/>
      <c r="AM9" s="154"/>
    </row>
    <row r="10" spans="1:39" ht="24" customHeight="1" x14ac:dyDescent="0.35">
      <c r="A10" s="16" t="s">
        <v>61</v>
      </c>
      <c r="B10" s="16" t="s">
        <v>794</v>
      </c>
      <c r="C10" s="154">
        <v>0</v>
      </c>
      <c r="D10" s="154">
        <v>28.67</v>
      </c>
      <c r="E10" s="154">
        <v>11.57</v>
      </c>
      <c r="F10" s="154">
        <v>0</v>
      </c>
      <c r="G10" s="154"/>
      <c r="H10" s="154">
        <v>4.0999999999999996</v>
      </c>
      <c r="I10" s="154">
        <v>4.5</v>
      </c>
      <c r="J10" s="154">
        <v>7.2649999999999997</v>
      </c>
      <c r="K10" s="154">
        <v>3.4</v>
      </c>
      <c r="L10" s="154">
        <v>3.4</v>
      </c>
      <c r="M10" s="154">
        <v>3.4</v>
      </c>
      <c r="N10" s="154">
        <v>3.4</v>
      </c>
      <c r="O10" s="154"/>
      <c r="P10" s="154"/>
      <c r="Q10" s="154">
        <v>1</v>
      </c>
      <c r="R10" s="154">
        <v>1</v>
      </c>
      <c r="S10" s="154"/>
      <c r="T10" s="154"/>
      <c r="U10" s="154"/>
      <c r="V10" s="154">
        <v>8.3595400000000009</v>
      </c>
      <c r="W10" s="154">
        <v>8.3595400000000009</v>
      </c>
      <c r="X10" s="154"/>
      <c r="Y10" s="154"/>
      <c r="Z10" s="154"/>
      <c r="AA10" s="154">
        <v>8.44</v>
      </c>
      <c r="AB10" s="154">
        <v>8.1199999999999992</v>
      </c>
      <c r="AC10" s="154">
        <v>466.24211000000003</v>
      </c>
      <c r="AD10" s="154">
        <v>487.14262000000002</v>
      </c>
      <c r="AE10" s="154">
        <v>487.14262000000002</v>
      </c>
      <c r="AF10" s="154">
        <v>326.61045999999999</v>
      </c>
      <c r="AG10" s="154">
        <v>326.61045999999999</v>
      </c>
      <c r="AH10" s="154">
        <v>295.11405000000002</v>
      </c>
      <c r="AI10" s="154">
        <v>0</v>
      </c>
      <c r="AJ10" s="154">
        <v>385.12542999999999</v>
      </c>
      <c r="AK10" s="154">
        <v>385.12542999999999</v>
      </c>
      <c r="AL10" s="154"/>
      <c r="AM10" s="154"/>
    </row>
    <row r="11" spans="1:39" ht="24" customHeight="1" x14ac:dyDescent="0.35">
      <c r="A11" s="16" t="s">
        <v>61</v>
      </c>
      <c r="B11" s="16" t="s">
        <v>795</v>
      </c>
      <c r="C11" s="154">
        <v>0</v>
      </c>
      <c r="D11" s="154">
        <v>29.74</v>
      </c>
      <c r="E11" s="154">
        <v>11.47</v>
      </c>
      <c r="F11" s="154">
        <v>0</v>
      </c>
      <c r="G11" s="154"/>
      <c r="H11" s="154">
        <v>3.7</v>
      </c>
      <c r="I11" s="154">
        <v>6.1</v>
      </c>
      <c r="J11" s="154">
        <v>7.2729999999999997</v>
      </c>
      <c r="K11" s="154">
        <v>2.4</v>
      </c>
      <c r="L11" s="154">
        <v>2.4</v>
      </c>
      <c r="M11" s="154">
        <v>2.4</v>
      </c>
      <c r="N11" s="154">
        <v>2.4</v>
      </c>
      <c r="O11" s="154"/>
      <c r="P11" s="154"/>
      <c r="Q11" s="154">
        <v>1</v>
      </c>
      <c r="R11" s="154">
        <v>1</v>
      </c>
      <c r="S11" s="154"/>
      <c r="T11" s="154"/>
      <c r="U11" s="154"/>
      <c r="V11" s="154">
        <v>7.3293400000000002</v>
      </c>
      <c r="W11" s="154">
        <v>7.3293400000000002</v>
      </c>
      <c r="X11" s="154"/>
      <c r="Y11" s="154"/>
      <c r="Z11" s="154"/>
      <c r="AA11" s="154">
        <v>8.0500000000000007</v>
      </c>
      <c r="AB11" s="154">
        <v>8.26</v>
      </c>
      <c r="AC11" s="154">
        <v>466.24211000000003</v>
      </c>
      <c r="AD11" s="154">
        <v>487.14262000000002</v>
      </c>
      <c r="AE11" s="154">
        <v>487.14262000000002</v>
      </c>
      <c r="AF11" s="154">
        <v>326.61045999999999</v>
      </c>
      <c r="AG11" s="154">
        <v>326.61045999999999</v>
      </c>
      <c r="AH11" s="154">
        <v>295.11405000000002</v>
      </c>
      <c r="AI11" s="154">
        <v>0</v>
      </c>
      <c r="AJ11" s="154">
        <v>385.12542999999999</v>
      </c>
      <c r="AK11" s="154">
        <v>385.12542999999999</v>
      </c>
      <c r="AL11" s="154"/>
      <c r="AM11" s="154"/>
    </row>
    <row r="12" spans="1:39" ht="24" customHeight="1" x14ac:dyDescent="0.35">
      <c r="A12" s="16" t="s">
        <v>61</v>
      </c>
      <c r="B12" s="16" t="s">
        <v>796</v>
      </c>
      <c r="C12" s="154">
        <v>0</v>
      </c>
      <c r="D12" s="154">
        <v>33.700000000000003</v>
      </c>
      <c r="E12" s="154">
        <v>11.31</v>
      </c>
      <c r="F12" s="154">
        <v>0</v>
      </c>
      <c r="G12" s="154"/>
      <c r="H12" s="154">
        <v>3</v>
      </c>
      <c r="I12" s="154">
        <v>7.4</v>
      </c>
      <c r="J12" s="154">
        <v>7.202</v>
      </c>
      <c r="K12" s="154">
        <v>1</v>
      </c>
      <c r="L12" s="154">
        <v>1</v>
      </c>
      <c r="M12" s="154">
        <v>1</v>
      </c>
      <c r="N12" s="154">
        <v>1</v>
      </c>
      <c r="O12" s="154"/>
      <c r="P12" s="154"/>
      <c r="Q12" s="154">
        <v>1</v>
      </c>
      <c r="R12" s="154">
        <v>1</v>
      </c>
      <c r="S12" s="154"/>
      <c r="T12" s="154"/>
      <c r="U12" s="154"/>
      <c r="V12" s="154">
        <v>6.6439300000000001</v>
      </c>
      <c r="W12" s="154">
        <v>6.6439300000000001</v>
      </c>
      <c r="X12" s="154"/>
      <c r="Y12" s="154"/>
      <c r="Z12" s="154"/>
      <c r="AA12" s="154">
        <v>8.23</v>
      </c>
      <c r="AB12" s="154">
        <v>7.62</v>
      </c>
      <c r="AC12" s="154">
        <v>466.24211000000003</v>
      </c>
      <c r="AD12" s="154">
        <v>487.14262000000002</v>
      </c>
      <c r="AE12" s="154">
        <v>487.14262000000002</v>
      </c>
      <c r="AF12" s="154">
        <v>326.61045999999999</v>
      </c>
      <c r="AG12" s="154">
        <v>326.61045999999999</v>
      </c>
      <c r="AH12" s="154">
        <v>295.11405000000002</v>
      </c>
      <c r="AI12" s="154">
        <v>0</v>
      </c>
      <c r="AJ12" s="154">
        <v>385.12542999999999</v>
      </c>
      <c r="AK12" s="154">
        <v>385.12542999999999</v>
      </c>
      <c r="AL12" s="154"/>
      <c r="AM12" s="154"/>
    </row>
    <row r="13" spans="1:39" ht="24" customHeight="1" x14ac:dyDescent="0.35">
      <c r="A13" s="16" t="s">
        <v>61</v>
      </c>
      <c r="B13" s="16" t="s">
        <v>797</v>
      </c>
      <c r="C13" s="154">
        <v>0</v>
      </c>
      <c r="D13" s="154">
        <v>35.5</v>
      </c>
      <c r="E13" s="154">
        <v>10.86</v>
      </c>
      <c r="F13" s="154">
        <v>0</v>
      </c>
      <c r="G13" s="154"/>
      <c r="H13" s="154">
        <v>2.7</v>
      </c>
      <c r="I13" s="154">
        <v>6.6</v>
      </c>
      <c r="J13" s="154">
        <v>7.2409999999999997</v>
      </c>
      <c r="K13" s="154">
        <v>0.2</v>
      </c>
      <c r="L13" s="154">
        <v>0.2</v>
      </c>
      <c r="M13" s="154">
        <v>0.2</v>
      </c>
      <c r="N13" s="154">
        <v>0.2</v>
      </c>
      <c r="O13" s="154"/>
      <c r="P13" s="154"/>
      <c r="Q13" s="154">
        <v>1</v>
      </c>
      <c r="R13" s="154">
        <v>1</v>
      </c>
      <c r="S13" s="154"/>
      <c r="T13" s="154"/>
      <c r="U13" s="154"/>
      <c r="V13" s="154">
        <v>7.3979400000000002</v>
      </c>
      <c r="W13" s="154">
        <v>7.3979400000000002</v>
      </c>
      <c r="X13" s="154"/>
      <c r="Y13" s="154"/>
      <c r="Z13" s="154"/>
      <c r="AA13" s="154">
        <v>8.31</v>
      </c>
      <c r="AB13" s="154">
        <v>7.83</v>
      </c>
      <c r="AC13" s="154">
        <v>466.24211000000003</v>
      </c>
      <c r="AD13" s="154">
        <v>487.14262000000002</v>
      </c>
      <c r="AE13" s="154">
        <v>487.14262000000002</v>
      </c>
      <c r="AF13" s="154">
        <v>326.61045999999999</v>
      </c>
      <c r="AG13" s="154">
        <v>326.61045999999999</v>
      </c>
      <c r="AH13" s="154">
        <v>295.11405000000002</v>
      </c>
      <c r="AI13" s="154">
        <v>0</v>
      </c>
      <c r="AJ13" s="154">
        <v>385.12542999999999</v>
      </c>
      <c r="AK13" s="154">
        <v>385.12542999999999</v>
      </c>
      <c r="AL13" s="154"/>
      <c r="AM13" s="154"/>
    </row>
    <row r="14" spans="1:39" ht="24" customHeight="1" x14ac:dyDescent="0.35">
      <c r="A14" s="16" t="s">
        <v>61</v>
      </c>
      <c r="B14" s="16" t="s">
        <v>798</v>
      </c>
      <c r="C14" s="154">
        <v>0</v>
      </c>
      <c r="D14" s="154">
        <v>31.67</v>
      </c>
      <c r="E14" s="154">
        <v>11.05</v>
      </c>
      <c r="F14" s="154">
        <v>0</v>
      </c>
      <c r="G14" s="154"/>
      <c r="H14" s="154">
        <v>3.3</v>
      </c>
      <c r="I14" s="154">
        <v>7.8</v>
      </c>
      <c r="J14" s="154">
        <v>6.7939999999999996</v>
      </c>
      <c r="K14" s="154">
        <v>0.2</v>
      </c>
      <c r="L14" s="154">
        <v>0.2</v>
      </c>
      <c r="M14" s="154">
        <v>0.2</v>
      </c>
      <c r="N14" s="154">
        <v>0.2</v>
      </c>
      <c r="O14" s="154"/>
      <c r="P14" s="154"/>
      <c r="Q14" s="154">
        <v>1</v>
      </c>
      <c r="R14" s="154">
        <v>1</v>
      </c>
      <c r="S14" s="154"/>
      <c r="T14" s="154"/>
      <c r="U14" s="154"/>
      <c r="V14" s="154">
        <v>9.5092599999999994</v>
      </c>
      <c r="W14" s="154">
        <v>9.5092599999999994</v>
      </c>
      <c r="X14" s="154"/>
      <c r="Y14" s="154"/>
      <c r="Z14" s="154"/>
      <c r="AA14" s="154">
        <v>8.16</v>
      </c>
      <c r="AB14" s="154">
        <v>7.41</v>
      </c>
      <c r="AC14" s="154">
        <v>466.24211000000003</v>
      </c>
      <c r="AD14" s="154">
        <v>487.14262000000002</v>
      </c>
      <c r="AE14" s="154">
        <v>487.14262000000002</v>
      </c>
      <c r="AF14" s="154">
        <v>326.61045999999999</v>
      </c>
      <c r="AG14" s="154">
        <v>326.61045999999999</v>
      </c>
      <c r="AH14" s="154">
        <v>295.11405000000002</v>
      </c>
      <c r="AI14" s="154">
        <v>0</v>
      </c>
      <c r="AJ14" s="154">
        <v>385.12542999999999</v>
      </c>
      <c r="AK14" s="154">
        <v>385.12542999999999</v>
      </c>
      <c r="AL14" s="154"/>
      <c r="AM14" s="154"/>
    </row>
    <row r="15" spans="1:39" ht="24" customHeight="1" x14ac:dyDescent="0.35">
      <c r="A15" s="18" t="s">
        <v>61</v>
      </c>
      <c r="B15" s="18" t="s">
        <v>799</v>
      </c>
      <c r="C15" s="155">
        <v>0</v>
      </c>
      <c r="D15" s="155">
        <v>31.58</v>
      </c>
      <c r="E15" s="155">
        <v>11.56</v>
      </c>
      <c r="F15" s="155">
        <v>0</v>
      </c>
      <c r="G15" s="155"/>
      <c r="H15" s="155">
        <v>3.7</v>
      </c>
      <c r="I15" s="155">
        <v>5.8</v>
      </c>
      <c r="J15" s="155">
        <v>6.9119999999999999</v>
      </c>
      <c r="K15" s="155">
        <v>0.7</v>
      </c>
      <c r="L15" s="155">
        <v>0.7</v>
      </c>
      <c r="M15" s="155">
        <v>0.7</v>
      </c>
      <c r="N15" s="155">
        <v>0.7</v>
      </c>
      <c r="O15" s="155"/>
      <c r="P15" s="155"/>
      <c r="Q15" s="155">
        <v>1</v>
      </c>
      <c r="R15" s="155">
        <v>3</v>
      </c>
      <c r="S15" s="155"/>
      <c r="T15" s="155"/>
      <c r="U15" s="155"/>
      <c r="V15" s="155">
        <v>8.9766999999999992</v>
      </c>
      <c r="W15" s="155">
        <v>8.9766999999999992</v>
      </c>
      <c r="X15" s="155"/>
      <c r="Y15" s="155"/>
      <c r="Z15" s="155"/>
      <c r="AA15" s="155">
        <v>7.65</v>
      </c>
      <c r="AB15" s="155">
        <v>6.54</v>
      </c>
      <c r="AC15" s="155">
        <v>466.24211000000003</v>
      </c>
      <c r="AD15" s="155">
        <v>487.14262000000002</v>
      </c>
      <c r="AE15" s="155">
        <v>487.14262000000002</v>
      </c>
      <c r="AF15" s="155">
        <v>326.61045999999999</v>
      </c>
      <c r="AG15" s="155">
        <v>326.61045999999999</v>
      </c>
      <c r="AH15" s="155">
        <v>295.11405000000002</v>
      </c>
      <c r="AI15" s="155">
        <v>0</v>
      </c>
      <c r="AJ15" s="155">
        <v>385.12542999999999</v>
      </c>
      <c r="AK15" s="155">
        <v>385.12542999999999</v>
      </c>
      <c r="AL15" s="155"/>
      <c r="AM15" s="155"/>
    </row>
    <row r="16" spans="1:39" ht="24" customHeight="1" x14ac:dyDescent="0.35">
      <c r="A16" s="13" t="s">
        <v>61</v>
      </c>
      <c r="B16" s="13" t="s">
        <v>800</v>
      </c>
      <c r="C16" s="153">
        <v>0</v>
      </c>
      <c r="D16" s="153">
        <v>34.729999999999997</v>
      </c>
      <c r="E16" s="153">
        <v>10.75</v>
      </c>
      <c r="F16" s="153">
        <v>0</v>
      </c>
      <c r="G16" s="153"/>
      <c r="H16" s="153">
        <v>3.4</v>
      </c>
      <c r="I16" s="153">
        <v>6.4</v>
      </c>
      <c r="J16" s="153">
        <v>7.0389999999999997</v>
      </c>
      <c r="K16" s="153">
        <v>0.7</v>
      </c>
      <c r="L16" s="153">
        <v>0.7</v>
      </c>
      <c r="M16" s="153">
        <v>0.7</v>
      </c>
      <c r="N16" s="153">
        <v>0.7</v>
      </c>
      <c r="O16" s="153"/>
      <c r="P16" s="153"/>
      <c r="Q16" s="153">
        <v>1</v>
      </c>
      <c r="R16" s="153">
        <v>3</v>
      </c>
      <c r="S16" s="153"/>
      <c r="T16" s="153"/>
      <c r="U16" s="153"/>
      <c r="V16" s="153">
        <v>10.711880000000001</v>
      </c>
      <c r="W16" s="153">
        <v>10.711880000000001</v>
      </c>
      <c r="X16" s="153"/>
      <c r="Y16" s="153"/>
      <c r="Z16" s="153"/>
      <c r="AA16" s="153">
        <v>7.42</v>
      </c>
      <c r="AB16" s="153">
        <v>6.33</v>
      </c>
      <c r="AC16" s="153">
        <v>466.24211000000003</v>
      </c>
      <c r="AD16" s="153">
        <v>487.14262000000002</v>
      </c>
      <c r="AE16" s="153">
        <v>487.14262000000002</v>
      </c>
      <c r="AF16" s="153">
        <v>326.61045999999999</v>
      </c>
      <c r="AG16" s="153">
        <v>326.61045999999999</v>
      </c>
      <c r="AH16" s="153">
        <v>295.11405000000002</v>
      </c>
      <c r="AI16" s="153">
        <v>0</v>
      </c>
      <c r="AJ16" s="153">
        <v>385.12542999999999</v>
      </c>
      <c r="AK16" s="153">
        <v>385.12542999999999</v>
      </c>
      <c r="AL16" s="153"/>
      <c r="AM16" s="153"/>
    </row>
    <row r="17" spans="1:39" ht="24" customHeight="1" x14ac:dyDescent="0.35">
      <c r="A17" s="16" t="s">
        <v>61</v>
      </c>
      <c r="B17" s="16" t="s">
        <v>801</v>
      </c>
      <c r="C17" s="154">
        <v>0</v>
      </c>
      <c r="D17" s="154">
        <v>34.71</v>
      </c>
      <c r="E17" s="154">
        <v>11.86</v>
      </c>
      <c r="F17" s="154">
        <v>0</v>
      </c>
      <c r="G17" s="154">
        <v>0</v>
      </c>
      <c r="H17" s="154">
        <v>3.6</v>
      </c>
      <c r="I17" s="154">
        <v>6.5</v>
      </c>
      <c r="J17" s="154">
        <v>6.4569999999999999</v>
      </c>
      <c r="K17" s="154">
        <v>1.9</v>
      </c>
      <c r="L17" s="154">
        <v>1.9</v>
      </c>
      <c r="M17" s="154">
        <v>1.9</v>
      </c>
      <c r="N17" s="154">
        <v>1.9</v>
      </c>
      <c r="O17" s="154"/>
      <c r="P17" s="154">
        <v>0</v>
      </c>
      <c r="Q17" s="154">
        <v>1</v>
      </c>
      <c r="R17" s="154">
        <v>1</v>
      </c>
      <c r="S17" s="154">
        <v>0</v>
      </c>
      <c r="T17" s="154">
        <v>0</v>
      </c>
      <c r="U17" s="154">
        <v>0</v>
      </c>
      <c r="V17" s="154">
        <v>10.28675</v>
      </c>
      <c r="W17" s="154">
        <v>10.28675</v>
      </c>
      <c r="X17" s="154">
        <v>0</v>
      </c>
      <c r="Y17" s="154">
        <v>0</v>
      </c>
      <c r="Z17" s="154">
        <v>0</v>
      </c>
      <c r="AA17" s="154">
        <v>6.48</v>
      </c>
      <c r="AB17" s="154">
        <v>5.07</v>
      </c>
      <c r="AC17" s="154">
        <v>466.24211000000003</v>
      </c>
      <c r="AD17" s="154">
        <v>487.14262000000002</v>
      </c>
      <c r="AE17" s="154">
        <v>487.14262000000002</v>
      </c>
      <c r="AF17" s="154">
        <v>326.61045999999999</v>
      </c>
      <c r="AG17" s="154">
        <v>326.61045999999999</v>
      </c>
      <c r="AH17" s="154">
        <v>295.11405000000002</v>
      </c>
      <c r="AI17" s="154">
        <v>0</v>
      </c>
      <c r="AJ17" s="154">
        <v>385.12542999999999</v>
      </c>
      <c r="AK17" s="154">
        <v>385.12542999999999</v>
      </c>
      <c r="AL17" s="154">
        <v>0</v>
      </c>
      <c r="AM17" s="154">
        <v>0.13</v>
      </c>
    </row>
    <row r="18" spans="1:39" ht="24" customHeight="1" x14ac:dyDescent="0.35">
      <c r="A18" s="16" t="s">
        <v>61</v>
      </c>
      <c r="B18" s="16" t="s">
        <v>802</v>
      </c>
      <c r="C18" s="154">
        <v>0</v>
      </c>
      <c r="D18" s="154">
        <v>34.71</v>
      </c>
      <c r="E18" s="154">
        <v>11.82</v>
      </c>
      <c r="F18" s="154">
        <v>0</v>
      </c>
      <c r="G18" s="154">
        <v>0</v>
      </c>
      <c r="H18" s="154">
        <v>3.8</v>
      </c>
      <c r="I18" s="154">
        <v>6.7</v>
      </c>
      <c r="J18" s="154">
        <v>6.0460000000000003</v>
      </c>
      <c r="K18" s="154">
        <v>3.1</v>
      </c>
      <c r="L18" s="154">
        <v>3.1</v>
      </c>
      <c r="M18" s="154">
        <v>3.1</v>
      </c>
      <c r="N18" s="154">
        <v>3.1</v>
      </c>
      <c r="O18" s="154">
        <v>35.9</v>
      </c>
      <c r="P18" s="154">
        <v>0</v>
      </c>
      <c r="Q18" s="154">
        <v>1</v>
      </c>
      <c r="R18" s="154">
        <v>1</v>
      </c>
      <c r="S18" s="154">
        <v>0</v>
      </c>
      <c r="T18" s="154">
        <v>0</v>
      </c>
      <c r="U18" s="154">
        <v>8.5</v>
      </c>
      <c r="V18" s="154">
        <v>10.08296</v>
      </c>
      <c r="W18" s="154">
        <v>10.08296</v>
      </c>
      <c r="X18" s="154">
        <v>0</v>
      </c>
      <c r="Y18" s="154">
        <v>0</v>
      </c>
      <c r="Z18" s="154">
        <v>8.5</v>
      </c>
      <c r="AA18" s="154">
        <v>6.05</v>
      </c>
      <c r="AB18" s="154">
        <v>4.43</v>
      </c>
      <c r="AC18" s="154">
        <v>466.24211000000003</v>
      </c>
      <c r="AD18" s="154">
        <v>487.14262000000002</v>
      </c>
      <c r="AE18" s="154">
        <v>487.14262000000002</v>
      </c>
      <c r="AF18" s="154">
        <v>326.61045999999999</v>
      </c>
      <c r="AG18" s="154">
        <v>326.61045999999999</v>
      </c>
      <c r="AH18" s="154">
        <v>295.11405000000002</v>
      </c>
      <c r="AI18" s="154">
        <v>0</v>
      </c>
      <c r="AJ18" s="154">
        <v>385.12542999999999</v>
      </c>
      <c r="AK18" s="154">
        <v>385.12542999999999</v>
      </c>
      <c r="AL18" s="154">
        <v>0</v>
      </c>
      <c r="AM18" s="154">
        <v>17.209</v>
      </c>
    </row>
    <row r="19" spans="1:39" ht="24" customHeight="1" x14ac:dyDescent="0.35">
      <c r="A19" s="16" t="s">
        <v>61</v>
      </c>
      <c r="B19" s="16" t="s">
        <v>803</v>
      </c>
      <c r="C19" s="154">
        <v>0</v>
      </c>
      <c r="D19" s="154">
        <v>34.840000000000003</v>
      </c>
      <c r="E19" s="154">
        <v>11.66</v>
      </c>
      <c r="F19" s="154">
        <v>0</v>
      </c>
      <c r="G19" s="154">
        <v>0</v>
      </c>
      <c r="H19" s="154">
        <v>4.5999999999999996</v>
      </c>
      <c r="I19" s="154">
        <v>6.4</v>
      </c>
      <c r="J19" s="154">
        <v>5.6970000000000001</v>
      </c>
      <c r="K19" s="154">
        <v>4.3</v>
      </c>
      <c r="L19" s="154">
        <v>4.3</v>
      </c>
      <c r="M19" s="154">
        <v>4.3</v>
      </c>
      <c r="N19" s="154">
        <v>4.3</v>
      </c>
      <c r="O19" s="154">
        <v>237.4</v>
      </c>
      <c r="P19" s="154">
        <v>24.36</v>
      </c>
      <c r="Q19" s="154">
        <v>5</v>
      </c>
      <c r="R19" s="154">
        <v>5</v>
      </c>
      <c r="S19" s="154">
        <v>0</v>
      </c>
      <c r="T19" s="154">
        <v>15</v>
      </c>
      <c r="U19" s="154">
        <v>120.4</v>
      </c>
      <c r="V19" s="154">
        <v>8.3728200000000008</v>
      </c>
      <c r="W19" s="154">
        <v>8.3728200000000008</v>
      </c>
      <c r="X19" s="154">
        <v>21.322569999999999</v>
      </c>
      <c r="Y19" s="154">
        <v>18.095459999999999</v>
      </c>
      <c r="Z19" s="154">
        <v>120.4</v>
      </c>
      <c r="AA19" s="154">
        <v>5.91</v>
      </c>
      <c r="AB19" s="154">
        <v>4.05</v>
      </c>
      <c r="AC19" s="154">
        <v>466.24211000000003</v>
      </c>
      <c r="AD19" s="154">
        <v>487.14262000000002</v>
      </c>
      <c r="AE19" s="154">
        <v>487.14262000000002</v>
      </c>
      <c r="AF19" s="154">
        <v>326.61045999999999</v>
      </c>
      <c r="AG19" s="154">
        <v>326.61045999999999</v>
      </c>
      <c r="AH19" s="154">
        <v>295.11405000000002</v>
      </c>
      <c r="AI19" s="154">
        <v>0</v>
      </c>
      <c r="AJ19" s="154">
        <v>385.12542999999999</v>
      </c>
      <c r="AK19" s="154">
        <v>385.12542999999999</v>
      </c>
      <c r="AL19" s="154">
        <v>17</v>
      </c>
      <c r="AM19" s="154">
        <v>202.65700000000001</v>
      </c>
    </row>
    <row r="20" spans="1:39" ht="24" customHeight="1" x14ac:dyDescent="0.35">
      <c r="A20" s="16" t="s">
        <v>61</v>
      </c>
      <c r="B20" s="16" t="s">
        <v>804</v>
      </c>
      <c r="C20" s="154">
        <v>0</v>
      </c>
      <c r="D20" s="154">
        <v>34.89</v>
      </c>
      <c r="E20" s="154">
        <v>11.74</v>
      </c>
      <c r="F20" s="154">
        <v>0</v>
      </c>
      <c r="G20" s="154">
        <v>18.456</v>
      </c>
      <c r="H20" s="154">
        <v>5.2</v>
      </c>
      <c r="I20" s="154">
        <v>6.3</v>
      </c>
      <c r="J20" s="154">
        <v>6.141</v>
      </c>
      <c r="K20" s="154">
        <v>5.6</v>
      </c>
      <c r="L20" s="154">
        <v>5.6</v>
      </c>
      <c r="M20" s="154">
        <v>5.6</v>
      </c>
      <c r="N20" s="154">
        <v>5.6</v>
      </c>
      <c r="O20" s="154">
        <v>503.6</v>
      </c>
      <c r="P20" s="154">
        <v>196.18</v>
      </c>
      <c r="Q20" s="154">
        <v>5</v>
      </c>
      <c r="R20" s="154">
        <v>5</v>
      </c>
      <c r="S20" s="154">
        <v>5.4041600000000001</v>
      </c>
      <c r="T20" s="154">
        <v>91</v>
      </c>
      <c r="U20" s="154">
        <v>306.2</v>
      </c>
      <c r="V20" s="154">
        <v>9.4661299999999997</v>
      </c>
      <c r="W20" s="154">
        <v>9.4661299999999997</v>
      </c>
      <c r="X20" s="154">
        <v>166.04300000000001</v>
      </c>
      <c r="Y20" s="154">
        <v>93.774950000000004</v>
      </c>
      <c r="Z20" s="154">
        <v>306.2</v>
      </c>
      <c r="AA20" s="154">
        <v>6.35</v>
      </c>
      <c r="AB20" s="154">
        <v>0</v>
      </c>
      <c r="AC20" s="154">
        <v>466.24211000000003</v>
      </c>
      <c r="AD20" s="154">
        <v>487.14262000000002</v>
      </c>
      <c r="AE20" s="154">
        <v>487.14262000000002</v>
      </c>
      <c r="AF20" s="154">
        <v>326.61045999999999</v>
      </c>
      <c r="AG20" s="154">
        <v>326.61045999999999</v>
      </c>
      <c r="AH20" s="154">
        <v>295.11405000000002</v>
      </c>
      <c r="AI20" s="154">
        <v>0</v>
      </c>
      <c r="AJ20" s="154">
        <v>385.12542999999999</v>
      </c>
      <c r="AK20" s="154">
        <v>385.12542999999999</v>
      </c>
      <c r="AL20" s="154">
        <v>103</v>
      </c>
      <c r="AM20" s="154">
        <v>560.39099999999996</v>
      </c>
    </row>
    <row r="21" spans="1:39" ht="24" customHeight="1" x14ac:dyDescent="0.35">
      <c r="A21" s="16" t="s">
        <v>61</v>
      </c>
      <c r="B21" s="16" t="s">
        <v>805</v>
      </c>
      <c r="C21" s="154">
        <v>0</v>
      </c>
      <c r="D21" s="154">
        <v>34.9</v>
      </c>
      <c r="E21" s="154">
        <v>11.74</v>
      </c>
      <c r="F21" s="154">
        <v>0</v>
      </c>
      <c r="G21" s="154">
        <v>66.450999999999993</v>
      </c>
      <c r="H21" s="154">
        <v>4.5999999999999996</v>
      </c>
      <c r="I21" s="154">
        <v>5.7</v>
      </c>
      <c r="J21" s="154">
        <v>6.5730000000000004</v>
      </c>
      <c r="K21" s="154">
        <v>6.9</v>
      </c>
      <c r="L21" s="154">
        <v>6.9</v>
      </c>
      <c r="M21" s="154">
        <v>6.9</v>
      </c>
      <c r="N21" s="154">
        <v>6.9</v>
      </c>
      <c r="O21" s="154">
        <v>767.8</v>
      </c>
      <c r="P21" s="154">
        <v>479.09</v>
      </c>
      <c r="Q21" s="154">
        <v>6</v>
      </c>
      <c r="R21" s="154">
        <v>7</v>
      </c>
      <c r="S21" s="154">
        <v>35.395269999999996</v>
      </c>
      <c r="T21" s="154">
        <v>210</v>
      </c>
      <c r="U21" s="154">
        <v>495.2</v>
      </c>
      <c r="V21" s="154">
        <v>8.1884099999999993</v>
      </c>
      <c r="W21" s="154">
        <v>8.1884099999999993</v>
      </c>
      <c r="X21" s="154">
        <v>566.05569000000003</v>
      </c>
      <c r="Y21" s="154">
        <v>432.66370000000001</v>
      </c>
      <c r="Z21" s="154">
        <v>495.2</v>
      </c>
      <c r="AA21" s="154">
        <v>6.29</v>
      </c>
      <c r="AB21" s="154">
        <v>0</v>
      </c>
      <c r="AC21" s="154">
        <v>466.24211000000003</v>
      </c>
      <c r="AD21" s="154">
        <v>487.14262000000002</v>
      </c>
      <c r="AE21" s="154">
        <v>487.14262000000002</v>
      </c>
      <c r="AF21" s="154">
        <v>326.61045999999999</v>
      </c>
      <c r="AG21" s="154">
        <v>326.61045999999999</v>
      </c>
      <c r="AH21" s="154">
        <v>295.11405000000002</v>
      </c>
      <c r="AI21" s="154">
        <v>0</v>
      </c>
      <c r="AJ21" s="154">
        <v>385.12542999999999</v>
      </c>
      <c r="AK21" s="154">
        <v>385.12542999999999</v>
      </c>
      <c r="AL21" s="154">
        <v>219</v>
      </c>
      <c r="AM21" s="154">
        <v>789.14499999999998</v>
      </c>
    </row>
    <row r="22" spans="1:39" ht="24" customHeight="1" x14ac:dyDescent="0.35">
      <c r="A22" s="16" t="s">
        <v>61</v>
      </c>
      <c r="B22" s="16" t="s">
        <v>806</v>
      </c>
      <c r="C22" s="154">
        <v>0</v>
      </c>
      <c r="D22" s="154">
        <v>34.880000000000003</v>
      </c>
      <c r="E22" s="154">
        <v>11</v>
      </c>
      <c r="F22" s="154">
        <v>0</v>
      </c>
      <c r="G22" s="154">
        <v>126.399</v>
      </c>
      <c r="H22" s="154">
        <v>5.3</v>
      </c>
      <c r="I22" s="154">
        <v>5.5</v>
      </c>
      <c r="J22" s="154">
        <v>7.2350000000000003</v>
      </c>
      <c r="K22" s="154">
        <v>8</v>
      </c>
      <c r="L22" s="154">
        <v>8</v>
      </c>
      <c r="M22" s="154">
        <v>8</v>
      </c>
      <c r="N22" s="154">
        <v>8</v>
      </c>
      <c r="O22" s="154">
        <v>955.7</v>
      </c>
      <c r="P22" s="154">
        <v>801.09</v>
      </c>
      <c r="Q22" s="154">
        <v>7</v>
      </c>
      <c r="R22" s="154">
        <v>9</v>
      </c>
      <c r="S22" s="154">
        <v>54.336770000000001</v>
      </c>
      <c r="T22" s="154">
        <v>349</v>
      </c>
      <c r="U22" s="154">
        <v>867.2</v>
      </c>
      <c r="V22" s="154">
        <v>8.6372300000000006</v>
      </c>
      <c r="W22" s="154">
        <v>8.6372300000000006</v>
      </c>
      <c r="X22" s="154">
        <v>437.53685999999999</v>
      </c>
      <c r="Y22" s="154">
        <v>496.12042000000002</v>
      </c>
      <c r="Z22" s="154">
        <v>867.2</v>
      </c>
      <c r="AA22" s="154">
        <v>7.69</v>
      </c>
      <c r="AB22" s="154">
        <v>0</v>
      </c>
      <c r="AC22" s="154">
        <v>466.24211000000003</v>
      </c>
      <c r="AD22" s="154">
        <v>487.14262000000002</v>
      </c>
      <c r="AE22" s="154">
        <v>487.14262000000002</v>
      </c>
      <c r="AF22" s="154">
        <v>326.61045999999999</v>
      </c>
      <c r="AG22" s="154">
        <v>326.61045999999999</v>
      </c>
      <c r="AH22" s="154">
        <v>295.11405000000002</v>
      </c>
      <c r="AI22" s="154">
        <v>0</v>
      </c>
      <c r="AJ22" s="154">
        <v>385.12542999999999</v>
      </c>
      <c r="AK22" s="154">
        <v>385.12542999999999</v>
      </c>
      <c r="AL22" s="154">
        <v>353</v>
      </c>
      <c r="AM22" s="154">
        <v>903.36800000000005</v>
      </c>
    </row>
    <row r="23" spans="1:39" ht="24" customHeight="1" x14ac:dyDescent="0.35">
      <c r="A23" s="18" t="s">
        <v>61</v>
      </c>
      <c r="B23" s="18" t="s">
        <v>807</v>
      </c>
      <c r="C23" s="155">
        <v>0</v>
      </c>
      <c r="D23" s="155">
        <v>35.049999999999997</v>
      </c>
      <c r="E23" s="155">
        <v>10.74</v>
      </c>
      <c r="F23" s="155">
        <v>0</v>
      </c>
      <c r="G23" s="155">
        <v>214.244</v>
      </c>
      <c r="H23" s="155">
        <v>5.7</v>
      </c>
      <c r="I23" s="155">
        <v>6.1</v>
      </c>
      <c r="J23" s="155">
        <v>6.9619999999999997</v>
      </c>
      <c r="K23" s="155">
        <v>7.6</v>
      </c>
      <c r="L23" s="155">
        <v>7.6</v>
      </c>
      <c r="M23" s="155">
        <v>7.6</v>
      </c>
      <c r="N23" s="155">
        <v>7.6</v>
      </c>
      <c r="O23" s="155">
        <v>1006.6</v>
      </c>
      <c r="P23" s="155">
        <v>934.91</v>
      </c>
      <c r="Q23" s="155">
        <v>8</v>
      </c>
      <c r="R23" s="155">
        <v>9</v>
      </c>
      <c r="S23" s="155">
        <v>167.33319</v>
      </c>
      <c r="T23" s="155">
        <v>487</v>
      </c>
      <c r="U23" s="155">
        <v>954.3</v>
      </c>
      <c r="V23" s="155">
        <v>7.6143000000000001</v>
      </c>
      <c r="W23" s="155">
        <v>7.6143000000000001</v>
      </c>
      <c r="X23" s="155">
        <v>452.29498999999998</v>
      </c>
      <c r="Y23" s="155">
        <v>599.36194</v>
      </c>
      <c r="Z23" s="155">
        <v>954.3</v>
      </c>
      <c r="AA23" s="155">
        <v>7.36</v>
      </c>
      <c r="AB23" s="155">
        <v>0</v>
      </c>
      <c r="AC23" s="155">
        <v>466.24211000000003</v>
      </c>
      <c r="AD23" s="155">
        <v>487.14262000000002</v>
      </c>
      <c r="AE23" s="155">
        <v>487.14262000000002</v>
      </c>
      <c r="AF23" s="155">
        <v>312.13019000000003</v>
      </c>
      <c r="AG23" s="155">
        <v>326.61045999999999</v>
      </c>
      <c r="AH23" s="155">
        <v>295.11405000000002</v>
      </c>
      <c r="AI23" s="155">
        <v>0</v>
      </c>
      <c r="AJ23" s="155">
        <v>385.12542999999999</v>
      </c>
      <c r="AK23" s="155">
        <v>385.12542999999999</v>
      </c>
      <c r="AL23" s="155">
        <v>486</v>
      </c>
      <c r="AM23" s="155">
        <v>970.88099999999997</v>
      </c>
    </row>
    <row r="24" spans="1:39" ht="24" customHeight="1" x14ac:dyDescent="0.35">
      <c r="A24" s="13" t="s">
        <v>61</v>
      </c>
      <c r="B24" s="13" t="s">
        <v>808</v>
      </c>
      <c r="C24" s="153">
        <v>0</v>
      </c>
      <c r="D24" s="153">
        <v>34.96</v>
      </c>
      <c r="E24" s="153">
        <v>9.64</v>
      </c>
      <c r="F24" s="153">
        <v>0</v>
      </c>
      <c r="G24" s="153">
        <v>249.18600000000001</v>
      </c>
      <c r="H24" s="153">
        <v>6.2</v>
      </c>
      <c r="I24" s="153">
        <v>6.5</v>
      </c>
      <c r="J24" s="153">
        <v>7.2160000000000002</v>
      </c>
      <c r="K24" s="153">
        <v>6.6</v>
      </c>
      <c r="L24" s="153">
        <v>6.6</v>
      </c>
      <c r="M24" s="153">
        <v>6.6</v>
      </c>
      <c r="N24" s="153">
        <v>6.6</v>
      </c>
      <c r="O24" s="153">
        <v>1035.8</v>
      </c>
      <c r="P24" s="153">
        <v>1001.09</v>
      </c>
      <c r="Q24" s="153">
        <v>8</v>
      </c>
      <c r="R24" s="153">
        <v>9</v>
      </c>
      <c r="S24" s="153">
        <v>282.44657999999998</v>
      </c>
      <c r="T24" s="153">
        <v>620</v>
      </c>
      <c r="U24" s="153">
        <v>1007.8</v>
      </c>
      <c r="V24" s="153">
        <v>7.0316799999999997</v>
      </c>
      <c r="W24" s="153">
        <v>7.0316799999999997</v>
      </c>
      <c r="X24" s="153">
        <v>561.24879999999996</v>
      </c>
      <c r="Y24" s="153">
        <v>431.39145000000002</v>
      </c>
      <c r="Z24" s="153">
        <v>1007.8</v>
      </c>
      <c r="AA24" s="153">
        <v>7.49</v>
      </c>
      <c r="AB24" s="153">
        <v>0</v>
      </c>
      <c r="AC24" s="153">
        <v>466.24211000000003</v>
      </c>
      <c r="AD24" s="153">
        <v>487.14262000000002</v>
      </c>
      <c r="AE24" s="153">
        <v>487.14262000000002</v>
      </c>
      <c r="AF24" s="153">
        <v>289.60532999999998</v>
      </c>
      <c r="AG24" s="153">
        <v>326.61045999999999</v>
      </c>
      <c r="AH24" s="153">
        <v>295.11405000000002</v>
      </c>
      <c r="AI24" s="153">
        <v>0</v>
      </c>
      <c r="AJ24" s="153">
        <v>385.12542999999999</v>
      </c>
      <c r="AK24" s="153">
        <v>385.12542999999999</v>
      </c>
      <c r="AL24" s="153">
        <v>611</v>
      </c>
      <c r="AM24" s="153">
        <v>1012.817</v>
      </c>
    </row>
    <row r="25" spans="1:39" ht="24" customHeight="1" x14ac:dyDescent="0.35">
      <c r="A25" s="16" t="s">
        <v>61</v>
      </c>
      <c r="B25" s="16" t="s">
        <v>809</v>
      </c>
      <c r="C25" s="154">
        <v>0</v>
      </c>
      <c r="D25" s="154">
        <v>34.880000000000003</v>
      </c>
      <c r="E25" s="154">
        <v>9.93</v>
      </c>
      <c r="F25" s="154">
        <v>0</v>
      </c>
      <c r="G25" s="154">
        <v>338.673</v>
      </c>
      <c r="H25" s="154">
        <v>6.1</v>
      </c>
      <c r="I25" s="154">
        <v>5.9</v>
      </c>
      <c r="J25" s="154">
        <v>8.0779999999999994</v>
      </c>
      <c r="K25" s="154">
        <v>7.4</v>
      </c>
      <c r="L25" s="154">
        <v>7.4</v>
      </c>
      <c r="M25" s="154">
        <v>7.4</v>
      </c>
      <c r="N25" s="154">
        <v>7.4</v>
      </c>
      <c r="O25" s="154">
        <v>1036.0999999999999</v>
      </c>
      <c r="P25" s="154">
        <v>1036.3599999999999</v>
      </c>
      <c r="Q25" s="154">
        <v>8</v>
      </c>
      <c r="R25" s="154">
        <v>9</v>
      </c>
      <c r="S25" s="154">
        <v>179.44749999999999</v>
      </c>
      <c r="T25" s="154">
        <v>747</v>
      </c>
      <c r="U25" s="154">
        <v>1039.7</v>
      </c>
      <c r="V25" s="154">
        <v>7.1030499999999996</v>
      </c>
      <c r="W25" s="154">
        <v>7.1030499999999996</v>
      </c>
      <c r="X25" s="154">
        <v>1139.1662899999999</v>
      </c>
      <c r="Y25" s="154">
        <v>1153.6368399999999</v>
      </c>
      <c r="Z25" s="154">
        <v>1039.7</v>
      </c>
      <c r="AA25" s="154">
        <v>7.83</v>
      </c>
      <c r="AB25" s="154">
        <v>0</v>
      </c>
      <c r="AC25" s="154">
        <v>466.24211000000003</v>
      </c>
      <c r="AD25" s="154">
        <v>485.53487999999999</v>
      </c>
      <c r="AE25" s="154">
        <v>487.14262000000002</v>
      </c>
      <c r="AF25" s="154">
        <v>289.60532999999998</v>
      </c>
      <c r="AG25" s="154">
        <v>315.34802999999999</v>
      </c>
      <c r="AH25" s="154">
        <v>295.11405000000002</v>
      </c>
      <c r="AI25" s="154">
        <v>0</v>
      </c>
      <c r="AJ25" s="154">
        <v>385.12542999999999</v>
      </c>
      <c r="AK25" s="154">
        <v>385.12542999999999</v>
      </c>
      <c r="AL25" s="154">
        <v>731</v>
      </c>
      <c r="AM25" s="154">
        <v>1037.454</v>
      </c>
    </row>
    <row r="26" spans="1:39" ht="24" customHeight="1" x14ac:dyDescent="0.35">
      <c r="A26" s="16" t="s">
        <v>61</v>
      </c>
      <c r="B26" s="16" t="s">
        <v>810</v>
      </c>
      <c r="C26" s="154">
        <v>0</v>
      </c>
      <c r="D26" s="154">
        <v>35.130000000000003</v>
      </c>
      <c r="E26" s="154">
        <v>10.82</v>
      </c>
      <c r="F26" s="154">
        <v>0</v>
      </c>
      <c r="G26" s="154">
        <v>366.66899999999998</v>
      </c>
      <c r="H26" s="154">
        <v>6.4</v>
      </c>
      <c r="I26" s="154">
        <v>5</v>
      </c>
      <c r="J26" s="154">
        <v>8.5920000000000005</v>
      </c>
      <c r="K26" s="154">
        <v>7.1</v>
      </c>
      <c r="L26" s="154">
        <v>7.1</v>
      </c>
      <c r="M26" s="154">
        <v>7.1</v>
      </c>
      <c r="N26" s="154">
        <v>7.1</v>
      </c>
      <c r="O26" s="154">
        <v>1121.8</v>
      </c>
      <c r="P26" s="154">
        <v>1056.73</v>
      </c>
      <c r="Q26" s="154">
        <v>8</v>
      </c>
      <c r="R26" s="154">
        <v>10</v>
      </c>
      <c r="S26" s="154">
        <v>209.34223</v>
      </c>
      <c r="T26" s="154">
        <v>859</v>
      </c>
      <c r="U26" s="154">
        <v>1056.5</v>
      </c>
      <c r="V26" s="154">
        <v>8.6010799999999996</v>
      </c>
      <c r="W26" s="154">
        <v>8.6010799999999996</v>
      </c>
      <c r="X26" s="154">
        <v>1003.8749299999999</v>
      </c>
      <c r="Y26" s="154">
        <v>1160.1567399999999</v>
      </c>
      <c r="Z26" s="154">
        <v>1056.5</v>
      </c>
      <c r="AA26" s="154">
        <v>8.08</v>
      </c>
      <c r="AB26" s="154">
        <v>0</v>
      </c>
      <c r="AC26" s="154">
        <v>466.24211000000003</v>
      </c>
      <c r="AD26" s="154">
        <v>482.31941999999998</v>
      </c>
      <c r="AE26" s="154">
        <v>487.14262000000002</v>
      </c>
      <c r="AF26" s="154">
        <v>289.60532999999998</v>
      </c>
      <c r="AG26" s="154">
        <v>315.34802999999999</v>
      </c>
      <c r="AH26" s="154">
        <v>295.11405000000002</v>
      </c>
      <c r="AI26" s="154">
        <v>0</v>
      </c>
      <c r="AJ26" s="154">
        <v>385.12542999999999</v>
      </c>
      <c r="AK26" s="154">
        <v>385.12542999999999</v>
      </c>
      <c r="AL26" s="154">
        <v>836</v>
      </c>
      <c r="AM26" s="154">
        <v>1051.377</v>
      </c>
    </row>
    <row r="27" spans="1:39" ht="24" customHeight="1" x14ac:dyDescent="0.35">
      <c r="A27" s="16" t="s">
        <v>61</v>
      </c>
      <c r="B27" s="16" t="s">
        <v>811</v>
      </c>
      <c r="C27" s="154">
        <v>0</v>
      </c>
      <c r="D27" s="154">
        <v>33.840000000000003</v>
      </c>
      <c r="E27" s="154">
        <v>9.61</v>
      </c>
      <c r="F27" s="154">
        <v>0</v>
      </c>
      <c r="G27" s="154">
        <v>825.33199999999999</v>
      </c>
      <c r="H27" s="154">
        <v>7.4</v>
      </c>
      <c r="I27" s="154">
        <v>5</v>
      </c>
      <c r="J27" s="154">
        <v>8.5839999999999996</v>
      </c>
      <c r="K27" s="154">
        <v>7.2</v>
      </c>
      <c r="L27" s="154">
        <v>7.2</v>
      </c>
      <c r="M27" s="154">
        <v>7.2</v>
      </c>
      <c r="N27" s="154">
        <v>7.2</v>
      </c>
      <c r="O27" s="154">
        <v>1149.2</v>
      </c>
      <c r="P27" s="154">
        <v>1073.45</v>
      </c>
      <c r="Q27" s="154">
        <v>8</v>
      </c>
      <c r="R27" s="154">
        <v>9</v>
      </c>
      <c r="S27" s="154">
        <v>469.26341000000002</v>
      </c>
      <c r="T27" s="154">
        <v>956</v>
      </c>
      <c r="U27" s="154">
        <v>1066.3</v>
      </c>
      <c r="V27" s="154">
        <v>7.6399800000000004</v>
      </c>
      <c r="W27" s="154">
        <v>7.6399800000000004</v>
      </c>
      <c r="X27" s="154">
        <v>884.00107000000003</v>
      </c>
      <c r="Y27" s="154">
        <v>518.04449</v>
      </c>
      <c r="Z27" s="154">
        <v>1066.3</v>
      </c>
      <c r="AA27" s="154">
        <v>8.94</v>
      </c>
      <c r="AB27" s="154">
        <v>0</v>
      </c>
      <c r="AC27" s="154">
        <v>498.39672999999999</v>
      </c>
      <c r="AD27" s="154">
        <v>485.53487999999999</v>
      </c>
      <c r="AE27" s="154">
        <v>482.31941999999998</v>
      </c>
      <c r="AF27" s="154">
        <v>292.82317</v>
      </c>
      <c r="AG27" s="154">
        <v>321.78370000000001</v>
      </c>
      <c r="AH27" s="154">
        <v>295.11405000000002</v>
      </c>
      <c r="AI27" s="154">
        <v>0</v>
      </c>
      <c r="AJ27" s="154">
        <v>385.12542999999999</v>
      </c>
      <c r="AK27" s="154">
        <v>385.12542999999999</v>
      </c>
      <c r="AL27" s="154">
        <v>924</v>
      </c>
      <c r="AM27" s="154">
        <v>1058.2539999999999</v>
      </c>
    </row>
    <row r="28" spans="1:39" ht="24" customHeight="1" x14ac:dyDescent="0.35">
      <c r="A28" s="16" t="s">
        <v>61</v>
      </c>
      <c r="B28" s="16" t="s">
        <v>812</v>
      </c>
      <c r="C28" s="154">
        <v>0</v>
      </c>
      <c r="D28" s="154">
        <v>34.86</v>
      </c>
      <c r="E28" s="154">
        <v>11.01</v>
      </c>
      <c r="F28" s="154">
        <v>0</v>
      </c>
      <c r="G28" s="154">
        <v>957.60299999999995</v>
      </c>
      <c r="H28" s="154">
        <v>8.6999999999999993</v>
      </c>
      <c r="I28" s="154">
        <v>4.3</v>
      </c>
      <c r="J28" s="154">
        <v>8.4760000000000009</v>
      </c>
      <c r="K28" s="154">
        <v>6.9</v>
      </c>
      <c r="L28" s="154">
        <v>6.9</v>
      </c>
      <c r="M28" s="154">
        <v>6.9</v>
      </c>
      <c r="N28" s="154">
        <v>6.9</v>
      </c>
      <c r="O28" s="154">
        <v>517</v>
      </c>
      <c r="P28" s="154">
        <v>1078.55</v>
      </c>
      <c r="Q28" s="154">
        <v>9</v>
      </c>
      <c r="R28" s="154">
        <v>10</v>
      </c>
      <c r="S28" s="154">
        <v>637.83806000000004</v>
      </c>
      <c r="T28" s="154">
        <v>1027</v>
      </c>
      <c r="U28" s="154">
        <v>1077.7</v>
      </c>
      <c r="V28" s="154">
        <v>8.0538699999999999</v>
      </c>
      <c r="W28" s="154">
        <v>8.0538699999999999</v>
      </c>
      <c r="X28" s="154">
        <v>617.90458000000001</v>
      </c>
      <c r="Y28" s="154">
        <v>939.83727999999996</v>
      </c>
      <c r="Z28" s="154">
        <v>1077.7</v>
      </c>
      <c r="AA28" s="154">
        <v>9.15</v>
      </c>
      <c r="AB28" s="154">
        <v>0</v>
      </c>
      <c r="AC28" s="154">
        <v>498.39672999999999</v>
      </c>
      <c r="AD28" s="154">
        <v>434.08748000000003</v>
      </c>
      <c r="AE28" s="154">
        <v>454.98799000000002</v>
      </c>
      <c r="AF28" s="154">
        <v>289.60532999999998</v>
      </c>
      <c r="AG28" s="154">
        <v>482.67556000000002</v>
      </c>
      <c r="AH28" s="154">
        <v>295.11405000000002</v>
      </c>
      <c r="AI28" s="154">
        <v>0</v>
      </c>
      <c r="AJ28" s="154">
        <v>385.12542999999999</v>
      </c>
      <c r="AK28" s="154">
        <v>385.12542999999999</v>
      </c>
      <c r="AL28" s="154">
        <v>995</v>
      </c>
      <c r="AM28" s="154">
        <v>1060.605</v>
      </c>
    </row>
    <row r="29" spans="1:39" ht="24" customHeight="1" x14ac:dyDescent="0.35">
      <c r="A29" s="16" t="s">
        <v>61</v>
      </c>
      <c r="B29" s="16" t="s">
        <v>813</v>
      </c>
      <c r="C29" s="154">
        <v>0</v>
      </c>
      <c r="D29" s="154">
        <v>37.200000000000003</v>
      </c>
      <c r="E29" s="154">
        <v>9.86</v>
      </c>
      <c r="F29" s="154">
        <v>0</v>
      </c>
      <c r="G29" s="154">
        <v>960.93799999999999</v>
      </c>
      <c r="H29" s="154">
        <v>8.5</v>
      </c>
      <c r="I29" s="154">
        <v>4.7</v>
      </c>
      <c r="J29" s="154">
        <v>9.266</v>
      </c>
      <c r="K29" s="154">
        <v>7.1</v>
      </c>
      <c r="L29" s="154">
        <v>7.1</v>
      </c>
      <c r="M29" s="154">
        <v>7.1</v>
      </c>
      <c r="N29" s="154">
        <v>7.1</v>
      </c>
      <c r="O29" s="154">
        <v>725.4</v>
      </c>
      <c r="P29" s="154">
        <v>883.27</v>
      </c>
      <c r="Q29" s="154">
        <v>8</v>
      </c>
      <c r="R29" s="154">
        <v>10</v>
      </c>
      <c r="S29" s="154">
        <v>560.74054999999998</v>
      </c>
      <c r="T29" s="154">
        <v>1112</v>
      </c>
      <c r="U29" s="154">
        <v>1075.9000000000001</v>
      </c>
      <c r="V29" s="154">
        <v>9.47621</v>
      </c>
      <c r="W29" s="154">
        <v>9.47621</v>
      </c>
      <c r="X29" s="154">
        <v>727.99581000000001</v>
      </c>
      <c r="Y29" s="154">
        <v>738.75774999999999</v>
      </c>
      <c r="Z29" s="154">
        <v>1075.9000000000001</v>
      </c>
      <c r="AA29" s="154">
        <v>9.39</v>
      </c>
      <c r="AB29" s="154">
        <v>0</v>
      </c>
      <c r="AC29" s="154">
        <v>437.30293999999998</v>
      </c>
      <c r="AD29" s="154">
        <v>430.87202000000002</v>
      </c>
      <c r="AE29" s="154">
        <v>434.08748000000003</v>
      </c>
      <c r="AF29" s="154">
        <v>289.60532999999998</v>
      </c>
      <c r="AG29" s="154">
        <v>305.69452000000001</v>
      </c>
      <c r="AH29" s="154">
        <v>295.11405000000002</v>
      </c>
      <c r="AI29" s="154">
        <v>0</v>
      </c>
      <c r="AJ29" s="154">
        <v>385.12542999999999</v>
      </c>
      <c r="AK29" s="154">
        <v>385.12542999999999</v>
      </c>
      <c r="AL29" s="154">
        <v>1069</v>
      </c>
      <c r="AM29" s="154">
        <v>1058.7919999999999</v>
      </c>
    </row>
    <row r="30" spans="1:39" ht="24" customHeight="1" x14ac:dyDescent="0.35">
      <c r="A30" s="16" t="s">
        <v>61</v>
      </c>
      <c r="B30" s="16" t="s">
        <v>814</v>
      </c>
      <c r="C30" s="154">
        <v>0</v>
      </c>
      <c r="D30" s="154">
        <v>38.19</v>
      </c>
      <c r="E30" s="154">
        <v>8.3000000000000007</v>
      </c>
      <c r="F30" s="154">
        <v>0</v>
      </c>
      <c r="G30" s="154">
        <v>1062.951</v>
      </c>
      <c r="H30" s="154">
        <v>9.1</v>
      </c>
      <c r="I30" s="154">
        <v>4.5999999999999996</v>
      </c>
      <c r="J30" s="154">
        <v>9.1489999999999991</v>
      </c>
      <c r="K30" s="154">
        <v>6.4</v>
      </c>
      <c r="L30" s="154">
        <v>6.4</v>
      </c>
      <c r="M30" s="154">
        <v>6.4</v>
      </c>
      <c r="N30" s="154">
        <v>6.4</v>
      </c>
      <c r="O30" s="154">
        <v>623.29999999999995</v>
      </c>
      <c r="P30" s="154">
        <v>1078.18</v>
      </c>
      <c r="Q30" s="154">
        <v>8</v>
      </c>
      <c r="R30" s="154">
        <v>10</v>
      </c>
      <c r="S30" s="154">
        <v>744.36329000000001</v>
      </c>
      <c r="T30" s="154">
        <v>1212</v>
      </c>
      <c r="U30" s="154">
        <v>1077.2</v>
      </c>
      <c r="V30" s="154">
        <v>8.8033599999999996</v>
      </c>
      <c r="W30" s="154">
        <v>8.8033599999999996</v>
      </c>
      <c r="X30" s="154">
        <v>1120.94841</v>
      </c>
      <c r="Y30" s="154">
        <v>648.39026000000001</v>
      </c>
      <c r="Z30" s="154">
        <v>1077.2</v>
      </c>
      <c r="AA30" s="154">
        <v>9.48</v>
      </c>
      <c r="AB30" s="154">
        <v>0</v>
      </c>
      <c r="AC30" s="154">
        <v>186.49683999999999</v>
      </c>
      <c r="AD30" s="154">
        <v>199.35869</v>
      </c>
      <c r="AE30" s="154">
        <v>160.77314000000001</v>
      </c>
      <c r="AF30" s="154">
        <v>99.752949999999998</v>
      </c>
      <c r="AG30" s="154">
        <v>164.10969</v>
      </c>
      <c r="AH30" s="154">
        <v>295.11405000000002</v>
      </c>
      <c r="AI30" s="154">
        <v>0</v>
      </c>
      <c r="AJ30" s="154">
        <v>192.56272000000001</v>
      </c>
      <c r="AK30" s="154">
        <v>192.56272000000001</v>
      </c>
      <c r="AL30" s="154">
        <v>1145</v>
      </c>
      <c r="AM30" s="154">
        <v>1054.518</v>
      </c>
    </row>
    <row r="31" spans="1:39" ht="24" customHeight="1" x14ac:dyDescent="0.35">
      <c r="A31" s="18" t="s">
        <v>61</v>
      </c>
      <c r="B31" s="18" t="s">
        <v>815</v>
      </c>
      <c r="C31" s="155">
        <v>0</v>
      </c>
      <c r="D31" s="155">
        <v>36.32</v>
      </c>
      <c r="E31" s="155">
        <v>9.5299999999999994</v>
      </c>
      <c r="F31" s="155">
        <v>0</v>
      </c>
      <c r="G31" s="155">
        <v>1102.6189999999999</v>
      </c>
      <c r="H31" s="155">
        <v>9.5</v>
      </c>
      <c r="I31" s="155">
        <v>4.7</v>
      </c>
      <c r="J31" s="155">
        <v>7.33</v>
      </c>
      <c r="K31" s="155">
        <v>7.1</v>
      </c>
      <c r="L31" s="155">
        <v>7.1</v>
      </c>
      <c r="M31" s="155">
        <v>7.1</v>
      </c>
      <c r="N31" s="155">
        <v>7.1</v>
      </c>
      <c r="O31" s="155">
        <v>317.2</v>
      </c>
      <c r="P31" s="155">
        <v>1045.45</v>
      </c>
      <c r="Q31" s="155">
        <v>8</v>
      </c>
      <c r="R31" s="155">
        <v>9</v>
      </c>
      <c r="S31" s="155">
        <v>1331.19732</v>
      </c>
      <c r="T31" s="155">
        <v>1052</v>
      </c>
      <c r="U31" s="155">
        <v>1081.4000000000001</v>
      </c>
      <c r="V31" s="155">
        <v>8.9207800000000006</v>
      </c>
      <c r="W31" s="155">
        <v>8.9207800000000006</v>
      </c>
      <c r="X31" s="155">
        <v>885.56044999999995</v>
      </c>
      <c r="Y31" s="155">
        <v>1273.24756</v>
      </c>
      <c r="Z31" s="155">
        <v>1081.4000000000001</v>
      </c>
      <c r="AA31" s="155">
        <v>9.01</v>
      </c>
      <c r="AB31" s="155">
        <v>0</v>
      </c>
      <c r="AC31" s="155">
        <v>215.43601000000001</v>
      </c>
      <c r="AD31" s="155">
        <v>189.71231</v>
      </c>
      <c r="AE31" s="155">
        <v>292.60712000000001</v>
      </c>
      <c r="AF31" s="155">
        <v>128.71348</v>
      </c>
      <c r="AG31" s="155">
        <v>164.10969</v>
      </c>
      <c r="AH31" s="155">
        <v>295.11405000000002</v>
      </c>
      <c r="AI31" s="155">
        <v>0</v>
      </c>
      <c r="AJ31" s="155">
        <v>192.56272000000001</v>
      </c>
      <c r="AK31" s="155">
        <v>192.56272000000001</v>
      </c>
      <c r="AL31" s="155">
        <v>968</v>
      </c>
      <c r="AM31" s="155">
        <v>1052.8019999999999</v>
      </c>
    </row>
    <row r="32" spans="1:39" ht="24" customHeight="1" x14ac:dyDescent="0.35">
      <c r="A32" s="13" t="s">
        <v>61</v>
      </c>
      <c r="B32" s="13" t="s">
        <v>816</v>
      </c>
      <c r="C32" s="153">
        <v>0</v>
      </c>
      <c r="D32" s="153">
        <v>19.29</v>
      </c>
      <c r="E32" s="153">
        <v>8.85</v>
      </c>
      <c r="F32" s="153">
        <v>0</v>
      </c>
      <c r="G32" s="153">
        <v>1094.5609999999999</v>
      </c>
      <c r="H32" s="153">
        <v>9.5</v>
      </c>
      <c r="I32" s="153">
        <v>5.7</v>
      </c>
      <c r="J32" s="153">
        <v>9.3699999999999992</v>
      </c>
      <c r="K32" s="153">
        <v>6.7</v>
      </c>
      <c r="L32" s="153">
        <v>6.7</v>
      </c>
      <c r="M32" s="153">
        <v>6.7</v>
      </c>
      <c r="N32" s="153">
        <v>6.7</v>
      </c>
      <c r="O32" s="153">
        <v>417.8</v>
      </c>
      <c r="P32" s="153">
        <v>1005.09</v>
      </c>
      <c r="Q32" s="153">
        <v>8</v>
      </c>
      <c r="R32" s="153">
        <v>9</v>
      </c>
      <c r="S32" s="153">
        <v>643.19174999999996</v>
      </c>
      <c r="T32" s="153">
        <v>734</v>
      </c>
      <c r="U32" s="153">
        <v>1069.5</v>
      </c>
      <c r="V32" s="153">
        <v>10.04576</v>
      </c>
      <c r="W32" s="153">
        <v>10.04576</v>
      </c>
      <c r="X32" s="153">
        <v>936.46072000000004</v>
      </c>
      <c r="Y32" s="153">
        <v>868.67303000000004</v>
      </c>
      <c r="Z32" s="153">
        <v>1069.5</v>
      </c>
      <c r="AA32" s="153">
        <v>9.15</v>
      </c>
      <c r="AB32" s="153">
        <v>0</v>
      </c>
      <c r="AC32" s="153">
        <v>289.39165000000003</v>
      </c>
      <c r="AD32" s="153">
        <v>295.82258000000002</v>
      </c>
      <c r="AE32" s="153">
        <v>289.39165000000003</v>
      </c>
      <c r="AF32" s="153">
        <v>257.42696000000001</v>
      </c>
      <c r="AG32" s="153">
        <v>257.42696000000001</v>
      </c>
      <c r="AH32" s="153">
        <v>295.11405000000002</v>
      </c>
      <c r="AI32" s="153">
        <v>0</v>
      </c>
      <c r="AJ32" s="153">
        <v>353.03165000000001</v>
      </c>
      <c r="AK32" s="153">
        <v>288.84406999999999</v>
      </c>
      <c r="AL32" s="153">
        <v>677</v>
      </c>
      <c r="AM32" s="153">
        <v>1048.5229999999999</v>
      </c>
    </row>
    <row r="33" spans="1:39" ht="24" customHeight="1" x14ac:dyDescent="0.35">
      <c r="A33" s="16" t="s">
        <v>61</v>
      </c>
      <c r="B33" s="16" t="s">
        <v>817</v>
      </c>
      <c r="C33" s="154">
        <v>0</v>
      </c>
      <c r="D33" s="154">
        <v>24.46</v>
      </c>
      <c r="E33" s="154">
        <v>8.98</v>
      </c>
      <c r="F33" s="154">
        <v>0</v>
      </c>
      <c r="G33" s="154">
        <v>1150.817</v>
      </c>
      <c r="H33" s="154">
        <v>9.1999999999999993</v>
      </c>
      <c r="I33" s="154">
        <v>5.8</v>
      </c>
      <c r="J33" s="154">
        <v>10.162000000000001</v>
      </c>
      <c r="K33" s="154">
        <v>10.5</v>
      </c>
      <c r="L33" s="154">
        <v>10.5</v>
      </c>
      <c r="M33" s="154">
        <v>10.5</v>
      </c>
      <c r="N33" s="154">
        <v>10.5</v>
      </c>
      <c r="O33" s="154">
        <v>199.2</v>
      </c>
      <c r="P33" s="154">
        <v>746.91</v>
      </c>
      <c r="Q33" s="154">
        <v>9</v>
      </c>
      <c r="R33" s="154">
        <v>9</v>
      </c>
      <c r="S33" s="154">
        <v>351.40109999999999</v>
      </c>
      <c r="T33" s="154">
        <v>1057</v>
      </c>
      <c r="U33" s="154">
        <v>1075.9000000000001</v>
      </c>
      <c r="V33" s="154">
        <v>11.10515</v>
      </c>
      <c r="W33" s="154">
        <v>11.10515</v>
      </c>
      <c r="X33" s="154">
        <v>464.36029000000002</v>
      </c>
      <c r="Y33" s="154">
        <v>393.52109000000002</v>
      </c>
      <c r="Z33" s="154">
        <v>1075.9000000000001</v>
      </c>
      <c r="AA33" s="154">
        <v>8.84</v>
      </c>
      <c r="AB33" s="154">
        <v>0</v>
      </c>
      <c r="AC33" s="154">
        <v>289.39165000000003</v>
      </c>
      <c r="AD33" s="154">
        <v>289.39165000000003</v>
      </c>
      <c r="AE33" s="154">
        <v>289.39165000000003</v>
      </c>
      <c r="AF33" s="154">
        <v>260.64479999999998</v>
      </c>
      <c r="AG33" s="154">
        <v>270.29831000000001</v>
      </c>
      <c r="AH33" s="154">
        <v>295.11405000000002</v>
      </c>
      <c r="AI33" s="154">
        <v>0</v>
      </c>
      <c r="AJ33" s="154">
        <v>353.03165000000001</v>
      </c>
      <c r="AK33" s="154">
        <v>288.84406999999999</v>
      </c>
      <c r="AL33" s="154">
        <v>1014</v>
      </c>
      <c r="AM33" s="154">
        <v>1047.9649999999999</v>
      </c>
    </row>
    <row r="34" spans="1:39" ht="24" customHeight="1" x14ac:dyDescent="0.35">
      <c r="A34" s="16" t="s">
        <v>61</v>
      </c>
      <c r="B34" s="16" t="s">
        <v>818</v>
      </c>
      <c r="C34" s="154">
        <v>0</v>
      </c>
      <c r="D34" s="154">
        <v>33.51</v>
      </c>
      <c r="E34" s="154">
        <v>8.66</v>
      </c>
      <c r="F34" s="154">
        <v>0</v>
      </c>
      <c r="G34" s="154">
        <v>966.37599999999998</v>
      </c>
      <c r="H34" s="154">
        <v>8.1</v>
      </c>
      <c r="I34" s="154">
        <v>6.2</v>
      </c>
      <c r="J34" s="154">
        <v>7.8959999999999999</v>
      </c>
      <c r="K34" s="154">
        <v>10.199999999999999</v>
      </c>
      <c r="L34" s="154">
        <v>10.199999999999999</v>
      </c>
      <c r="M34" s="154">
        <v>10.199999999999999</v>
      </c>
      <c r="N34" s="154">
        <v>10.199999999999999</v>
      </c>
      <c r="O34" s="154">
        <v>215.7</v>
      </c>
      <c r="P34" s="154">
        <v>654.54</v>
      </c>
      <c r="Q34" s="154">
        <v>8</v>
      </c>
      <c r="R34" s="154">
        <v>9</v>
      </c>
      <c r="S34" s="154">
        <v>336.53226999999998</v>
      </c>
      <c r="T34" s="154">
        <v>1105</v>
      </c>
      <c r="U34" s="154">
        <v>910.7</v>
      </c>
      <c r="V34" s="154">
        <v>9.9474699999999991</v>
      </c>
      <c r="W34" s="154">
        <v>9.9474699999999991</v>
      </c>
      <c r="X34" s="154">
        <v>633.14692000000002</v>
      </c>
      <c r="Y34" s="154">
        <v>841.94708000000003</v>
      </c>
      <c r="Z34" s="154">
        <v>910.7</v>
      </c>
      <c r="AA34" s="154">
        <v>8.65</v>
      </c>
      <c r="AB34" s="154">
        <v>0</v>
      </c>
      <c r="AC34" s="154">
        <v>289.39165000000003</v>
      </c>
      <c r="AD34" s="154">
        <v>289.39165000000003</v>
      </c>
      <c r="AE34" s="154">
        <v>289.39165000000003</v>
      </c>
      <c r="AF34" s="154">
        <v>321.78370000000001</v>
      </c>
      <c r="AG34" s="154">
        <v>321.78370000000001</v>
      </c>
      <c r="AH34" s="154">
        <v>295.11405000000002</v>
      </c>
      <c r="AI34" s="154">
        <v>0</v>
      </c>
      <c r="AJ34" s="154">
        <v>353.03165000000001</v>
      </c>
      <c r="AK34" s="154">
        <v>320.93786</v>
      </c>
      <c r="AL34" s="154">
        <v>1059</v>
      </c>
      <c r="AM34" s="154">
        <v>1044.194</v>
      </c>
    </row>
    <row r="35" spans="1:39" ht="24" customHeight="1" x14ac:dyDescent="0.35">
      <c r="A35" s="16" t="s">
        <v>61</v>
      </c>
      <c r="B35" s="16" t="s">
        <v>819</v>
      </c>
      <c r="C35" s="154">
        <v>0</v>
      </c>
      <c r="D35" s="154">
        <v>35.590000000000003</v>
      </c>
      <c r="E35" s="154">
        <v>9.17</v>
      </c>
      <c r="F35" s="154">
        <v>0</v>
      </c>
      <c r="G35" s="154">
        <v>505.178</v>
      </c>
      <c r="H35" s="154">
        <v>6.9</v>
      </c>
      <c r="I35" s="154">
        <v>7</v>
      </c>
      <c r="J35" s="154">
        <v>8.7040000000000006</v>
      </c>
      <c r="K35" s="154">
        <v>11.5</v>
      </c>
      <c r="L35" s="154">
        <v>11.5</v>
      </c>
      <c r="M35" s="154">
        <v>11.5</v>
      </c>
      <c r="N35" s="154">
        <v>11.5</v>
      </c>
      <c r="O35" s="154">
        <v>128.1</v>
      </c>
      <c r="P35" s="154">
        <v>1141.82</v>
      </c>
      <c r="Q35" s="154">
        <v>9</v>
      </c>
      <c r="R35" s="154">
        <v>10</v>
      </c>
      <c r="S35" s="154">
        <v>169.07443000000001</v>
      </c>
      <c r="T35" s="154">
        <v>1003</v>
      </c>
      <c r="U35" s="154">
        <v>886.6</v>
      </c>
      <c r="V35" s="154">
        <v>10.90119</v>
      </c>
      <c r="W35" s="154">
        <v>10.90119</v>
      </c>
      <c r="X35" s="154">
        <v>500.21877999999998</v>
      </c>
      <c r="Y35" s="154">
        <v>527.06859999999995</v>
      </c>
      <c r="Z35" s="154">
        <v>886.6</v>
      </c>
      <c r="AA35" s="154">
        <v>8.7200000000000006</v>
      </c>
      <c r="AB35" s="154">
        <v>9.11</v>
      </c>
      <c r="AC35" s="154">
        <v>289.39165000000003</v>
      </c>
      <c r="AD35" s="154">
        <v>289.39165000000003</v>
      </c>
      <c r="AE35" s="154">
        <v>289.39165000000003</v>
      </c>
      <c r="AF35" s="154">
        <v>289.60532999999998</v>
      </c>
      <c r="AG35" s="154">
        <v>321.78370000000001</v>
      </c>
      <c r="AH35" s="154">
        <v>295.11405000000002</v>
      </c>
      <c r="AI35" s="154">
        <v>0</v>
      </c>
      <c r="AJ35" s="154">
        <v>353.03165000000001</v>
      </c>
      <c r="AK35" s="154">
        <v>385.12542999999999</v>
      </c>
      <c r="AL35" s="154">
        <v>952</v>
      </c>
      <c r="AM35" s="154">
        <v>1039.942</v>
      </c>
    </row>
    <row r="36" spans="1:39" ht="24" customHeight="1" x14ac:dyDescent="0.35">
      <c r="A36" s="16" t="s">
        <v>61</v>
      </c>
      <c r="B36" s="16" t="s">
        <v>820</v>
      </c>
      <c r="C36" s="154">
        <v>0</v>
      </c>
      <c r="D36" s="154">
        <v>38</v>
      </c>
      <c r="E36" s="154">
        <v>9.11</v>
      </c>
      <c r="F36" s="154">
        <v>0</v>
      </c>
      <c r="G36" s="154">
        <v>142.53200000000001</v>
      </c>
      <c r="H36" s="154">
        <v>6.5</v>
      </c>
      <c r="I36" s="154">
        <v>6.5</v>
      </c>
      <c r="J36" s="154">
        <v>8.6349999999999998</v>
      </c>
      <c r="K36" s="154">
        <v>9.6999999999999993</v>
      </c>
      <c r="L36" s="154">
        <v>9.6999999999999993</v>
      </c>
      <c r="M36" s="154">
        <v>9.6999999999999993</v>
      </c>
      <c r="N36" s="154">
        <v>9.6999999999999993</v>
      </c>
      <c r="O36" s="154">
        <v>232.5</v>
      </c>
      <c r="P36" s="154">
        <v>1192.73</v>
      </c>
      <c r="Q36" s="154">
        <v>9</v>
      </c>
      <c r="R36" s="154">
        <v>10</v>
      </c>
      <c r="S36" s="154">
        <v>76.656779999999998</v>
      </c>
      <c r="T36" s="154">
        <v>923</v>
      </c>
      <c r="U36" s="154">
        <v>957.2</v>
      </c>
      <c r="V36" s="154">
        <v>12.06284</v>
      </c>
      <c r="W36" s="154">
        <v>12.06284</v>
      </c>
      <c r="X36" s="154">
        <v>129.61299</v>
      </c>
      <c r="Y36" s="154">
        <v>144.08517000000001</v>
      </c>
      <c r="Z36" s="154">
        <v>957.2</v>
      </c>
      <c r="AA36" s="154">
        <v>8.81</v>
      </c>
      <c r="AB36" s="154">
        <v>9.61</v>
      </c>
      <c r="AC36" s="154">
        <v>418.01015999999998</v>
      </c>
      <c r="AD36" s="154">
        <v>434.08748000000003</v>
      </c>
      <c r="AE36" s="154">
        <v>289.39165000000003</v>
      </c>
      <c r="AF36" s="154">
        <v>331.43722000000002</v>
      </c>
      <c r="AG36" s="154">
        <v>321.78370000000001</v>
      </c>
      <c r="AH36" s="154">
        <v>295.11405000000002</v>
      </c>
      <c r="AI36" s="154">
        <v>0</v>
      </c>
      <c r="AJ36" s="154">
        <v>385.12542999999999</v>
      </c>
      <c r="AK36" s="154">
        <v>385.12542999999999</v>
      </c>
      <c r="AL36" s="154">
        <v>879</v>
      </c>
      <c r="AM36" s="154">
        <v>1024.6310000000001</v>
      </c>
    </row>
    <row r="37" spans="1:39" ht="24" customHeight="1" x14ac:dyDescent="0.35">
      <c r="A37" s="16" t="s">
        <v>61</v>
      </c>
      <c r="B37" s="16" t="s">
        <v>821</v>
      </c>
      <c r="C37" s="154">
        <v>0</v>
      </c>
      <c r="D37" s="154">
        <v>37.979999999999997</v>
      </c>
      <c r="E37" s="154">
        <v>9.59</v>
      </c>
      <c r="F37" s="154">
        <v>0</v>
      </c>
      <c r="G37" s="154">
        <v>141.47</v>
      </c>
      <c r="H37" s="154">
        <v>6.6</v>
      </c>
      <c r="I37" s="154">
        <v>6.5</v>
      </c>
      <c r="J37" s="154">
        <v>8.0389999999999997</v>
      </c>
      <c r="K37" s="154">
        <v>9.3000000000000007</v>
      </c>
      <c r="L37" s="154">
        <v>9.3000000000000007</v>
      </c>
      <c r="M37" s="154">
        <v>9.3000000000000007</v>
      </c>
      <c r="N37" s="154">
        <v>9.3000000000000007</v>
      </c>
      <c r="O37" s="154">
        <v>430.2</v>
      </c>
      <c r="P37" s="154">
        <v>359.27</v>
      </c>
      <c r="Q37" s="154">
        <v>9</v>
      </c>
      <c r="R37" s="154">
        <v>10</v>
      </c>
      <c r="S37" s="154">
        <v>54.545560000000002</v>
      </c>
      <c r="T37" s="154">
        <v>817</v>
      </c>
      <c r="U37" s="154">
        <v>1018.2</v>
      </c>
      <c r="V37" s="154">
        <v>11.10384</v>
      </c>
      <c r="W37" s="154">
        <v>11.10384</v>
      </c>
      <c r="X37" s="154">
        <v>112.1519</v>
      </c>
      <c r="Y37" s="154">
        <v>99.473100000000002</v>
      </c>
      <c r="Z37" s="154">
        <v>1018.2</v>
      </c>
      <c r="AA37" s="154">
        <v>8.3699999999999992</v>
      </c>
      <c r="AB37" s="154">
        <v>8.7799999999999994</v>
      </c>
      <c r="AC37" s="154">
        <v>321.54628000000002</v>
      </c>
      <c r="AD37" s="154">
        <v>421.22563000000002</v>
      </c>
      <c r="AE37" s="154">
        <v>385.85554000000002</v>
      </c>
      <c r="AF37" s="154">
        <v>321.78370000000001</v>
      </c>
      <c r="AG37" s="154">
        <v>321.78370000000001</v>
      </c>
      <c r="AH37" s="154">
        <v>295.11405000000002</v>
      </c>
      <c r="AI37" s="154">
        <v>0</v>
      </c>
      <c r="AJ37" s="154">
        <v>385.12542999999999</v>
      </c>
      <c r="AK37" s="154">
        <v>385.12542999999999</v>
      </c>
      <c r="AL37" s="154">
        <v>777</v>
      </c>
      <c r="AM37" s="154">
        <v>996.98800000000006</v>
      </c>
    </row>
    <row r="38" spans="1:39" ht="24" customHeight="1" x14ac:dyDescent="0.35">
      <c r="A38" s="16" t="s">
        <v>61</v>
      </c>
      <c r="B38" s="16" t="s">
        <v>822</v>
      </c>
      <c r="C38" s="154">
        <v>0</v>
      </c>
      <c r="D38" s="154">
        <v>37.97</v>
      </c>
      <c r="E38" s="154">
        <v>8.1300000000000008</v>
      </c>
      <c r="F38" s="154">
        <v>0</v>
      </c>
      <c r="G38" s="154">
        <v>310.19200000000001</v>
      </c>
      <c r="H38" s="154">
        <v>6.2</v>
      </c>
      <c r="I38" s="154">
        <v>6.6</v>
      </c>
      <c r="J38" s="154">
        <v>7.08</v>
      </c>
      <c r="K38" s="154">
        <v>10.3</v>
      </c>
      <c r="L38" s="154">
        <v>10.3</v>
      </c>
      <c r="M38" s="154">
        <v>10.3</v>
      </c>
      <c r="N38" s="154">
        <v>10.3</v>
      </c>
      <c r="O38" s="154">
        <v>153.69999999999999</v>
      </c>
      <c r="P38" s="154">
        <v>855.46</v>
      </c>
      <c r="Q38" s="154">
        <v>9</v>
      </c>
      <c r="R38" s="154">
        <v>10</v>
      </c>
      <c r="S38" s="154">
        <v>39.468269999999997</v>
      </c>
      <c r="T38" s="154">
        <v>612</v>
      </c>
      <c r="U38" s="154">
        <v>949.2</v>
      </c>
      <c r="V38" s="154">
        <v>12.43318</v>
      </c>
      <c r="W38" s="154">
        <v>12.43318</v>
      </c>
      <c r="X38" s="154">
        <v>83.338449999999995</v>
      </c>
      <c r="Y38" s="154">
        <v>83.07799</v>
      </c>
      <c r="Z38" s="154">
        <v>949.2</v>
      </c>
      <c r="AA38" s="154">
        <v>9</v>
      </c>
      <c r="AB38" s="154">
        <v>9.57</v>
      </c>
      <c r="AC38" s="154">
        <v>321.54628000000002</v>
      </c>
      <c r="AD38" s="154">
        <v>421.22563000000002</v>
      </c>
      <c r="AE38" s="154">
        <v>385.85554000000002</v>
      </c>
      <c r="AF38" s="154">
        <v>321.78370000000001</v>
      </c>
      <c r="AG38" s="154">
        <v>321.78370000000001</v>
      </c>
      <c r="AH38" s="154">
        <v>295.11405000000002</v>
      </c>
      <c r="AI38" s="154">
        <v>0</v>
      </c>
      <c r="AJ38" s="154">
        <v>385.12542999999999</v>
      </c>
      <c r="AK38" s="154">
        <v>385.12542999999999</v>
      </c>
      <c r="AL38" s="154">
        <v>613</v>
      </c>
      <c r="AM38" s="154">
        <v>941.67499999999995</v>
      </c>
    </row>
    <row r="39" spans="1:39" ht="24" customHeight="1" x14ac:dyDescent="0.35">
      <c r="A39" s="18" t="s">
        <v>61</v>
      </c>
      <c r="B39" s="18" t="s">
        <v>823</v>
      </c>
      <c r="C39" s="155">
        <v>0</v>
      </c>
      <c r="D39" s="155">
        <v>37.94</v>
      </c>
      <c r="E39" s="155">
        <v>8.83</v>
      </c>
      <c r="F39" s="155">
        <v>0</v>
      </c>
      <c r="G39" s="155">
        <v>204.38399999999999</v>
      </c>
      <c r="H39" s="155">
        <v>5.9</v>
      </c>
      <c r="I39" s="155">
        <v>6.1</v>
      </c>
      <c r="J39" s="155">
        <v>6.8049999999999997</v>
      </c>
      <c r="K39" s="155">
        <v>7.4</v>
      </c>
      <c r="L39" s="155">
        <v>7.4</v>
      </c>
      <c r="M39" s="155">
        <v>7.4</v>
      </c>
      <c r="N39" s="155">
        <v>7.4</v>
      </c>
      <c r="O39" s="155">
        <v>168.1</v>
      </c>
      <c r="P39" s="155">
        <v>199.46</v>
      </c>
      <c r="Q39" s="155">
        <v>8</v>
      </c>
      <c r="R39" s="155">
        <v>9</v>
      </c>
      <c r="S39" s="155">
        <v>61.071120000000001</v>
      </c>
      <c r="T39" s="155">
        <v>659</v>
      </c>
      <c r="U39" s="155">
        <v>864.4</v>
      </c>
      <c r="V39" s="155">
        <v>11.207050000000001</v>
      </c>
      <c r="W39" s="155">
        <v>11.207050000000001</v>
      </c>
      <c r="X39" s="155">
        <v>99.032340000000005</v>
      </c>
      <c r="Y39" s="155">
        <v>55.69323</v>
      </c>
      <c r="Z39" s="155">
        <v>864.4</v>
      </c>
      <c r="AA39" s="155">
        <v>8.9</v>
      </c>
      <c r="AB39" s="155">
        <v>9.48</v>
      </c>
      <c r="AC39" s="155">
        <v>321.54628000000002</v>
      </c>
      <c r="AD39" s="155">
        <v>421.22563000000002</v>
      </c>
      <c r="AE39" s="155">
        <v>385.85554000000002</v>
      </c>
      <c r="AF39" s="155">
        <v>321.78370000000001</v>
      </c>
      <c r="AG39" s="155">
        <v>321.78370000000001</v>
      </c>
      <c r="AH39" s="155">
        <v>295.11405000000002</v>
      </c>
      <c r="AI39" s="155">
        <v>0</v>
      </c>
      <c r="AJ39" s="155">
        <v>385.12542999999999</v>
      </c>
      <c r="AK39" s="155">
        <v>385.12542999999999</v>
      </c>
      <c r="AL39" s="155">
        <v>649</v>
      </c>
      <c r="AM39" s="155">
        <v>852.52499999999998</v>
      </c>
    </row>
    <row r="40" spans="1:39" ht="24" customHeight="1" x14ac:dyDescent="0.35">
      <c r="A40" s="13" t="s">
        <v>61</v>
      </c>
      <c r="B40" s="13" t="s">
        <v>824</v>
      </c>
      <c r="C40" s="153">
        <v>0</v>
      </c>
      <c r="D40" s="153">
        <v>37.96</v>
      </c>
      <c r="E40" s="153">
        <v>8.8800000000000008</v>
      </c>
      <c r="F40" s="153">
        <v>0</v>
      </c>
      <c r="G40" s="153">
        <v>217.065</v>
      </c>
      <c r="H40" s="153">
        <v>5.8</v>
      </c>
      <c r="I40" s="153">
        <v>5.7</v>
      </c>
      <c r="J40" s="153">
        <v>8.3960000000000008</v>
      </c>
      <c r="K40" s="153">
        <v>8.1999999999999993</v>
      </c>
      <c r="L40" s="153">
        <v>8.1999999999999993</v>
      </c>
      <c r="M40" s="153">
        <v>8.1999999999999993</v>
      </c>
      <c r="N40" s="153">
        <v>8.1999999999999993</v>
      </c>
      <c r="O40" s="153">
        <v>79.5</v>
      </c>
      <c r="P40" s="153">
        <v>419.45</v>
      </c>
      <c r="Q40" s="153">
        <v>7</v>
      </c>
      <c r="R40" s="153">
        <v>7</v>
      </c>
      <c r="S40" s="153">
        <v>38.269579999999998</v>
      </c>
      <c r="T40" s="153">
        <v>144</v>
      </c>
      <c r="U40" s="153">
        <v>721.5</v>
      </c>
      <c r="V40" s="153">
        <v>9.97593</v>
      </c>
      <c r="W40" s="153">
        <v>11.040620000000001</v>
      </c>
      <c r="X40" s="153">
        <v>135.00403</v>
      </c>
      <c r="Y40" s="153">
        <v>133.80591999999999</v>
      </c>
      <c r="Z40" s="153">
        <v>721.5</v>
      </c>
      <c r="AA40" s="153">
        <v>8.76</v>
      </c>
      <c r="AB40" s="153">
        <v>9.01</v>
      </c>
      <c r="AC40" s="153">
        <v>321.54628000000002</v>
      </c>
      <c r="AD40" s="153">
        <v>421.22563000000002</v>
      </c>
      <c r="AE40" s="153">
        <v>385.85554000000002</v>
      </c>
      <c r="AF40" s="153">
        <v>321.78370000000001</v>
      </c>
      <c r="AG40" s="153">
        <v>321.78370000000001</v>
      </c>
      <c r="AH40" s="153">
        <v>295.11405000000002</v>
      </c>
      <c r="AI40" s="153">
        <v>0</v>
      </c>
      <c r="AJ40" s="153">
        <v>385.12542999999999</v>
      </c>
      <c r="AK40" s="153">
        <v>385.12542999999999</v>
      </c>
      <c r="AL40" s="153">
        <v>132</v>
      </c>
      <c r="AM40" s="153">
        <v>706.77499999999998</v>
      </c>
    </row>
    <row r="41" spans="1:39" ht="24" customHeight="1" x14ac:dyDescent="0.35">
      <c r="A41" s="16" t="s">
        <v>61</v>
      </c>
      <c r="B41" s="16" t="s">
        <v>825</v>
      </c>
      <c r="C41" s="154">
        <v>0</v>
      </c>
      <c r="D41" s="154">
        <v>37.79</v>
      </c>
      <c r="E41" s="154">
        <v>8.51</v>
      </c>
      <c r="F41" s="154">
        <v>0</v>
      </c>
      <c r="G41" s="154">
        <v>146.06899999999999</v>
      </c>
      <c r="H41" s="154">
        <v>5.4</v>
      </c>
      <c r="I41" s="154">
        <v>5.5</v>
      </c>
      <c r="J41" s="154">
        <v>9.4060000000000006</v>
      </c>
      <c r="K41" s="154">
        <v>8.1999999999999993</v>
      </c>
      <c r="L41" s="154">
        <v>8.1999999999999993</v>
      </c>
      <c r="M41" s="154">
        <v>8.1999999999999993</v>
      </c>
      <c r="N41" s="154">
        <v>8.1999999999999993</v>
      </c>
      <c r="O41" s="154">
        <v>37.1</v>
      </c>
      <c r="P41" s="154">
        <v>482.73</v>
      </c>
      <c r="Q41" s="154">
        <v>5</v>
      </c>
      <c r="R41" s="154">
        <v>4</v>
      </c>
      <c r="S41" s="154">
        <v>34.24944</v>
      </c>
      <c r="T41" s="154">
        <v>86</v>
      </c>
      <c r="U41" s="154">
        <v>469</v>
      </c>
      <c r="V41" s="154">
        <v>9.9331200000000006</v>
      </c>
      <c r="W41" s="154">
        <v>10.960039999999999</v>
      </c>
      <c r="X41" s="154">
        <v>82.848079999999996</v>
      </c>
      <c r="Y41" s="154">
        <v>105.24798</v>
      </c>
      <c r="Z41" s="154">
        <v>469</v>
      </c>
      <c r="AA41" s="154">
        <v>9.56</v>
      </c>
      <c r="AB41" s="154">
        <v>10.49</v>
      </c>
      <c r="AC41" s="154">
        <v>450.16478999999998</v>
      </c>
      <c r="AD41" s="154">
        <v>421.22563000000002</v>
      </c>
      <c r="AE41" s="154">
        <v>418.01015999999998</v>
      </c>
      <c r="AF41" s="154">
        <v>386.14044999999999</v>
      </c>
      <c r="AG41" s="154">
        <v>418.31882000000002</v>
      </c>
      <c r="AH41" s="154">
        <v>295.11405000000002</v>
      </c>
      <c r="AI41" s="154">
        <v>0</v>
      </c>
      <c r="AJ41" s="154">
        <v>385.12542999999999</v>
      </c>
      <c r="AK41" s="154">
        <v>385.12542999999999</v>
      </c>
      <c r="AL41" s="154">
        <v>79</v>
      </c>
      <c r="AM41" s="154">
        <v>430.32</v>
      </c>
    </row>
    <row r="42" spans="1:39" ht="24" customHeight="1" x14ac:dyDescent="0.35">
      <c r="A42" s="16" t="s">
        <v>61</v>
      </c>
      <c r="B42" s="16" t="s">
        <v>826</v>
      </c>
      <c r="C42" s="154">
        <v>0</v>
      </c>
      <c r="D42" s="154">
        <v>37.78</v>
      </c>
      <c r="E42" s="154">
        <v>8.0500000000000007</v>
      </c>
      <c r="F42" s="154">
        <v>0</v>
      </c>
      <c r="G42" s="154">
        <v>90.55</v>
      </c>
      <c r="H42" s="154">
        <v>5.9</v>
      </c>
      <c r="I42" s="154">
        <v>5.4</v>
      </c>
      <c r="J42" s="154">
        <v>8.0389999999999997</v>
      </c>
      <c r="K42" s="154">
        <v>8.1999999999999993</v>
      </c>
      <c r="L42" s="154">
        <v>8.1999999999999993</v>
      </c>
      <c r="M42" s="154">
        <v>8.1999999999999993</v>
      </c>
      <c r="N42" s="154">
        <v>8.1999999999999993</v>
      </c>
      <c r="O42" s="154">
        <v>9.5</v>
      </c>
      <c r="P42" s="154">
        <v>249.36</v>
      </c>
      <c r="Q42" s="154">
        <v>1</v>
      </c>
      <c r="R42" s="154">
        <v>1</v>
      </c>
      <c r="S42" s="154">
        <v>17.626000000000001</v>
      </c>
      <c r="T42" s="154">
        <v>87</v>
      </c>
      <c r="U42" s="154">
        <v>143.69999999999999</v>
      </c>
      <c r="V42" s="154">
        <v>10.21632</v>
      </c>
      <c r="W42" s="154">
        <v>10.693379999999999</v>
      </c>
      <c r="X42" s="154">
        <v>29.917819999999999</v>
      </c>
      <c r="Y42" s="154">
        <v>36.94068</v>
      </c>
      <c r="Z42" s="154">
        <v>143.69999999999999</v>
      </c>
      <c r="AA42" s="154">
        <v>9.26</v>
      </c>
      <c r="AB42" s="154">
        <v>9.49</v>
      </c>
      <c r="AC42" s="154">
        <v>450.16478999999998</v>
      </c>
      <c r="AD42" s="154">
        <v>437.30293999999998</v>
      </c>
      <c r="AE42" s="154">
        <v>418.01015999999998</v>
      </c>
      <c r="AF42" s="154">
        <v>418.31882000000002</v>
      </c>
      <c r="AG42" s="154">
        <v>450.49718999999999</v>
      </c>
      <c r="AH42" s="154">
        <v>295.11405000000002</v>
      </c>
      <c r="AI42" s="154">
        <v>0</v>
      </c>
      <c r="AJ42" s="154">
        <v>385.12542999999999</v>
      </c>
      <c r="AK42" s="154">
        <v>336.98475000000002</v>
      </c>
      <c r="AL42" s="154">
        <v>87</v>
      </c>
      <c r="AM42" s="154">
        <v>103.56699999999999</v>
      </c>
    </row>
    <row r="43" spans="1:39" ht="24" customHeight="1" x14ac:dyDescent="0.35">
      <c r="A43" s="16" t="s">
        <v>61</v>
      </c>
      <c r="B43" s="16" t="s">
        <v>827</v>
      </c>
      <c r="C43" s="154">
        <v>0</v>
      </c>
      <c r="D43" s="154">
        <v>37.840000000000003</v>
      </c>
      <c r="E43" s="154">
        <v>8.4700000000000006</v>
      </c>
      <c r="F43" s="154">
        <v>0</v>
      </c>
      <c r="G43" s="154">
        <v>48.616999999999997</v>
      </c>
      <c r="H43" s="154">
        <v>6.3</v>
      </c>
      <c r="I43" s="154">
        <v>4.7</v>
      </c>
      <c r="J43" s="154">
        <v>7.4269999999999996</v>
      </c>
      <c r="K43" s="154">
        <v>6</v>
      </c>
      <c r="L43" s="154">
        <v>6</v>
      </c>
      <c r="M43" s="154">
        <v>6</v>
      </c>
      <c r="N43" s="154">
        <v>6</v>
      </c>
      <c r="O43" s="154">
        <v>9.3000000000000007</v>
      </c>
      <c r="P43" s="154">
        <v>26.36</v>
      </c>
      <c r="Q43" s="154">
        <v>3</v>
      </c>
      <c r="R43" s="154">
        <v>3</v>
      </c>
      <c r="S43" s="154">
        <v>17.52806</v>
      </c>
      <c r="T43" s="154">
        <v>9</v>
      </c>
      <c r="U43" s="154">
        <v>5.9</v>
      </c>
      <c r="V43" s="154">
        <v>9.5532199999999996</v>
      </c>
      <c r="W43" s="154">
        <v>10.88913</v>
      </c>
      <c r="X43" s="154">
        <v>4.0476999999999999</v>
      </c>
      <c r="Y43" s="154">
        <v>5.5792200000000003</v>
      </c>
      <c r="Z43" s="154">
        <v>5.9</v>
      </c>
      <c r="AA43" s="154">
        <v>8.41</v>
      </c>
      <c r="AB43" s="154">
        <v>9.36</v>
      </c>
      <c r="AC43" s="154">
        <v>450.16478999999998</v>
      </c>
      <c r="AD43" s="154">
        <v>434.08748000000003</v>
      </c>
      <c r="AE43" s="154">
        <v>418.01015999999998</v>
      </c>
      <c r="AF43" s="154">
        <v>418.31882000000002</v>
      </c>
      <c r="AG43" s="154">
        <v>450.49718999999999</v>
      </c>
      <c r="AH43" s="154">
        <v>295.11405000000002</v>
      </c>
      <c r="AI43" s="154">
        <v>0</v>
      </c>
      <c r="AJ43" s="154">
        <v>385.12542999999999</v>
      </c>
      <c r="AK43" s="154">
        <v>192.56272000000001</v>
      </c>
      <c r="AL43" s="154">
        <v>8</v>
      </c>
      <c r="AM43" s="154">
        <v>2.5920000000000001</v>
      </c>
    </row>
    <row r="44" spans="1:39" ht="24" customHeight="1" x14ac:dyDescent="0.35">
      <c r="A44" s="16" t="s">
        <v>61</v>
      </c>
      <c r="B44" s="16" t="s">
        <v>828</v>
      </c>
      <c r="C44" s="154">
        <v>0</v>
      </c>
      <c r="D44" s="154">
        <v>33.92</v>
      </c>
      <c r="E44" s="154">
        <v>8.9</v>
      </c>
      <c r="F44" s="154">
        <v>0</v>
      </c>
      <c r="G44" s="154">
        <v>11.749000000000001</v>
      </c>
      <c r="H44" s="154">
        <v>6.2</v>
      </c>
      <c r="I44" s="154">
        <v>5.6</v>
      </c>
      <c r="J44" s="154">
        <v>6.9020000000000001</v>
      </c>
      <c r="K44" s="154">
        <v>9.4</v>
      </c>
      <c r="L44" s="154">
        <v>9.4</v>
      </c>
      <c r="M44" s="154">
        <v>9.4</v>
      </c>
      <c r="N44" s="154">
        <v>9.4</v>
      </c>
      <c r="O44" s="154">
        <v>0</v>
      </c>
      <c r="P44" s="154">
        <v>0</v>
      </c>
      <c r="Q44" s="154">
        <v>1</v>
      </c>
      <c r="R44" s="154">
        <v>1</v>
      </c>
      <c r="S44" s="154">
        <v>10.322570000000001</v>
      </c>
      <c r="T44" s="154">
        <v>0</v>
      </c>
      <c r="U44" s="154">
        <v>0</v>
      </c>
      <c r="V44" s="154">
        <v>9.6827500000000004</v>
      </c>
      <c r="W44" s="154">
        <v>9.4714899999999993</v>
      </c>
      <c r="X44" s="154">
        <v>0.26535999999999998</v>
      </c>
      <c r="Y44" s="154">
        <v>0</v>
      </c>
      <c r="Z44" s="154">
        <v>0</v>
      </c>
      <c r="AA44" s="154">
        <v>8.1199999999999992</v>
      </c>
      <c r="AB44" s="154">
        <v>9.43</v>
      </c>
      <c r="AC44" s="154">
        <v>454.98799000000002</v>
      </c>
      <c r="AD44" s="154">
        <v>406.75603999999998</v>
      </c>
      <c r="AE44" s="154">
        <v>422.83336000000003</v>
      </c>
      <c r="AF44" s="154">
        <v>423.14557000000002</v>
      </c>
      <c r="AG44" s="154">
        <v>455.32393999999999</v>
      </c>
      <c r="AH44" s="154">
        <v>295.11405000000002</v>
      </c>
      <c r="AI44" s="154">
        <v>0</v>
      </c>
      <c r="AJ44" s="154">
        <v>385.12542999999999</v>
      </c>
      <c r="AK44" s="154">
        <v>353.03165000000001</v>
      </c>
      <c r="AL44" s="154">
        <v>0</v>
      </c>
      <c r="AM44" s="154">
        <v>0</v>
      </c>
    </row>
    <row r="45" spans="1:39" ht="24" customHeight="1" x14ac:dyDescent="0.35">
      <c r="A45" s="16" t="s">
        <v>61</v>
      </c>
      <c r="B45" s="16" t="s">
        <v>829</v>
      </c>
      <c r="C45" s="154">
        <v>0</v>
      </c>
      <c r="D45" s="154">
        <v>36.07</v>
      </c>
      <c r="E45" s="154">
        <v>8.49</v>
      </c>
      <c r="F45" s="154">
        <v>0</v>
      </c>
      <c r="G45" s="154">
        <v>0</v>
      </c>
      <c r="H45" s="154">
        <v>5.7</v>
      </c>
      <c r="I45" s="154">
        <v>4.8</v>
      </c>
      <c r="J45" s="154">
        <v>7.4429999999999996</v>
      </c>
      <c r="K45" s="154">
        <v>5.3</v>
      </c>
      <c r="L45" s="154">
        <v>5.3</v>
      </c>
      <c r="M45" s="154">
        <v>5.3</v>
      </c>
      <c r="N45" s="154">
        <v>5.3</v>
      </c>
      <c r="O45" s="154"/>
      <c r="P45" s="154">
        <v>0</v>
      </c>
      <c r="Q45" s="154">
        <v>4</v>
      </c>
      <c r="R45" s="154">
        <v>1</v>
      </c>
      <c r="S45" s="154">
        <v>0.95342000000000005</v>
      </c>
      <c r="T45" s="154">
        <v>0</v>
      </c>
      <c r="U45" s="154">
        <v>0</v>
      </c>
      <c r="V45" s="154">
        <v>8.96889</v>
      </c>
      <c r="W45" s="154">
        <v>8.8790600000000008</v>
      </c>
      <c r="X45" s="154">
        <v>0</v>
      </c>
      <c r="Y45" s="154">
        <v>0</v>
      </c>
      <c r="Z45" s="154">
        <v>0</v>
      </c>
      <c r="AA45" s="154">
        <v>8.44</v>
      </c>
      <c r="AB45" s="154">
        <v>9.3699999999999992</v>
      </c>
      <c r="AC45" s="154">
        <v>454.98799000000002</v>
      </c>
      <c r="AD45" s="154">
        <v>406.75603999999998</v>
      </c>
      <c r="AE45" s="154">
        <v>422.83336000000003</v>
      </c>
      <c r="AF45" s="154">
        <v>423.14557000000002</v>
      </c>
      <c r="AG45" s="154">
        <v>455.32393999999999</v>
      </c>
      <c r="AH45" s="154">
        <v>295.11405000000002</v>
      </c>
      <c r="AI45" s="154">
        <v>0</v>
      </c>
      <c r="AJ45" s="154">
        <v>385.12542999999999</v>
      </c>
      <c r="AK45" s="154">
        <v>353.03165000000001</v>
      </c>
      <c r="AL45" s="154">
        <v>0</v>
      </c>
      <c r="AM45" s="154">
        <v>0</v>
      </c>
    </row>
    <row r="46" spans="1:39" ht="24" customHeight="1" x14ac:dyDescent="0.35">
      <c r="A46" s="16" t="s">
        <v>61</v>
      </c>
      <c r="B46" s="16" t="s">
        <v>830</v>
      </c>
      <c r="C46" s="154">
        <v>0</v>
      </c>
      <c r="D46" s="154">
        <v>35.909999999999997</v>
      </c>
      <c r="E46" s="154">
        <v>8.94</v>
      </c>
      <c r="F46" s="154">
        <v>0</v>
      </c>
      <c r="G46" s="154">
        <v>0</v>
      </c>
      <c r="H46" s="154">
        <v>5.9</v>
      </c>
      <c r="I46" s="154">
        <v>4.3</v>
      </c>
      <c r="J46" s="154">
        <v>7.5350000000000001</v>
      </c>
      <c r="K46" s="154">
        <v>8.8000000000000007</v>
      </c>
      <c r="L46" s="154">
        <v>8.8000000000000007</v>
      </c>
      <c r="M46" s="154">
        <v>8.8000000000000007</v>
      </c>
      <c r="N46" s="154">
        <v>8.8000000000000007</v>
      </c>
      <c r="O46" s="154"/>
      <c r="P46" s="154">
        <v>0</v>
      </c>
      <c r="Q46" s="154">
        <v>1</v>
      </c>
      <c r="R46" s="154">
        <v>1</v>
      </c>
      <c r="S46" s="154">
        <v>0</v>
      </c>
      <c r="T46" s="154">
        <v>0</v>
      </c>
      <c r="U46" s="154">
        <v>0</v>
      </c>
      <c r="V46" s="154">
        <v>8.39588</v>
      </c>
      <c r="W46" s="154">
        <v>9.6700199999999992</v>
      </c>
      <c r="X46" s="154">
        <v>0</v>
      </c>
      <c r="Y46" s="154">
        <v>0</v>
      </c>
      <c r="Z46" s="154">
        <v>0</v>
      </c>
      <c r="AA46" s="154">
        <v>8.48</v>
      </c>
      <c r="AB46" s="154">
        <v>9.89</v>
      </c>
      <c r="AC46" s="154">
        <v>454.98799000000002</v>
      </c>
      <c r="AD46" s="154">
        <v>413.18696999999997</v>
      </c>
      <c r="AE46" s="154">
        <v>422.83336000000003</v>
      </c>
      <c r="AF46" s="154">
        <v>423.14557000000002</v>
      </c>
      <c r="AG46" s="154">
        <v>455.32393999999999</v>
      </c>
      <c r="AH46" s="154">
        <v>295.11405000000002</v>
      </c>
      <c r="AI46" s="154">
        <v>0</v>
      </c>
      <c r="AJ46" s="154">
        <v>385.12542999999999</v>
      </c>
      <c r="AK46" s="154">
        <v>353.03165000000001</v>
      </c>
      <c r="AL46" s="154">
        <v>0</v>
      </c>
      <c r="AM46" s="154">
        <v>0</v>
      </c>
    </row>
    <row r="47" spans="1:39" ht="24" customHeight="1" x14ac:dyDescent="0.35">
      <c r="A47" s="18" t="s">
        <v>61</v>
      </c>
      <c r="B47" s="18" t="s">
        <v>831</v>
      </c>
      <c r="C47" s="155">
        <v>0</v>
      </c>
      <c r="D47" s="155">
        <v>37.93</v>
      </c>
      <c r="E47" s="155">
        <v>9.76</v>
      </c>
      <c r="F47" s="155">
        <v>0</v>
      </c>
      <c r="G47" s="155"/>
      <c r="H47" s="155">
        <v>5.2</v>
      </c>
      <c r="I47" s="155">
        <v>3.9</v>
      </c>
      <c r="J47" s="155">
        <v>7.5090000000000003</v>
      </c>
      <c r="K47" s="155">
        <v>8.1</v>
      </c>
      <c r="L47" s="155">
        <v>8.1</v>
      </c>
      <c r="M47" s="155">
        <v>8.1</v>
      </c>
      <c r="N47" s="155">
        <v>8.1</v>
      </c>
      <c r="O47" s="155"/>
      <c r="P47" s="155"/>
      <c r="Q47" s="155">
        <v>1</v>
      </c>
      <c r="R47" s="155">
        <v>1</v>
      </c>
      <c r="S47" s="155"/>
      <c r="T47" s="155"/>
      <c r="U47" s="155"/>
      <c r="V47" s="155">
        <v>6.0228000000000002</v>
      </c>
      <c r="W47" s="155">
        <v>9.6081900000000005</v>
      </c>
      <c r="X47" s="155"/>
      <c r="Y47" s="155"/>
      <c r="Z47" s="155"/>
      <c r="AA47" s="155">
        <v>8.6199999999999992</v>
      </c>
      <c r="AB47" s="155">
        <v>9.34</v>
      </c>
      <c r="AC47" s="155">
        <v>471.06529999999998</v>
      </c>
      <c r="AD47" s="155">
        <v>438.91066999999998</v>
      </c>
      <c r="AE47" s="155">
        <v>422.83336000000003</v>
      </c>
      <c r="AF47" s="155">
        <v>455.32393999999999</v>
      </c>
      <c r="AG47" s="155">
        <v>487.50231000000002</v>
      </c>
      <c r="AH47" s="155">
        <v>295.11405000000002</v>
      </c>
      <c r="AI47" s="155">
        <v>0</v>
      </c>
      <c r="AJ47" s="155">
        <v>385.12542999999999</v>
      </c>
      <c r="AK47" s="155">
        <v>353.03165000000001</v>
      </c>
      <c r="AL47" s="155"/>
      <c r="AM47" s="155"/>
    </row>
    <row r="48" spans="1:39" ht="24" customHeight="1" x14ac:dyDescent="0.35">
      <c r="A48" s="13" t="s">
        <v>61</v>
      </c>
      <c r="B48" s="13" t="s">
        <v>832</v>
      </c>
      <c r="C48" s="153">
        <v>0</v>
      </c>
      <c r="D48" s="153">
        <v>36.200000000000003</v>
      </c>
      <c r="E48" s="153">
        <v>10.24</v>
      </c>
      <c r="F48" s="153">
        <v>0</v>
      </c>
      <c r="G48" s="153"/>
      <c r="H48" s="153">
        <v>5.7</v>
      </c>
      <c r="I48" s="153">
        <v>3.5</v>
      </c>
      <c r="J48" s="153">
        <v>7.7380000000000004</v>
      </c>
      <c r="K48" s="153">
        <v>11.2</v>
      </c>
      <c r="L48" s="153">
        <v>11.2</v>
      </c>
      <c r="M48" s="153">
        <v>11.2</v>
      </c>
      <c r="N48" s="153">
        <v>11.2</v>
      </c>
      <c r="O48" s="153"/>
      <c r="P48" s="153"/>
      <c r="Q48" s="153">
        <v>1</v>
      </c>
      <c r="R48" s="153">
        <v>1</v>
      </c>
      <c r="S48" s="153"/>
      <c r="T48" s="153"/>
      <c r="U48" s="153"/>
      <c r="V48" s="153">
        <v>6.9029199999999999</v>
      </c>
      <c r="W48" s="153">
        <v>8.43093</v>
      </c>
      <c r="X48" s="153"/>
      <c r="Y48" s="153"/>
      <c r="Z48" s="153"/>
      <c r="AA48" s="153">
        <v>7.85</v>
      </c>
      <c r="AB48" s="153">
        <v>8.7200000000000006</v>
      </c>
      <c r="AC48" s="153">
        <v>471.06529999999998</v>
      </c>
      <c r="AD48" s="153">
        <v>454.98799000000002</v>
      </c>
      <c r="AE48" s="153">
        <v>422.83336000000003</v>
      </c>
      <c r="AF48" s="153">
        <v>471.41313000000002</v>
      </c>
      <c r="AG48" s="153">
        <v>503.5915</v>
      </c>
      <c r="AH48" s="153">
        <v>295.11405000000002</v>
      </c>
      <c r="AI48" s="153">
        <v>0</v>
      </c>
      <c r="AJ48" s="153">
        <v>385.12542999999999</v>
      </c>
      <c r="AK48" s="153">
        <v>353.03165000000001</v>
      </c>
      <c r="AL48" s="153"/>
      <c r="AM48" s="153"/>
    </row>
    <row r="49" spans="1:39" ht="24" customHeight="1" x14ac:dyDescent="0.35">
      <c r="A49" s="16" t="s">
        <v>61</v>
      </c>
      <c r="B49" s="16" t="s">
        <v>833</v>
      </c>
      <c r="C49" s="154">
        <v>0</v>
      </c>
      <c r="D49" s="154">
        <v>34.090000000000003</v>
      </c>
      <c r="E49" s="154">
        <v>10.63</v>
      </c>
      <c r="F49" s="154">
        <v>0</v>
      </c>
      <c r="G49" s="154"/>
      <c r="H49" s="154">
        <v>5.6</v>
      </c>
      <c r="I49" s="154">
        <v>3.4</v>
      </c>
      <c r="J49" s="154">
        <v>7.2110000000000003</v>
      </c>
      <c r="K49" s="154">
        <v>7.6</v>
      </c>
      <c r="L49" s="154">
        <v>7.6</v>
      </c>
      <c r="M49" s="154">
        <v>7.6</v>
      </c>
      <c r="N49" s="154">
        <v>7.6</v>
      </c>
      <c r="O49" s="154"/>
      <c r="P49" s="154"/>
      <c r="Q49" s="154">
        <v>1</v>
      </c>
      <c r="R49" s="154">
        <v>1</v>
      </c>
      <c r="S49" s="154"/>
      <c r="T49" s="154"/>
      <c r="U49" s="154"/>
      <c r="V49" s="154">
        <v>8.3078400000000006</v>
      </c>
      <c r="W49" s="154">
        <v>8.8172800000000002</v>
      </c>
      <c r="X49" s="154"/>
      <c r="Y49" s="154"/>
      <c r="Z49" s="154"/>
      <c r="AA49" s="154">
        <v>7.84</v>
      </c>
      <c r="AB49" s="154">
        <v>9.2200000000000006</v>
      </c>
      <c r="AC49" s="154">
        <v>471.06529999999998</v>
      </c>
      <c r="AD49" s="154">
        <v>454.98799000000002</v>
      </c>
      <c r="AE49" s="154">
        <v>422.83336000000003</v>
      </c>
      <c r="AF49" s="154">
        <v>471.41313000000002</v>
      </c>
      <c r="AG49" s="154">
        <v>503.5915</v>
      </c>
      <c r="AH49" s="154">
        <v>211.4984</v>
      </c>
      <c r="AI49" s="154">
        <v>0</v>
      </c>
      <c r="AJ49" s="154">
        <v>385.12542999999999</v>
      </c>
      <c r="AK49" s="154">
        <v>353.03165000000001</v>
      </c>
      <c r="AL49" s="154"/>
      <c r="AM49" s="154"/>
    </row>
    <row r="50" spans="1:39" ht="24" customHeight="1" x14ac:dyDescent="0.35">
      <c r="A50" s="16" t="s">
        <v>61</v>
      </c>
      <c r="B50" s="16" t="s">
        <v>834</v>
      </c>
      <c r="C50" s="154">
        <v>0</v>
      </c>
      <c r="D50" s="154">
        <v>31.31</v>
      </c>
      <c r="E50" s="154">
        <v>10.53</v>
      </c>
      <c r="F50" s="154">
        <v>0</v>
      </c>
      <c r="G50" s="154"/>
      <c r="H50" s="154">
        <v>5.0999999999999996</v>
      </c>
      <c r="I50" s="154">
        <v>3.6</v>
      </c>
      <c r="J50" s="154">
        <v>5.8220000000000001</v>
      </c>
      <c r="K50" s="154">
        <v>7.7</v>
      </c>
      <c r="L50" s="154">
        <v>7.7</v>
      </c>
      <c r="M50" s="154">
        <v>7.7</v>
      </c>
      <c r="N50" s="154">
        <v>7.7</v>
      </c>
      <c r="O50" s="154"/>
      <c r="P50" s="154"/>
      <c r="Q50" s="154">
        <v>1</v>
      </c>
      <c r="R50" s="154">
        <v>3</v>
      </c>
      <c r="S50" s="154"/>
      <c r="T50" s="154"/>
      <c r="U50" s="154"/>
      <c r="V50" s="154">
        <v>7.7483199999999997</v>
      </c>
      <c r="W50" s="154">
        <v>8.0079700000000003</v>
      </c>
      <c r="X50" s="154"/>
      <c r="Y50" s="154"/>
      <c r="Z50" s="154"/>
      <c r="AA50" s="154">
        <v>8.33</v>
      </c>
      <c r="AB50" s="154">
        <v>9.01</v>
      </c>
      <c r="AC50" s="154">
        <v>471.06529999999998</v>
      </c>
      <c r="AD50" s="154">
        <v>454.98799000000002</v>
      </c>
      <c r="AE50" s="154">
        <v>422.83336000000003</v>
      </c>
      <c r="AF50" s="154">
        <v>471.41313000000002</v>
      </c>
      <c r="AG50" s="154">
        <v>471.41313000000002</v>
      </c>
      <c r="AH50" s="154">
        <v>295.11405000000002</v>
      </c>
      <c r="AI50" s="154">
        <v>0</v>
      </c>
      <c r="AJ50" s="154">
        <v>385.12542999999999</v>
      </c>
      <c r="AK50" s="154">
        <v>385.12542999999999</v>
      </c>
      <c r="AL50" s="154"/>
      <c r="AM50" s="154"/>
    </row>
    <row r="51" spans="1:39" ht="24" customHeight="1" x14ac:dyDescent="0.35">
      <c r="A51" s="16" t="s">
        <v>61</v>
      </c>
      <c r="B51" s="16" t="s">
        <v>835</v>
      </c>
      <c r="C51" s="154">
        <v>0</v>
      </c>
      <c r="D51" s="154">
        <v>34.46</v>
      </c>
      <c r="E51" s="154">
        <v>9.9</v>
      </c>
      <c r="F51" s="154">
        <v>0</v>
      </c>
      <c r="G51" s="154"/>
      <c r="H51" s="154">
        <v>4.7</v>
      </c>
      <c r="I51" s="154">
        <v>3.5</v>
      </c>
      <c r="J51" s="154">
        <v>5.9420000000000002</v>
      </c>
      <c r="K51" s="154">
        <v>8.1999999999999993</v>
      </c>
      <c r="L51" s="154">
        <v>8.1999999999999993</v>
      </c>
      <c r="M51" s="154">
        <v>8.1999999999999993</v>
      </c>
      <c r="N51" s="154">
        <v>8.1999999999999993</v>
      </c>
      <c r="O51" s="154"/>
      <c r="P51" s="154"/>
      <c r="Q51" s="154">
        <v>5</v>
      </c>
      <c r="R51" s="154">
        <v>6</v>
      </c>
      <c r="S51" s="154"/>
      <c r="T51" s="154"/>
      <c r="U51" s="154"/>
      <c r="V51" s="154">
        <v>5.9470000000000001</v>
      </c>
      <c r="W51" s="154">
        <v>7.0560099999999997</v>
      </c>
      <c r="X51" s="154"/>
      <c r="Y51" s="154"/>
      <c r="Z51" s="154"/>
      <c r="AA51" s="154">
        <v>7.88</v>
      </c>
      <c r="AB51" s="154">
        <v>8.26</v>
      </c>
      <c r="AC51" s="154">
        <v>471.06529999999998</v>
      </c>
      <c r="AD51" s="154">
        <v>454.98799000000002</v>
      </c>
      <c r="AE51" s="154">
        <v>422.83336000000003</v>
      </c>
      <c r="AF51" s="154">
        <v>471.41313000000002</v>
      </c>
      <c r="AG51" s="154">
        <v>471.41313000000002</v>
      </c>
      <c r="AH51" s="154">
        <v>295.11405000000002</v>
      </c>
      <c r="AI51" s="154">
        <v>0</v>
      </c>
      <c r="AJ51" s="154">
        <v>385.12542999999999</v>
      </c>
      <c r="AK51" s="154">
        <v>385.12542999999999</v>
      </c>
      <c r="AL51" s="154"/>
      <c r="AM51" s="154"/>
    </row>
    <row r="52" spans="1:39" ht="24" customHeight="1" x14ac:dyDescent="0.35">
      <c r="A52" s="16" t="s">
        <v>61</v>
      </c>
      <c r="B52" s="16" t="s">
        <v>836</v>
      </c>
      <c r="C52" s="154">
        <v>0</v>
      </c>
      <c r="D52" s="154">
        <v>34.74</v>
      </c>
      <c r="E52" s="154">
        <v>10.78</v>
      </c>
      <c r="F52" s="154">
        <v>0</v>
      </c>
      <c r="G52" s="154"/>
      <c r="H52" s="154">
        <v>5.0999999999999996</v>
      </c>
      <c r="I52" s="154">
        <v>3.4</v>
      </c>
      <c r="J52" s="154">
        <v>7.0359999999999996</v>
      </c>
      <c r="K52" s="154">
        <v>7.4</v>
      </c>
      <c r="L52" s="154">
        <v>7.4</v>
      </c>
      <c r="M52" s="154">
        <v>7.4</v>
      </c>
      <c r="N52" s="154">
        <v>7.4</v>
      </c>
      <c r="O52" s="154"/>
      <c r="P52" s="154"/>
      <c r="Q52" s="154">
        <v>4</v>
      </c>
      <c r="R52" s="154">
        <v>5</v>
      </c>
      <c r="S52" s="154"/>
      <c r="T52" s="154"/>
      <c r="U52" s="154"/>
      <c r="V52" s="154">
        <v>6.5902399999999997</v>
      </c>
      <c r="W52" s="154">
        <v>7.1933699999999998</v>
      </c>
      <c r="X52" s="154"/>
      <c r="Y52" s="154"/>
      <c r="Z52" s="154"/>
      <c r="AA52" s="154">
        <v>7.37</v>
      </c>
      <c r="AB52" s="154">
        <v>8.25</v>
      </c>
      <c r="AC52" s="154">
        <v>471.06529999999998</v>
      </c>
      <c r="AD52" s="154">
        <v>454.98799000000002</v>
      </c>
      <c r="AE52" s="154">
        <v>454.98799000000002</v>
      </c>
      <c r="AF52" s="154">
        <v>487.50231000000002</v>
      </c>
      <c r="AG52" s="154">
        <v>487.50231000000002</v>
      </c>
      <c r="AH52" s="154">
        <v>295.11405000000002</v>
      </c>
      <c r="AI52" s="154">
        <v>0</v>
      </c>
      <c r="AJ52" s="154">
        <v>385.12542999999999</v>
      </c>
      <c r="AK52" s="154">
        <v>385.12542999999999</v>
      </c>
      <c r="AL52" s="154"/>
      <c r="AM52" s="154"/>
    </row>
    <row r="53" spans="1:39" ht="24" customHeight="1" x14ac:dyDescent="0.35">
      <c r="A53" s="16" t="s">
        <v>61</v>
      </c>
      <c r="B53" s="16" t="s">
        <v>837</v>
      </c>
      <c r="C53" s="154">
        <v>0</v>
      </c>
      <c r="D53" s="154">
        <v>34.14</v>
      </c>
      <c r="E53" s="154">
        <v>10.52</v>
      </c>
      <c r="F53" s="154">
        <v>0</v>
      </c>
      <c r="G53" s="154"/>
      <c r="H53" s="154">
        <v>5.0999999999999996</v>
      </c>
      <c r="I53" s="154">
        <v>3.8</v>
      </c>
      <c r="J53" s="154">
        <v>5.79</v>
      </c>
      <c r="K53" s="154">
        <v>8.3000000000000007</v>
      </c>
      <c r="L53" s="154">
        <v>8.3000000000000007</v>
      </c>
      <c r="M53" s="154">
        <v>8.3000000000000007</v>
      </c>
      <c r="N53" s="154">
        <v>8.3000000000000007</v>
      </c>
      <c r="O53" s="154"/>
      <c r="P53" s="154"/>
      <c r="Q53" s="154">
        <v>5</v>
      </c>
      <c r="R53" s="154">
        <v>6</v>
      </c>
      <c r="S53" s="154"/>
      <c r="T53" s="154"/>
      <c r="U53" s="154"/>
      <c r="V53" s="154">
        <v>6.6758499999999996</v>
      </c>
      <c r="W53" s="154">
        <v>7.87141</v>
      </c>
      <c r="X53" s="154"/>
      <c r="Y53" s="154"/>
      <c r="Z53" s="154"/>
      <c r="AA53" s="154">
        <v>7.46</v>
      </c>
      <c r="AB53" s="154">
        <v>7.92</v>
      </c>
      <c r="AC53" s="154">
        <v>471.06529999999998</v>
      </c>
      <c r="AD53" s="154">
        <v>454.98799000000002</v>
      </c>
      <c r="AE53" s="154">
        <v>454.98799000000002</v>
      </c>
      <c r="AF53" s="154">
        <v>487.50231000000002</v>
      </c>
      <c r="AG53" s="154">
        <v>487.50231000000002</v>
      </c>
      <c r="AH53" s="154">
        <v>295.11405000000002</v>
      </c>
      <c r="AI53" s="154">
        <v>0</v>
      </c>
      <c r="AJ53" s="154">
        <v>385.12542999999999</v>
      </c>
      <c r="AK53" s="154">
        <v>385.12542999999999</v>
      </c>
      <c r="AL53" s="154"/>
      <c r="AM53" s="154"/>
    </row>
    <row r="54" spans="1:39" ht="24" customHeight="1" x14ac:dyDescent="0.35">
      <c r="A54" s="16" t="s">
        <v>61</v>
      </c>
      <c r="B54" s="16" t="s">
        <v>838</v>
      </c>
      <c r="C54" s="154">
        <v>0</v>
      </c>
      <c r="D54" s="154">
        <v>34.81</v>
      </c>
      <c r="E54" s="154">
        <v>9.6</v>
      </c>
      <c r="F54" s="154">
        <v>0</v>
      </c>
      <c r="G54" s="154"/>
      <c r="H54" s="154">
        <v>5.2</v>
      </c>
      <c r="I54" s="154">
        <v>3.8</v>
      </c>
      <c r="J54" s="154">
        <v>5.1349999999999998</v>
      </c>
      <c r="K54" s="154">
        <v>5.9</v>
      </c>
      <c r="L54" s="154">
        <v>5.9</v>
      </c>
      <c r="M54" s="154">
        <v>5.9</v>
      </c>
      <c r="N54" s="154">
        <v>5.9</v>
      </c>
      <c r="O54" s="154"/>
      <c r="P54" s="154"/>
      <c r="Q54" s="154">
        <v>5</v>
      </c>
      <c r="R54" s="154">
        <v>7</v>
      </c>
      <c r="S54" s="154"/>
      <c r="T54" s="154"/>
      <c r="U54" s="154"/>
      <c r="V54" s="154">
        <v>4.0171000000000001</v>
      </c>
      <c r="W54" s="154">
        <v>7.8140999999999998</v>
      </c>
      <c r="X54" s="154"/>
      <c r="Y54" s="154"/>
      <c r="Z54" s="154"/>
      <c r="AA54" s="154">
        <v>7.23</v>
      </c>
      <c r="AB54" s="154">
        <v>8.19</v>
      </c>
      <c r="AC54" s="154">
        <v>471.06529999999998</v>
      </c>
      <c r="AD54" s="154">
        <v>454.98799000000002</v>
      </c>
      <c r="AE54" s="154">
        <v>454.98799000000002</v>
      </c>
      <c r="AF54" s="154">
        <v>487.50231000000002</v>
      </c>
      <c r="AG54" s="154">
        <v>487.50231000000002</v>
      </c>
      <c r="AH54" s="154">
        <v>295.11405000000002</v>
      </c>
      <c r="AI54" s="154">
        <v>0</v>
      </c>
      <c r="AJ54" s="154">
        <v>385.12542999999999</v>
      </c>
      <c r="AK54" s="154">
        <v>385.12542999999999</v>
      </c>
      <c r="AL54" s="154"/>
      <c r="AM54" s="154"/>
    </row>
    <row r="55" spans="1:39" ht="24" customHeight="1" x14ac:dyDescent="0.35">
      <c r="A55" s="18" t="s">
        <v>839</v>
      </c>
      <c r="B55" s="18" t="s">
        <v>62</v>
      </c>
      <c r="C55" s="155">
        <v>0</v>
      </c>
      <c r="D55" s="155">
        <v>34.79</v>
      </c>
      <c r="E55" s="155">
        <v>10.83</v>
      </c>
      <c r="F55" s="155">
        <v>0</v>
      </c>
      <c r="G55" s="155"/>
      <c r="H55" s="155">
        <v>4.7</v>
      </c>
      <c r="I55" s="155">
        <v>3.9</v>
      </c>
      <c r="J55" s="155">
        <v>4.7850000000000001</v>
      </c>
      <c r="K55" s="155">
        <v>3.8</v>
      </c>
      <c r="L55" s="155">
        <v>3.8</v>
      </c>
      <c r="M55" s="155">
        <v>3.8</v>
      </c>
      <c r="N55" s="155">
        <v>3.8</v>
      </c>
      <c r="O55" s="155"/>
      <c r="P55" s="155"/>
      <c r="Q55" s="155">
        <v>5</v>
      </c>
      <c r="R55" s="155">
        <v>6</v>
      </c>
      <c r="S55" s="155"/>
      <c r="T55" s="155"/>
      <c r="U55" s="155"/>
      <c r="V55" s="155">
        <v>6.1728699999999996</v>
      </c>
      <c r="W55" s="155">
        <v>8.9690200000000004</v>
      </c>
      <c r="X55" s="155"/>
      <c r="Y55" s="155"/>
      <c r="Z55" s="155"/>
      <c r="AA55" s="155">
        <v>7.16</v>
      </c>
      <c r="AB55" s="155">
        <v>7.23</v>
      </c>
      <c r="AC55" s="155">
        <v>471.06529999999998</v>
      </c>
      <c r="AD55" s="155">
        <v>454.98799000000002</v>
      </c>
      <c r="AE55" s="155">
        <v>454.98799000000002</v>
      </c>
      <c r="AF55" s="155">
        <v>487.50231000000002</v>
      </c>
      <c r="AG55" s="155">
        <v>487.50231000000002</v>
      </c>
      <c r="AH55" s="155">
        <v>295.11405000000002</v>
      </c>
      <c r="AI55" s="155">
        <v>0</v>
      </c>
      <c r="AJ55" s="155">
        <v>385.12542999999999</v>
      </c>
      <c r="AK55" s="155">
        <v>385.12542999999999</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204" t="s">
        <v>0</v>
      </c>
      <c r="B3" s="205"/>
      <c r="C3" s="205"/>
      <c r="D3" s="205"/>
      <c r="E3" s="205"/>
      <c r="F3" s="205"/>
      <c r="G3" s="1"/>
      <c r="H3" s="1"/>
      <c r="I3" s="1"/>
      <c r="J3" s="1"/>
    </row>
    <row r="4" spans="1:10" ht="30" customHeight="1" x14ac:dyDescent="0.35">
      <c r="A4" s="238" t="s">
        <v>1697</v>
      </c>
      <c r="B4" s="212"/>
      <c r="C4" s="212"/>
      <c r="D4" s="212"/>
      <c r="E4" s="212"/>
      <c r="F4" s="212"/>
      <c r="G4" s="212"/>
      <c r="H4" s="212"/>
      <c r="I4" s="212"/>
      <c r="J4" s="212"/>
    </row>
    <row r="5" spans="1:10" ht="22" hidden="1" customHeight="1" x14ac:dyDescent="0.35">
      <c r="A5" s="212" t="s">
        <v>57</v>
      </c>
      <c r="B5" s="212" t="s">
        <v>572</v>
      </c>
      <c r="C5" s="9">
        <v>42879</v>
      </c>
      <c r="D5" s="9">
        <v>42880</v>
      </c>
      <c r="E5" s="9">
        <v>46665</v>
      </c>
      <c r="F5" s="9">
        <v>47090</v>
      </c>
      <c r="G5" s="9">
        <v>62201</v>
      </c>
      <c r="H5" s="9">
        <v>42881</v>
      </c>
      <c r="I5" s="9">
        <v>44003</v>
      </c>
      <c r="J5" s="212" t="s">
        <v>1698</v>
      </c>
    </row>
    <row r="6" spans="1:10" ht="40" customHeight="1" x14ac:dyDescent="0.35">
      <c r="A6" s="212"/>
      <c r="B6" s="212"/>
      <c r="C6" s="237" t="s">
        <v>185</v>
      </c>
      <c r="D6" s="237" t="s">
        <v>626</v>
      </c>
      <c r="E6" s="237" t="s">
        <v>627</v>
      </c>
      <c r="F6" s="237" t="s">
        <v>242</v>
      </c>
      <c r="G6" s="237" t="s">
        <v>624</v>
      </c>
      <c r="H6" s="237" t="s">
        <v>625</v>
      </c>
      <c r="I6" s="237"/>
      <c r="J6" s="212"/>
    </row>
    <row r="7" spans="1:10" ht="57" customHeight="1" x14ac:dyDescent="0.35">
      <c r="A7" s="212"/>
      <c r="B7" s="212"/>
      <c r="C7" s="9" t="s">
        <v>1699</v>
      </c>
      <c r="D7" s="9" t="s">
        <v>1700</v>
      </c>
      <c r="E7" s="9" t="s">
        <v>1701</v>
      </c>
      <c r="F7" s="9" t="s">
        <v>1702</v>
      </c>
      <c r="G7" s="9" t="s">
        <v>1703</v>
      </c>
      <c r="H7" s="9" t="s">
        <v>1704</v>
      </c>
      <c r="I7" s="9" t="s">
        <v>1705</v>
      </c>
      <c r="J7" s="212" t="s">
        <v>782</v>
      </c>
    </row>
    <row r="8" spans="1:10" ht="24" customHeight="1" x14ac:dyDescent="0.35">
      <c r="A8" s="13" t="s">
        <v>61</v>
      </c>
      <c r="B8" s="13" t="s">
        <v>792</v>
      </c>
      <c r="C8" s="153">
        <v>0</v>
      </c>
      <c r="D8" s="153">
        <v>9.94</v>
      </c>
      <c r="E8" s="153">
        <v>53.18</v>
      </c>
      <c r="F8" s="153">
        <v>0</v>
      </c>
      <c r="G8" s="153">
        <v>188.71</v>
      </c>
      <c r="H8" s="153">
        <v>28.74</v>
      </c>
      <c r="I8" s="153">
        <v>3.33</v>
      </c>
      <c r="J8" s="153">
        <v>283.89999999999998</v>
      </c>
    </row>
    <row r="9" spans="1:10" ht="24" customHeight="1" x14ac:dyDescent="0.35">
      <c r="A9" s="16" t="s">
        <v>61</v>
      </c>
      <c r="B9" s="16" t="s">
        <v>793</v>
      </c>
      <c r="C9" s="154">
        <v>0</v>
      </c>
      <c r="D9" s="154">
        <v>7.44</v>
      </c>
      <c r="E9" s="154">
        <v>51.08</v>
      </c>
      <c r="F9" s="154">
        <v>0</v>
      </c>
      <c r="G9" s="154">
        <v>188.72</v>
      </c>
      <c r="H9" s="154">
        <v>28.74</v>
      </c>
      <c r="I9" s="154">
        <v>3.33</v>
      </c>
      <c r="J9" s="154">
        <v>279.31</v>
      </c>
    </row>
    <row r="10" spans="1:10" ht="24" customHeight="1" x14ac:dyDescent="0.35">
      <c r="A10" s="16" t="s">
        <v>61</v>
      </c>
      <c r="B10" s="16" t="s">
        <v>794</v>
      </c>
      <c r="C10" s="154">
        <v>0</v>
      </c>
      <c r="D10" s="154">
        <v>6.82</v>
      </c>
      <c r="E10" s="154">
        <v>55.77</v>
      </c>
      <c r="F10" s="154">
        <v>0</v>
      </c>
      <c r="G10" s="154">
        <v>193</v>
      </c>
      <c r="H10" s="154">
        <v>28.74</v>
      </c>
      <c r="I10" s="154">
        <v>3.33</v>
      </c>
      <c r="J10" s="154">
        <v>287.66000000000003</v>
      </c>
    </row>
    <row r="11" spans="1:10" ht="24" customHeight="1" x14ac:dyDescent="0.35">
      <c r="A11" s="16" t="s">
        <v>61</v>
      </c>
      <c r="B11" s="16" t="s">
        <v>795</v>
      </c>
      <c r="C11" s="154">
        <v>0</v>
      </c>
      <c r="D11" s="154">
        <v>7.71</v>
      </c>
      <c r="E11" s="154">
        <v>55.27</v>
      </c>
      <c r="F11" s="154">
        <v>0</v>
      </c>
      <c r="G11" s="154">
        <v>195.91</v>
      </c>
      <c r="H11" s="154">
        <v>28.74</v>
      </c>
      <c r="I11" s="154">
        <v>3.33</v>
      </c>
      <c r="J11" s="154">
        <v>290.95999999999998</v>
      </c>
    </row>
    <row r="12" spans="1:10" ht="24" customHeight="1" x14ac:dyDescent="0.35">
      <c r="A12" s="16" t="s">
        <v>61</v>
      </c>
      <c r="B12" s="16" t="s">
        <v>796</v>
      </c>
      <c r="C12" s="154">
        <v>0</v>
      </c>
      <c r="D12" s="154">
        <v>8.74</v>
      </c>
      <c r="E12" s="154">
        <v>57.37</v>
      </c>
      <c r="F12" s="154">
        <v>0</v>
      </c>
      <c r="G12" s="154">
        <v>194.08</v>
      </c>
      <c r="H12" s="154">
        <v>28.74</v>
      </c>
      <c r="I12" s="154">
        <v>3.33</v>
      </c>
      <c r="J12" s="154">
        <v>292.26</v>
      </c>
    </row>
    <row r="13" spans="1:10" ht="24" customHeight="1" x14ac:dyDescent="0.35">
      <c r="A13" s="16" t="s">
        <v>61</v>
      </c>
      <c r="B13" s="16" t="s">
        <v>797</v>
      </c>
      <c r="C13" s="154">
        <v>0</v>
      </c>
      <c r="D13" s="154">
        <v>9.2100000000000009</v>
      </c>
      <c r="E13" s="154">
        <v>55.09</v>
      </c>
      <c r="F13" s="154">
        <v>0</v>
      </c>
      <c r="G13" s="154">
        <v>199.48</v>
      </c>
      <c r="H13" s="154">
        <v>28.74</v>
      </c>
      <c r="I13" s="154">
        <v>3.33</v>
      </c>
      <c r="J13" s="154">
        <v>295.85000000000002</v>
      </c>
    </row>
    <row r="14" spans="1:10" ht="24" customHeight="1" x14ac:dyDescent="0.35">
      <c r="A14" s="16" t="s">
        <v>61</v>
      </c>
      <c r="B14" s="16" t="s">
        <v>798</v>
      </c>
      <c r="C14" s="154">
        <v>0</v>
      </c>
      <c r="D14" s="154">
        <v>8.2200000000000006</v>
      </c>
      <c r="E14" s="154">
        <v>54.65</v>
      </c>
      <c r="F14" s="154">
        <v>0</v>
      </c>
      <c r="G14" s="154">
        <v>196.55</v>
      </c>
      <c r="H14" s="154">
        <v>28.74</v>
      </c>
      <c r="I14" s="154">
        <v>3.33</v>
      </c>
      <c r="J14" s="154">
        <v>291.49</v>
      </c>
    </row>
    <row r="15" spans="1:10" ht="24" customHeight="1" x14ac:dyDescent="0.35">
      <c r="A15" s="18" t="s">
        <v>61</v>
      </c>
      <c r="B15" s="18" t="s">
        <v>799</v>
      </c>
      <c r="C15" s="155">
        <v>0</v>
      </c>
      <c r="D15" s="155">
        <v>8.1</v>
      </c>
      <c r="E15" s="155">
        <v>57.16</v>
      </c>
      <c r="F15" s="155">
        <v>0</v>
      </c>
      <c r="G15" s="155">
        <v>199.65</v>
      </c>
      <c r="H15" s="155">
        <v>28.74</v>
      </c>
      <c r="I15" s="155">
        <v>3.33</v>
      </c>
      <c r="J15" s="155">
        <v>296.98</v>
      </c>
    </row>
    <row r="16" spans="1:10" ht="24" customHeight="1" x14ac:dyDescent="0.35">
      <c r="A16" s="13" t="s">
        <v>61</v>
      </c>
      <c r="B16" s="13" t="s">
        <v>800</v>
      </c>
      <c r="C16" s="153">
        <v>0</v>
      </c>
      <c r="D16" s="153">
        <v>8.91</v>
      </c>
      <c r="E16" s="153">
        <v>51.94</v>
      </c>
      <c r="F16" s="153">
        <v>0</v>
      </c>
      <c r="G16" s="153">
        <v>199.29</v>
      </c>
      <c r="H16" s="153">
        <v>28.74</v>
      </c>
      <c r="I16" s="153">
        <v>3.33</v>
      </c>
      <c r="J16" s="153">
        <v>292.20999999999998</v>
      </c>
    </row>
    <row r="17" spans="1:10" ht="24" customHeight="1" x14ac:dyDescent="0.35">
      <c r="A17" s="16" t="s">
        <v>61</v>
      </c>
      <c r="B17" s="16" t="s">
        <v>801</v>
      </c>
      <c r="C17" s="154">
        <v>0</v>
      </c>
      <c r="D17" s="154">
        <v>8.7899999999999991</v>
      </c>
      <c r="E17" s="154">
        <v>57.26</v>
      </c>
      <c r="F17" s="154">
        <v>0</v>
      </c>
      <c r="G17" s="154">
        <v>202.2</v>
      </c>
      <c r="H17" s="154">
        <v>28.74</v>
      </c>
      <c r="I17" s="154">
        <v>3.33</v>
      </c>
      <c r="J17" s="154">
        <v>300.32</v>
      </c>
    </row>
    <row r="18" spans="1:10" ht="24" customHeight="1" x14ac:dyDescent="0.35">
      <c r="A18" s="16" t="s">
        <v>61</v>
      </c>
      <c r="B18" s="16" t="s">
        <v>802</v>
      </c>
      <c r="C18" s="154">
        <v>0</v>
      </c>
      <c r="D18" s="154">
        <v>8.7899999999999991</v>
      </c>
      <c r="E18" s="154">
        <v>51.95</v>
      </c>
      <c r="F18" s="154">
        <v>0</v>
      </c>
      <c r="G18" s="154">
        <v>199.88</v>
      </c>
      <c r="H18" s="154">
        <v>28.74</v>
      </c>
      <c r="I18" s="154">
        <v>3.33</v>
      </c>
      <c r="J18" s="154">
        <v>292.69</v>
      </c>
    </row>
    <row r="19" spans="1:10" ht="24" customHeight="1" x14ac:dyDescent="0.35">
      <c r="A19" s="16" t="s">
        <v>61</v>
      </c>
      <c r="B19" s="16" t="s">
        <v>803</v>
      </c>
      <c r="C19" s="154">
        <v>0</v>
      </c>
      <c r="D19" s="154">
        <v>8.99</v>
      </c>
      <c r="E19" s="154">
        <v>51.26</v>
      </c>
      <c r="F19" s="154">
        <v>0</v>
      </c>
      <c r="G19" s="154">
        <v>226.55</v>
      </c>
      <c r="H19" s="154">
        <v>28.74</v>
      </c>
      <c r="I19" s="154">
        <v>3.33</v>
      </c>
      <c r="J19" s="154">
        <v>318.87</v>
      </c>
    </row>
    <row r="20" spans="1:10" ht="24" customHeight="1" x14ac:dyDescent="0.35">
      <c r="A20" s="16" t="s">
        <v>61</v>
      </c>
      <c r="B20" s="16" t="s">
        <v>804</v>
      </c>
      <c r="C20" s="154">
        <v>0</v>
      </c>
      <c r="D20" s="154">
        <v>9</v>
      </c>
      <c r="E20" s="154">
        <v>46.26</v>
      </c>
      <c r="F20" s="154">
        <v>0</v>
      </c>
      <c r="G20" s="154">
        <v>223.82</v>
      </c>
      <c r="H20" s="154">
        <v>28.74</v>
      </c>
      <c r="I20" s="154">
        <v>3.33</v>
      </c>
      <c r="J20" s="154">
        <v>311.14999999999998</v>
      </c>
    </row>
    <row r="21" spans="1:10" ht="24" customHeight="1" x14ac:dyDescent="0.35">
      <c r="A21" s="16" t="s">
        <v>61</v>
      </c>
      <c r="B21" s="16" t="s">
        <v>805</v>
      </c>
      <c r="C21" s="154">
        <v>0</v>
      </c>
      <c r="D21" s="154">
        <v>7.15</v>
      </c>
      <c r="E21" s="154">
        <v>46.26</v>
      </c>
      <c r="F21" s="154">
        <v>0</v>
      </c>
      <c r="G21" s="154">
        <v>210.25</v>
      </c>
      <c r="H21" s="154">
        <v>28.74</v>
      </c>
      <c r="I21" s="154">
        <v>3.33</v>
      </c>
      <c r="J21" s="154">
        <v>295.73</v>
      </c>
    </row>
    <row r="22" spans="1:10" ht="24" customHeight="1" x14ac:dyDescent="0.35">
      <c r="A22" s="16" t="s">
        <v>61</v>
      </c>
      <c r="B22" s="16" t="s">
        <v>806</v>
      </c>
      <c r="C22" s="154">
        <v>0</v>
      </c>
      <c r="D22" s="154">
        <v>7.15</v>
      </c>
      <c r="E22" s="154">
        <v>49.56</v>
      </c>
      <c r="F22" s="154">
        <v>0</v>
      </c>
      <c r="G22" s="154">
        <v>207.55</v>
      </c>
      <c r="H22" s="154">
        <v>28.74</v>
      </c>
      <c r="I22" s="154">
        <v>3.33</v>
      </c>
      <c r="J22" s="154">
        <v>296.33</v>
      </c>
    </row>
    <row r="23" spans="1:10" ht="24" customHeight="1" x14ac:dyDescent="0.35">
      <c r="A23" s="18" t="s">
        <v>61</v>
      </c>
      <c r="B23" s="18" t="s">
        <v>807</v>
      </c>
      <c r="C23" s="155">
        <v>0</v>
      </c>
      <c r="D23" s="155">
        <v>7.18</v>
      </c>
      <c r="E23" s="155">
        <v>48.43</v>
      </c>
      <c r="F23" s="155">
        <v>0</v>
      </c>
      <c r="G23" s="155">
        <v>210.45</v>
      </c>
      <c r="H23" s="155">
        <v>28.74</v>
      </c>
      <c r="I23" s="155">
        <v>3.33</v>
      </c>
      <c r="J23" s="155">
        <v>298.13</v>
      </c>
    </row>
    <row r="24" spans="1:10" ht="24" customHeight="1" x14ac:dyDescent="0.35">
      <c r="A24" s="13" t="s">
        <v>61</v>
      </c>
      <c r="B24" s="13" t="s">
        <v>808</v>
      </c>
      <c r="C24" s="153">
        <v>0</v>
      </c>
      <c r="D24" s="153">
        <v>7.17</v>
      </c>
      <c r="E24" s="153">
        <v>61.11</v>
      </c>
      <c r="F24" s="153">
        <v>0</v>
      </c>
      <c r="G24" s="153">
        <v>211.23</v>
      </c>
      <c r="H24" s="153">
        <v>28.74</v>
      </c>
      <c r="I24" s="153">
        <v>3.33</v>
      </c>
      <c r="J24" s="153">
        <v>311.58</v>
      </c>
    </row>
    <row r="25" spans="1:10" ht="24" customHeight="1" x14ac:dyDescent="0.35">
      <c r="A25" s="16" t="s">
        <v>61</v>
      </c>
      <c r="B25" s="16" t="s">
        <v>809</v>
      </c>
      <c r="C25" s="154">
        <v>0</v>
      </c>
      <c r="D25" s="154">
        <v>7.48</v>
      </c>
      <c r="E25" s="154">
        <v>62.93</v>
      </c>
      <c r="F25" s="154">
        <v>0</v>
      </c>
      <c r="G25" s="154">
        <v>207.02</v>
      </c>
      <c r="H25" s="154">
        <v>28.74</v>
      </c>
      <c r="I25" s="154">
        <v>3.33</v>
      </c>
      <c r="J25" s="154">
        <v>309.5</v>
      </c>
    </row>
    <row r="26" spans="1:10" ht="24" customHeight="1" x14ac:dyDescent="0.35">
      <c r="A26" s="16" t="s">
        <v>61</v>
      </c>
      <c r="B26" s="16" t="s">
        <v>810</v>
      </c>
      <c r="C26" s="154">
        <v>0</v>
      </c>
      <c r="D26" s="154">
        <v>7.53</v>
      </c>
      <c r="E26" s="154">
        <v>50.89</v>
      </c>
      <c r="F26" s="154">
        <v>0</v>
      </c>
      <c r="G26" s="154">
        <v>176.42</v>
      </c>
      <c r="H26" s="154">
        <v>28.74</v>
      </c>
      <c r="I26" s="154">
        <v>3.33</v>
      </c>
      <c r="J26" s="154">
        <v>266.91000000000003</v>
      </c>
    </row>
    <row r="27" spans="1:10" ht="24" customHeight="1" x14ac:dyDescent="0.35">
      <c r="A27" s="16" t="s">
        <v>61</v>
      </c>
      <c r="B27" s="16" t="s">
        <v>811</v>
      </c>
      <c r="C27" s="154">
        <v>0</v>
      </c>
      <c r="D27" s="154">
        <v>8.9499999999999993</v>
      </c>
      <c r="E27" s="154">
        <v>45.17</v>
      </c>
      <c r="F27" s="154">
        <v>0</v>
      </c>
      <c r="G27" s="154">
        <v>184.93</v>
      </c>
      <c r="H27" s="154">
        <v>28.74</v>
      </c>
      <c r="I27" s="154">
        <v>3.33</v>
      </c>
      <c r="J27" s="154">
        <v>271.12</v>
      </c>
    </row>
    <row r="28" spans="1:10" ht="24" customHeight="1" x14ac:dyDescent="0.35">
      <c r="A28" s="16" t="s">
        <v>61</v>
      </c>
      <c r="B28" s="16" t="s">
        <v>812</v>
      </c>
      <c r="C28" s="154">
        <v>0</v>
      </c>
      <c r="D28" s="154">
        <v>9.2200000000000006</v>
      </c>
      <c r="E28" s="154">
        <v>39.54</v>
      </c>
      <c r="F28" s="154">
        <v>0</v>
      </c>
      <c r="G28" s="154">
        <v>207.05</v>
      </c>
      <c r="H28" s="154">
        <v>28.74</v>
      </c>
      <c r="I28" s="154">
        <v>3.33</v>
      </c>
      <c r="J28" s="154">
        <v>287.88</v>
      </c>
    </row>
    <row r="29" spans="1:10" ht="24" customHeight="1" x14ac:dyDescent="0.35">
      <c r="A29" s="16" t="s">
        <v>61</v>
      </c>
      <c r="B29" s="16" t="s">
        <v>813</v>
      </c>
      <c r="C29" s="154">
        <v>0</v>
      </c>
      <c r="D29" s="154">
        <v>9.76</v>
      </c>
      <c r="E29" s="154">
        <v>35.42</v>
      </c>
      <c r="F29" s="154">
        <v>0</v>
      </c>
      <c r="G29" s="154">
        <v>216.62</v>
      </c>
      <c r="H29" s="154">
        <v>28.74</v>
      </c>
      <c r="I29" s="154">
        <v>3.33</v>
      </c>
      <c r="J29" s="154">
        <v>293.87</v>
      </c>
    </row>
    <row r="30" spans="1:10" ht="24" customHeight="1" x14ac:dyDescent="0.35">
      <c r="A30" s="16" t="s">
        <v>61</v>
      </c>
      <c r="B30" s="16" t="s">
        <v>814</v>
      </c>
      <c r="C30" s="154">
        <v>0</v>
      </c>
      <c r="D30" s="154">
        <v>10.02</v>
      </c>
      <c r="E30" s="154">
        <v>38.08</v>
      </c>
      <c r="F30" s="154">
        <v>0</v>
      </c>
      <c r="G30" s="154">
        <v>214.11</v>
      </c>
      <c r="H30" s="154">
        <v>28.74</v>
      </c>
      <c r="I30" s="154">
        <v>3.33</v>
      </c>
      <c r="J30" s="154">
        <v>294.27999999999997</v>
      </c>
    </row>
    <row r="31" spans="1:10" ht="24" customHeight="1" x14ac:dyDescent="0.35">
      <c r="A31" s="18" t="s">
        <v>61</v>
      </c>
      <c r="B31" s="18" t="s">
        <v>815</v>
      </c>
      <c r="C31" s="155">
        <v>0</v>
      </c>
      <c r="D31" s="155">
        <v>0.13</v>
      </c>
      <c r="E31" s="155">
        <v>43.67</v>
      </c>
      <c r="F31" s="155">
        <v>0</v>
      </c>
      <c r="G31" s="155">
        <v>211.55</v>
      </c>
      <c r="H31" s="155">
        <v>28.74</v>
      </c>
      <c r="I31" s="155">
        <v>3.33</v>
      </c>
      <c r="J31" s="155">
        <v>287.42</v>
      </c>
    </row>
    <row r="32" spans="1:10" ht="24" customHeight="1" x14ac:dyDescent="0.35">
      <c r="A32" s="13" t="s">
        <v>61</v>
      </c>
      <c r="B32" s="13" t="s">
        <v>816</v>
      </c>
      <c r="C32" s="153">
        <v>0</v>
      </c>
      <c r="D32" s="153">
        <v>0.08</v>
      </c>
      <c r="E32" s="153">
        <v>32.700000000000003</v>
      </c>
      <c r="F32" s="153">
        <v>0</v>
      </c>
      <c r="G32" s="153">
        <v>206.75</v>
      </c>
      <c r="H32" s="153">
        <v>28.74</v>
      </c>
      <c r="I32" s="153">
        <v>3.33</v>
      </c>
      <c r="J32" s="153">
        <v>271.60000000000002</v>
      </c>
    </row>
    <row r="33" spans="1:10" ht="24" customHeight="1" x14ac:dyDescent="0.35">
      <c r="A33" s="16" t="s">
        <v>61</v>
      </c>
      <c r="B33" s="16" t="s">
        <v>817</v>
      </c>
      <c r="C33" s="154">
        <v>0</v>
      </c>
      <c r="D33" s="154">
        <v>6</v>
      </c>
      <c r="E33" s="154">
        <v>33.15</v>
      </c>
      <c r="F33" s="154">
        <v>0</v>
      </c>
      <c r="G33" s="154">
        <v>211.3</v>
      </c>
      <c r="H33" s="154">
        <v>28.74</v>
      </c>
      <c r="I33" s="154">
        <v>3.33</v>
      </c>
      <c r="J33" s="154">
        <v>282.52</v>
      </c>
    </row>
    <row r="34" spans="1:10" ht="24" customHeight="1" x14ac:dyDescent="0.35">
      <c r="A34" s="16" t="s">
        <v>61</v>
      </c>
      <c r="B34" s="16" t="s">
        <v>818</v>
      </c>
      <c r="C34" s="154">
        <v>0</v>
      </c>
      <c r="D34" s="154">
        <v>8.2200000000000006</v>
      </c>
      <c r="E34" s="154">
        <v>35.49</v>
      </c>
      <c r="F34" s="154">
        <v>0</v>
      </c>
      <c r="G34" s="154">
        <v>213.68</v>
      </c>
      <c r="H34" s="154">
        <v>28.74</v>
      </c>
      <c r="I34" s="154">
        <v>3.33</v>
      </c>
      <c r="J34" s="154">
        <v>289.45999999999998</v>
      </c>
    </row>
    <row r="35" spans="1:10" ht="24" customHeight="1" x14ac:dyDescent="0.35">
      <c r="A35" s="16" t="s">
        <v>61</v>
      </c>
      <c r="B35" s="16" t="s">
        <v>819</v>
      </c>
      <c r="C35" s="154">
        <v>0</v>
      </c>
      <c r="D35" s="154">
        <v>9.26</v>
      </c>
      <c r="E35" s="154">
        <v>37.58</v>
      </c>
      <c r="F35" s="154">
        <v>0</v>
      </c>
      <c r="G35" s="154">
        <v>212.11</v>
      </c>
      <c r="H35" s="154">
        <v>28.74</v>
      </c>
      <c r="I35" s="154">
        <v>3.33</v>
      </c>
      <c r="J35" s="154">
        <v>291.02</v>
      </c>
    </row>
    <row r="36" spans="1:10" ht="24" customHeight="1" x14ac:dyDescent="0.35">
      <c r="A36" s="16" t="s">
        <v>61</v>
      </c>
      <c r="B36" s="16" t="s">
        <v>820</v>
      </c>
      <c r="C36" s="154">
        <v>0</v>
      </c>
      <c r="D36" s="154">
        <v>9.89</v>
      </c>
      <c r="E36" s="154">
        <v>33.86</v>
      </c>
      <c r="F36" s="154">
        <v>0</v>
      </c>
      <c r="G36" s="154">
        <v>213.27</v>
      </c>
      <c r="H36" s="154">
        <v>28.74</v>
      </c>
      <c r="I36" s="154">
        <v>3.33</v>
      </c>
      <c r="J36" s="154">
        <v>289.08999999999997</v>
      </c>
    </row>
    <row r="37" spans="1:10" ht="24" customHeight="1" x14ac:dyDescent="0.35">
      <c r="A37" s="16" t="s">
        <v>61</v>
      </c>
      <c r="B37" s="16" t="s">
        <v>821</v>
      </c>
      <c r="C37" s="154">
        <v>0</v>
      </c>
      <c r="D37" s="154">
        <v>9.52</v>
      </c>
      <c r="E37" s="154">
        <v>35.61</v>
      </c>
      <c r="F37" s="154">
        <v>0</v>
      </c>
      <c r="G37" s="154">
        <v>212.77</v>
      </c>
      <c r="H37" s="154">
        <v>28.74</v>
      </c>
      <c r="I37" s="154">
        <v>3.33</v>
      </c>
      <c r="J37" s="154">
        <v>289.97000000000003</v>
      </c>
    </row>
    <row r="38" spans="1:10" ht="24" customHeight="1" x14ac:dyDescent="0.35">
      <c r="A38" s="16" t="s">
        <v>61</v>
      </c>
      <c r="B38" s="16" t="s">
        <v>822</v>
      </c>
      <c r="C38" s="154">
        <v>0</v>
      </c>
      <c r="D38" s="154">
        <v>9.52</v>
      </c>
      <c r="E38" s="154">
        <v>31.24</v>
      </c>
      <c r="F38" s="154">
        <v>0</v>
      </c>
      <c r="G38" s="154">
        <v>210.26</v>
      </c>
      <c r="H38" s="154">
        <v>28.74</v>
      </c>
      <c r="I38" s="154">
        <v>3.33</v>
      </c>
      <c r="J38" s="154">
        <v>283.08999999999997</v>
      </c>
    </row>
    <row r="39" spans="1:10" ht="24" customHeight="1" x14ac:dyDescent="0.35">
      <c r="A39" s="18" t="s">
        <v>61</v>
      </c>
      <c r="B39" s="18" t="s">
        <v>823</v>
      </c>
      <c r="C39" s="155">
        <v>0</v>
      </c>
      <c r="D39" s="155">
        <v>9.77</v>
      </c>
      <c r="E39" s="155">
        <v>33.89</v>
      </c>
      <c r="F39" s="155">
        <v>0</v>
      </c>
      <c r="G39" s="155">
        <v>202.79</v>
      </c>
      <c r="H39" s="155">
        <v>28.74</v>
      </c>
      <c r="I39" s="155">
        <v>3.33</v>
      </c>
      <c r="J39" s="155">
        <v>278.52</v>
      </c>
    </row>
    <row r="40" spans="1:10" ht="24" customHeight="1" x14ac:dyDescent="0.35">
      <c r="A40" s="13" t="s">
        <v>61</v>
      </c>
      <c r="B40" s="13" t="s">
        <v>824</v>
      </c>
      <c r="C40" s="153">
        <v>0</v>
      </c>
      <c r="D40" s="153">
        <v>9.7799999999999994</v>
      </c>
      <c r="E40" s="153">
        <v>28.82</v>
      </c>
      <c r="F40" s="153">
        <v>0</v>
      </c>
      <c r="G40" s="153">
        <v>198.25</v>
      </c>
      <c r="H40" s="153">
        <v>28.74</v>
      </c>
      <c r="I40" s="153">
        <v>3.33</v>
      </c>
      <c r="J40" s="153">
        <v>268.92</v>
      </c>
    </row>
    <row r="41" spans="1:10" ht="24" customHeight="1" x14ac:dyDescent="0.35">
      <c r="A41" s="16" t="s">
        <v>61</v>
      </c>
      <c r="B41" s="16" t="s">
        <v>825</v>
      </c>
      <c r="C41" s="154">
        <v>0</v>
      </c>
      <c r="D41" s="154">
        <v>9.15</v>
      </c>
      <c r="E41" s="154">
        <v>27.62</v>
      </c>
      <c r="F41" s="154">
        <v>0</v>
      </c>
      <c r="G41" s="154">
        <v>199.78</v>
      </c>
      <c r="H41" s="154">
        <v>28.74</v>
      </c>
      <c r="I41" s="154">
        <v>3.33</v>
      </c>
      <c r="J41" s="154">
        <v>268.62</v>
      </c>
    </row>
    <row r="42" spans="1:10" ht="24" customHeight="1" x14ac:dyDescent="0.35">
      <c r="A42" s="16" t="s">
        <v>61</v>
      </c>
      <c r="B42" s="16" t="s">
        <v>826</v>
      </c>
      <c r="C42" s="154">
        <v>0</v>
      </c>
      <c r="D42" s="154">
        <v>9.15</v>
      </c>
      <c r="E42" s="154">
        <v>26.74</v>
      </c>
      <c r="F42" s="154">
        <v>0</v>
      </c>
      <c r="G42" s="154">
        <v>201.74</v>
      </c>
      <c r="H42" s="154">
        <v>28.74</v>
      </c>
      <c r="I42" s="154">
        <v>3.33</v>
      </c>
      <c r="J42" s="154">
        <v>269.7</v>
      </c>
    </row>
    <row r="43" spans="1:10" ht="24" customHeight="1" x14ac:dyDescent="0.35">
      <c r="A43" s="16" t="s">
        <v>61</v>
      </c>
      <c r="B43" s="16" t="s">
        <v>827</v>
      </c>
      <c r="C43" s="154">
        <v>0</v>
      </c>
      <c r="D43" s="154">
        <v>9.8699999999999992</v>
      </c>
      <c r="E43" s="154">
        <v>28.1</v>
      </c>
      <c r="F43" s="154">
        <v>0</v>
      </c>
      <c r="G43" s="154">
        <v>199.81</v>
      </c>
      <c r="H43" s="154">
        <v>28.74</v>
      </c>
      <c r="I43" s="154">
        <v>3.33</v>
      </c>
      <c r="J43" s="154">
        <v>269.85000000000002</v>
      </c>
    </row>
    <row r="44" spans="1:10" ht="24" customHeight="1" x14ac:dyDescent="0.35">
      <c r="A44" s="16" t="s">
        <v>61</v>
      </c>
      <c r="B44" s="16" t="s">
        <v>828</v>
      </c>
      <c r="C44" s="154">
        <v>0</v>
      </c>
      <c r="D44" s="154">
        <v>8.84</v>
      </c>
      <c r="E44" s="154">
        <v>37.24</v>
      </c>
      <c r="F44" s="154">
        <v>0</v>
      </c>
      <c r="G44" s="154">
        <v>199.95</v>
      </c>
      <c r="H44" s="154">
        <v>28.74</v>
      </c>
      <c r="I44" s="154">
        <v>3.33</v>
      </c>
      <c r="J44" s="154">
        <v>278.10000000000002</v>
      </c>
    </row>
    <row r="45" spans="1:10" ht="24" customHeight="1" x14ac:dyDescent="0.35">
      <c r="A45" s="16" t="s">
        <v>61</v>
      </c>
      <c r="B45" s="16" t="s">
        <v>829</v>
      </c>
      <c r="C45" s="154">
        <v>0</v>
      </c>
      <c r="D45" s="154">
        <v>8.8000000000000007</v>
      </c>
      <c r="E45" s="154">
        <v>35.54</v>
      </c>
      <c r="F45" s="154">
        <v>0</v>
      </c>
      <c r="G45" s="154">
        <v>201.01</v>
      </c>
      <c r="H45" s="154">
        <v>28.74</v>
      </c>
      <c r="I45" s="154">
        <v>3.33</v>
      </c>
      <c r="J45" s="154">
        <v>277.42</v>
      </c>
    </row>
    <row r="46" spans="1:10" ht="24" customHeight="1" x14ac:dyDescent="0.35">
      <c r="A46" s="16" t="s">
        <v>61</v>
      </c>
      <c r="B46" s="16" t="s">
        <v>830</v>
      </c>
      <c r="C46" s="154">
        <v>0</v>
      </c>
      <c r="D46" s="154">
        <v>8.76</v>
      </c>
      <c r="E46" s="154">
        <v>39.43</v>
      </c>
      <c r="F46" s="154">
        <v>0</v>
      </c>
      <c r="G46" s="154">
        <v>207.1</v>
      </c>
      <c r="H46" s="154">
        <v>28.74</v>
      </c>
      <c r="I46" s="154">
        <v>3.33</v>
      </c>
      <c r="J46" s="154">
        <v>287.36</v>
      </c>
    </row>
    <row r="47" spans="1:10" ht="24" customHeight="1" x14ac:dyDescent="0.35">
      <c r="A47" s="18" t="s">
        <v>61</v>
      </c>
      <c r="B47" s="18" t="s">
        <v>831</v>
      </c>
      <c r="C47" s="155">
        <v>0</v>
      </c>
      <c r="D47" s="155">
        <v>9.41</v>
      </c>
      <c r="E47" s="155">
        <v>43.01</v>
      </c>
      <c r="F47" s="155">
        <v>0</v>
      </c>
      <c r="G47" s="155">
        <v>212.51</v>
      </c>
      <c r="H47" s="155">
        <v>28.74</v>
      </c>
      <c r="I47" s="155">
        <v>3.33</v>
      </c>
      <c r="J47" s="155">
        <v>297</v>
      </c>
    </row>
    <row r="48" spans="1:10" ht="24" customHeight="1" x14ac:dyDescent="0.35">
      <c r="A48" s="13" t="s">
        <v>61</v>
      </c>
      <c r="B48" s="13" t="s">
        <v>832</v>
      </c>
      <c r="C48" s="153">
        <v>0</v>
      </c>
      <c r="D48" s="153">
        <v>8.98</v>
      </c>
      <c r="E48" s="153">
        <v>48.9</v>
      </c>
      <c r="F48" s="153">
        <v>0</v>
      </c>
      <c r="G48" s="153">
        <v>211.02</v>
      </c>
      <c r="H48" s="153">
        <v>28.74</v>
      </c>
      <c r="I48" s="153">
        <v>3.33</v>
      </c>
      <c r="J48" s="153">
        <v>300.97000000000003</v>
      </c>
    </row>
    <row r="49" spans="1:10" ht="24" customHeight="1" x14ac:dyDescent="0.35">
      <c r="A49" s="16" t="s">
        <v>61</v>
      </c>
      <c r="B49" s="16" t="s">
        <v>833</v>
      </c>
      <c r="C49" s="154">
        <v>0</v>
      </c>
      <c r="D49" s="154">
        <v>8</v>
      </c>
      <c r="E49" s="154">
        <v>50.72</v>
      </c>
      <c r="F49" s="154">
        <v>0</v>
      </c>
      <c r="G49" s="154">
        <v>215.5</v>
      </c>
      <c r="H49" s="154">
        <v>28.74</v>
      </c>
      <c r="I49" s="154">
        <v>3.33</v>
      </c>
      <c r="J49" s="154">
        <v>306.29000000000002</v>
      </c>
    </row>
    <row r="50" spans="1:10" ht="24" customHeight="1" x14ac:dyDescent="0.35">
      <c r="A50" s="16" t="s">
        <v>61</v>
      </c>
      <c r="B50" s="16" t="s">
        <v>834</v>
      </c>
      <c r="C50" s="154">
        <v>0</v>
      </c>
      <c r="D50" s="154">
        <v>7.35</v>
      </c>
      <c r="E50" s="154">
        <v>49.13</v>
      </c>
      <c r="F50" s="154">
        <v>0</v>
      </c>
      <c r="G50" s="154">
        <v>213.23</v>
      </c>
      <c r="H50" s="154">
        <v>28.74</v>
      </c>
      <c r="I50" s="154">
        <v>3.33</v>
      </c>
      <c r="J50" s="154">
        <v>301.77999999999997</v>
      </c>
    </row>
    <row r="51" spans="1:10" ht="24" customHeight="1" x14ac:dyDescent="0.35">
      <c r="A51" s="16" t="s">
        <v>61</v>
      </c>
      <c r="B51" s="16" t="s">
        <v>835</v>
      </c>
      <c r="C51" s="154">
        <v>0</v>
      </c>
      <c r="D51" s="154">
        <v>8.5299999999999994</v>
      </c>
      <c r="E51" s="154">
        <v>46.2</v>
      </c>
      <c r="F51" s="154">
        <v>0</v>
      </c>
      <c r="G51" s="154">
        <v>211.07</v>
      </c>
      <c r="H51" s="154">
        <v>28.74</v>
      </c>
      <c r="I51" s="154">
        <v>3.33</v>
      </c>
      <c r="J51" s="154">
        <v>297.87</v>
      </c>
    </row>
    <row r="52" spans="1:10" ht="24" customHeight="1" x14ac:dyDescent="0.35">
      <c r="A52" s="16" t="s">
        <v>61</v>
      </c>
      <c r="B52" s="16" t="s">
        <v>836</v>
      </c>
      <c r="C52" s="154">
        <v>0</v>
      </c>
      <c r="D52" s="154">
        <v>8.6</v>
      </c>
      <c r="E52" s="154">
        <v>50.46</v>
      </c>
      <c r="F52" s="154">
        <v>0</v>
      </c>
      <c r="G52" s="154">
        <v>216.79</v>
      </c>
      <c r="H52" s="154">
        <v>28.74</v>
      </c>
      <c r="I52" s="154">
        <v>3.33</v>
      </c>
      <c r="J52" s="154">
        <v>307.92</v>
      </c>
    </row>
    <row r="53" spans="1:10" ht="24" customHeight="1" x14ac:dyDescent="0.35">
      <c r="A53" s="16" t="s">
        <v>61</v>
      </c>
      <c r="B53" s="16" t="s">
        <v>837</v>
      </c>
      <c r="C53" s="154">
        <v>0</v>
      </c>
      <c r="D53" s="154">
        <v>8.56</v>
      </c>
      <c r="E53" s="154">
        <v>49.29</v>
      </c>
      <c r="F53" s="154">
        <v>0</v>
      </c>
      <c r="G53" s="154">
        <v>217.94</v>
      </c>
      <c r="H53" s="154">
        <v>28.74</v>
      </c>
      <c r="I53" s="154">
        <v>3.33</v>
      </c>
      <c r="J53" s="154">
        <v>307.86</v>
      </c>
    </row>
    <row r="54" spans="1:10" ht="24" customHeight="1" x14ac:dyDescent="0.35">
      <c r="A54" s="16" t="s">
        <v>61</v>
      </c>
      <c r="B54" s="16" t="s">
        <v>838</v>
      </c>
      <c r="C54" s="154">
        <v>0</v>
      </c>
      <c r="D54" s="154">
        <v>8.73</v>
      </c>
      <c r="E54" s="154">
        <v>52.14</v>
      </c>
      <c r="F54" s="154">
        <v>0</v>
      </c>
      <c r="G54" s="154">
        <v>213.95</v>
      </c>
      <c r="H54" s="154">
        <v>28.74</v>
      </c>
      <c r="I54" s="154">
        <v>3.33</v>
      </c>
      <c r="J54" s="154">
        <v>306.89</v>
      </c>
    </row>
    <row r="55" spans="1:10" ht="24" customHeight="1" x14ac:dyDescent="0.35">
      <c r="A55" s="18" t="s">
        <v>839</v>
      </c>
      <c r="B55" s="18" t="s">
        <v>62</v>
      </c>
      <c r="C55" s="155">
        <v>0</v>
      </c>
      <c r="D55" s="155">
        <v>8.85</v>
      </c>
      <c r="E55" s="155">
        <v>58.84</v>
      </c>
      <c r="F55" s="155">
        <v>0</v>
      </c>
      <c r="G55" s="155">
        <v>208.51</v>
      </c>
      <c r="H55" s="155">
        <v>28.74</v>
      </c>
      <c r="I55" s="155">
        <v>3.33</v>
      </c>
      <c r="J55" s="155">
        <v>308.27</v>
      </c>
    </row>
    <row r="56" spans="1:10" ht="15.5" x14ac:dyDescent="0.35">
      <c r="A56" s="210" t="s">
        <v>1052</v>
      </c>
      <c r="B56" s="211"/>
      <c r="C56" s="157">
        <v>0</v>
      </c>
      <c r="D56" s="157">
        <v>198.01</v>
      </c>
      <c r="E56" s="157">
        <v>1082.5</v>
      </c>
      <c r="F56" s="157">
        <v>0</v>
      </c>
      <c r="G56" s="157">
        <v>4938.0550000000003</v>
      </c>
      <c r="H56" s="157">
        <v>689.76</v>
      </c>
      <c r="I56" s="157">
        <v>79.92</v>
      </c>
      <c r="J56" s="157">
        <v>6988.2449999999999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D5703-48A5-4995-8F6F-EAFE361AEE68}">
  <dimension ref="A1:KI66"/>
  <sheetViews>
    <sheetView showGridLines="0" tabSelected="1" zoomScale="55" zoomScaleNormal="55" workbookViewId="0">
      <pane xSplit="2" ySplit="8" topLeftCell="C9" activePane="bottomRight" state="frozen"/>
      <selection pane="topRight" activeCell="C1" sqref="C1"/>
      <selection pane="bottomLeft" activeCell="A9" sqref="A9"/>
      <selection pane="bottomRight" activeCell="E51" sqref="E51"/>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41" t="s">
        <v>1706</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20" hidden="1" customHeight="1" x14ac:dyDescent="0.35">
      <c r="A5" s="240" t="s">
        <v>1707</v>
      </c>
      <c r="B5" s="24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40" t="s">
        <v>1708</v>
      </c>
      <c r="B6" s="240"/>
      <c r="C6" s="159" t="s">
        <v>1709</v>
      </c>
      <c r="D6" s="159" t="s">
        <v>1710</v>
      </c>
      <c r="E6" s="159" t="s">
        <v>1711</v>
      </c>
      <c r="F6" s="159" t="s">
        <v>1712</v>
      </c>
      <c r="G6" s="159" t="s">
        <v>1713</v>
      </c>
      <c r="H6" s="159" t="s">
        <v>1714</v>
      </c>
      <c r="I6" s="159" t="s">
        <v>1715</v>
      </c>
      <c r="J6" s="159" t="s">
        <v>1716</v>
      </c>
      <c r="K6" s="159" t="s">
        <v>1717</v>
      </c>
      <c r="L6" s="159" t="s">
        <v>1718</v>
      </c>
      <c r="M6" s="159" t="s">
        <v>1719</v>
      </c>
      <c r="N6" s="159" t="s">
        <v>1720</v>
      </c>
      <c r="O6" s="159" t="s">
        <v>1721</v>
      </c>
      <c r="P6" s="159" t="s">
        <v>1722</v>
      </c>
      <c r="Q6" s="159" t="s">
        <v>1723</v>
      </c>
      <c r="R6" s="159" t="s">
        <v>1724</v>
      </c>
      <c r="S6" s="159" t="s">
        <v>1725</v>
      </c>
      <c r="T6" s="159" t="s">
        <v>1726</v>
      </c>
      <c r="U6" s="159" t="s">
        <v>1727</v>
      </c>
      <c r="V6" s="159" t="s">
        <v>1728</v>
      </c>
      <c r="W6" s="159" t="s">
        <v>1729</v>
      </c>
      <c r="X6" s="159" t="s">
        <v>1730</v>
      </c>
      <c r="Y6" s="159" t="s">
        <v>1731</v>
      </c>
      <c r="Z6" s="159" t="s">
        <v>1732</v>
      </c>
      <c r="AA6" s="159" t="s">
        <v>1733</v>
      </c>
      <c r="AB6" s="159" t="s">
        <v>1734</v>
      </c>
      <c r="AC6" s="159" t="s">
        <v>1735</v>
      </c>
      <c r="AD6" s="159" t="s">
        <v>1736</v>
      </c>
      <c r="AE6" s="159" t="s">
        <v>1737</v>
      </c>
      <c r="AF6" s="159" t="s">
        <v>1738</v>
      </c>
      <c r="AG6" s="159" t="s">
        <v>1739</v>
      </c>
      <c r="AH6" s="159" t="s">
        <v>1740</v>
      </c>
      <c r="AI6" s="159" t="s">
        <v>1741</v>
      </c>
      <c r="AJ6" s="159" t="s">
        <v>1742</v>
      </c>
      <c r="AK6" s="159" t="s">
        <v>1743</v>
      </c>
      <c r="AL6" s="159" t="s">
        <v>1744</v>
      </c>
      <c r="AM6" s="159" t="s">
        <v>1745</v>
      </c>
      <c r="AN6" s="159" t="s">
        <v>1746</v>
      </c>
      <c r="AO6" s="159" t="s">
        <v>1747</v>
      </c>
      <c r="AP6" s="159" t="s">
        <v>1748</v>
      </c>
      <c r="AQ6" s="159" t="s">
        <v>1749</v>
      </c>
      <c r="AR6" s="159" t="s">
        <v>1750</v>
      </c>
      <c r="AS6" s="159" t="s">
        <v>1751</v>
      </c>
      <c r="AT6" s="159" t="s">
        <v>1752</v>
      </c>
      <c r="AU6" s="159" t="s">
        <v>1753</v>
      </c>
      <c r="AV6" s="159" t="s">
        <v>1754</v>
      </c>
      <c r="AW6" s="159" t="s">
        <v>1755</v>
      </c>
      <c r="AX6" s="159" t="s">
        <v>1756</v>
      </c>
      <c r="AY6" s="159" t="s">
        <v>1757</v>
      </c>
      <c r="AZ6" s="159" t="s">
        <v>1758</v>
      </c>
      <c r="BA6" s="159" t="s">
        <v>1759</v>
      </c>
      <c r="BB6" s="159" t="s">
        <v>1760</v>
      </c>
      <c r="BC6" s="159" t="s">
        <v>1761</v>
      </c>
      <c r="BD6" s="159" t="s">
        <v>1762</v>
      </c>
      <c r="BE6" s="159" t="s">
        <v>1763</v>
      </c>
      <c r="BF6" s="159" t="s">
        <v>1764</v>
      </c>
      <c r="BG6" s="159" t="s">
        <v>1765</v>
      </c>
      <c r="BH6" s="159" t="s">
        <v>1766</v>
      </c>
      <c r="BI6" s="159" t="s">
        <v>1767</v>
      </c>
      <c r="BJ6" s="159" t="s">
        <v>1768</v>
      </c>
      <c r="BK6" s="159" t="s">
        <v>1769</v>
      </c>
      <c r="BL6" s="159" t="s">
        <v>1770</v>
      </c>
      <c r="BM6" s="159" t="s">
        <v>1771</v>
      </c>
      <c r="BN6" s="159" t="s">
        <v>1772</v>
      </c>
      <c r="BO6" s="159" t="s">
        <v>1773</v>
      </c>
      <c r="BP6" s="159" t="s">
        <v>1774</v>
      </c>
      <c r="BQ6" s="159" t="s">
        <v>1775</v>
      </c>
      <c r="BR6" s="159" t="s">
        <v>1776</v>
      </c>
      <c r="BS6" s="159" t="s">
        <v>1777</v>
      </c>
      <c r="BT6" s="159" t="s">
        <v>1778</v>
      </c>
      <c r="BU6" s="159" t="s">
        <v>1779</v>
      </c>
      <c r="BV6" s="159" t="s">
        <v>1780</v>
      </c>
      <c r="BW6" s="159" t="s">
        <v>1781</v>
      </c>
      <c r="BX6" s="159" t="s">
        <v>1782</v>
      </c>
      <c r="BY6" s="159" t="s">
        <v>1783</v>
      </c>
      <c r="BZ6" s="159" t="s">
        <v>1784</v>
      </c>
      <c r="CA6" s="159" t="s">
        <v>1785</v>
      </c>
      <c r="CB6" s="159" t="s">
        <v>1786</v>
      </c>
      <c r="CC6" s="159" t="s">
        <v>1787</v>
      </c>
      <c r="CD6" s="159" t="s">
        <v>1788</v>
      </c>
      <c r="CE6" s="159" t="s">
        <v>1789</v>
      </c>
      <c r="CF6" s="159" t="s">
        <v>1790</v>
      </c>
      <c r="CG6" s="159" t="s">
        <v>1791</v>
      </c>
      <c r="CH6" s="159" t="s">
        <v>1792</v>
      </c>
      <c r="CI6" s="159" t="s">
        <v>1793</v>
      </c>
      <c r="CJ6" s="159" t="s">
        <v>1794</v>
      </c>
      <c r="CK6" s="159" t="s">
        <v>1795</v>
      </c>
      <c r="CL6" s="159" t="s">
        <v>1796</v>
      </c>
      <c r="CM6" s="159" t="s">
        <v>1797</v>
      </c>
      <c r="CN6" s="159" t="s">
        <v>1798</v>
      </c>
      <c r="CO6" s="159" t="s">
        <v>1799</v>
      </c>
      <c r="CP6" s="159" t="s">
        <v>1800</v>
      </c>
      <c r="CQ6" s="159" t="s">
        <v>1801</v>
      </c>
      <c r="CR6" s="159" t="s">
        <v>1802</v>
      </c>
      <c r="CS6" s="159" t="s">
        <v>1803</v>
      </c>
      <c r="CT6" s="159" t="s">
        <v>1804</v>
      </c>
      <c r="CU6" s="159" t="s">
        <v>1805</v>
      </c>
      <c r="CV6" s="159" t="s">
        <v>1806</v>
      </c>
      <c r="CW6" s="159" t="s">
        <v>1807</v>
      </c>
      <c r="CX6" s="159" t="s">
        <v>1808</v>
      </c>
      <c r="CY6" s="159" t="s">
        <v>1809</v>
      </c>
      <c r="CZ6" s="159" t="s">
        <v>1810</v>
      </c>
      <c r="DA6" s="159" t="s">
        <v>1811</v>
      </c>
      <c r="DB6" s="159" t="s">
        <v>1812</v>
      </c>
      <c r="DC6" s="159" t="s">
        <v>1813</v>
      </c>
      <c r="DD6" s="159" t="s">
        <v>1814</v>
      </c>
      <c r="DE6" s="159" t="s">
        <v>1815</v>
      </c>
      <c r="DF6" s="159" t="s">
        <v>1816</v>
      </c>
      <c r="DG6" s="159" t="s">
        <v>1817</v>
      </c>
      <c r="DH6" s="159" t="s">
        <v>1818</v>
      </c>
      <c r="DI6" s="159" t="s">
        <v>1819</v>
      </c>
      <c r="DJ6" s="159" t="s">
        <v>1820</v>
      </c>
      <c r="DK6" s="159" t="s">
        <v>1821</v>
      </c>
      <c r="DL6" s="159" t="s">
        <v>1822</v>
      </c>
      <c r="DM6" s="159" t="s">
        <v>1823</v>
      </c>
      <c r="DN6" s="159" t="s">
        <v>1824</v>
      </c>
      <c r="DO6" s="159" t="s">
        <v>1825</v>
      </c>
      <c r="DP6" s="159" t="s">
        <v>1826</v>
      </c>
      <c r="DQ6" s="159" t="s">
        <v>1827</v>
      </c>
      <c r="DR6" s="159" t="s">
        <v>1828</v>
      </c>
      <c r="DS6" s="159" t="s">
        <v>1829</v>
      </c>
      <c r="DT6" s="159" t="s">
        <v>1830</v>
      </c>
      <c r="DU6" s="159" t="s">
        <v>1831</v>
      </c>
      <c r="DV6" s="159" t="s">
        <v>1832</v>
      </c>
      <c r="DW6" s="159" t="s">
        <v>1833</v>
      </c>
      <c r="DX6" s="159" t="s">
        <v>1834</v>
      </c>
      <c r="DY6" s="159" t="s">
        <v>1835</v>
      </c>
      <c r="DZ6" s="159" t="s">
        <v>1836</v>
      </c>
      <c r="EA6" s="159" t="s">
        <v>1837</v>
      </c>
      <c r="EB6" s="159" t="s">
        <v>1838</v>
      </c>
      <c r="EC6" s="159" t="s">
        <v>1839</v>
      </c>
      <c r="ED6" s="159" t="s">
        <v>1840</v>
      </c>
      <c r="EE6" s="159" t="s">
        <v>1841</v>
      </c>
      <c r="EF6" s="159" t="s">
        <v>1842</v>
      </c>
      <c r="EG6" s="159" t="s">
        <v>1843</v>
      </c>
      <c r="EH6" s="159" t="s">
        <v>1844</v>
      </c>
      <c r="EI6" s="159" t="s">
        <v>1845</v>
      </c>
      <c r="EJ6" s="159" t="s">
        <v>1846</v>
      </c>
      <c r="EK6" s="159" t="s">
        <v>1847</v>
      </c>
      <c r="EL6" s="159" t="s">
        <v>1848</v>
      </c>
      <c r="EM6" s="159" t="s">
        <v>1849</v>
      </c>
      <c r="EN6" s="159" t="s">
        <v>1850</v>
      </c>
      <c r="EO6" s="159" t="s">
        <v>1851</v>
      </c>
      <c r="EP6" s="159" t="s">
        <v>1852</v>
      </c>
      <c r="EQ6" s="159" t="s">
        <v>1853</v>
      </c>
      <c r="ER6" s="159" t="s">
        <v>1854</v>
      </c>
      <c r="ES6" s="159" t="s">
        <v>1855</v>
      </c>
      <c r="ET6" s="159" t="s">
        <v>1856</v>
      </c>
      <c r="EU6" s="159" t="s">
        <v>1857</v>
      </c>
      <c r="EV6" s="159" t="s">
        <v>1858</v>
      </c>
      <c r="EW6" s="159" t="s">
        <v>1859</v>
      </c>
      <c r="EX6" s="159" t="s">
        <v>1860</v>
      </c>
      <c r="EY6" s="159" t="s">
        <v>1861</v>
      </c>
      <c r="EZ6" s="159" t="s">
        <v>1862</v>
      </c>
      <c r="FA6" s="159" t="s">
        <v>1863</v>
      </c>
      <c r="FB6" s="159" t="s">
        <v>1864</v>
      </c>
      <c r="FC6" s="159" t="s">
        <v>1865</v>
      </c>
      <c r="FD6" s="159" t="s">
        <v>1866</v>
      </c>
      <c r="FE6" s="159" t="s">
        <v>1867</v>
      </c>
      <c r="FF6" s="159" t="s">
        <v>1868</v>
      </c>
      <c r="FG6" s="159" t="s">
        <v>1869</v>
      </c>
      <c r="FH6" s="159" t="s">
        <v>1870</v>
      </c>
      <c r="FI6" s="159" t="s">
        <v>1871</v>
      </c>
      <c r="FJ6" s="159" t="s">
        <v>1872</v>
      </c>
      <c r="FK6" s="159" t="s">
        <v>1873</v>
      </c>
      <c r="FL6" s="159" t="s">
        <v>1874</v>
      </c>
      <c r="FM6" s="159" t="s">
        <v>1875</v>
      </c>
      <c r="FN6" s="159" t="s">
        <v>1876</v>
      </c>
      <c r="FO6" s="159" t="s">
        <v>1877</v>
      </c>
      <c r="FP6" s="159" t="s">
        <v>1878</v>
      </c>
      <c r="FQ6" s="159" t="s">
        <v>1879</v>
      </c>
      <c r="FR6" s="159" t="s">
        <v>1880</v>
      </c>
      <c r="FS6" s="159" t="s">
        <v>1881</v>
      </c>
      <c r="FT6" s="159" t="s">
        <v>1882</v>
      </c>
      <c r="FU6" s="159" t="s">
        <v>1883</v>
      </c>
      <c r="FV6" s="159" t="s">
        <v>1884</v>
      </c>
      <c r="FW6" s="159" t="s">
        <v>1885</v>
      </c>
      <c r="FX6" s="159" t="s">
        <v>1886</v>
      </c>
      <c r="FY6" s="159" t="s">
        <v>1887</v>
      </c>
      <c r="FZ6" s="159" t="s">
        <v>1888</v>
      </c>
      <c r="GA6" s="159" t="s">
        <v>1889</v>
      </c>
      <c r="GB6" s="159" t="s">
        <v>1890</v>
      </c>
      <c r="GC6" s="159" t="s">
        <v>1891</v>
      </c>
      <c r="GD6" s="159" t="s">
        <v>1892</v>
      </c>
      <c r="GE6" s="159" t="s">
        <v>1893</v>
      </c>
      <c r="GF6" s="159" t="s">
        <v>1894</v>
      </c>
      <c r="GG6" s="159" t="s">
        <v>1895</v>
      </c>
      <c r="GH6" s="159" t="s">
        <v>1896</v>
      </c>
      <c r="GI6" s="159" t="s">
        <v>1897</v>
      </c>
      <c r="GJ6" s="159" t="s">
        <v>1898</v>
      </c>
      <c r="GK6" s="159" t="s">
        <v>1899</v>
      </c>
      <c r="GL6" s="159" t="s">
        <v>1900</v>
      </c>
      <c r="GM6" s="159" t="s">
        <v>1901</v>
      </c>
      <c r="GN6" s="159" t="s">
        <v>1902</v>
      </c>
      <c r="GO6" s="159" t="s">
        <v>1903</v>
      </c>
      <c r="GP6" s="159" t="s">
        <v>1904</v>
      </c>
      <c r="GQ6" s="159" t="s">
        <v>1905</v>
      </c>
      <c r="GR6" s="159" t="s">
        <v>1906</v>
      </c>
      <c r="GS6" s="159" t="s">
        <v>1907</v>
      </c>
      <c r="GT6" s="159" t="s">
        <v>1908</v>
      </c>
      <c r="GU6" s="159" t="s">
        <v>1909</v>
      </c>
      <c r="GV6" s="159" t="s">
        <v>1910</v>
      </c>
      <c r="GW6" s="159" t="s">
        <v>1911</v>
      </c>
      <c r="GX6" s="159" t="s">
        <v>1912</v>
      </c>
      <c r="GY6" s="159" t="s">
        <v>1913</v>
      </c>
      <c r="GZ6" s="159" t="s">
        <v>1914</v>
      </c>
      <c r="HA6" s="159" t="s">
        <v>1915</v>
      </c>
      <c r="HB6" s="159" t="s">
        <v>1916</v>
      </c>
      <c r="HC6" s="159" t="s">
        <v>1917</v>
      </c>
      <c r="HD6" s="159" t="s">
        <v>1918</v>
      </c>
      <c r="HE6" s="159" t="s">
        <v>1919</v>
      </c>
      <c r="HF6" s="159" t="s">
        <v>1920</v>
      </c>
      <c r="HG6" s="159" t="s">
        <v>1921</v>
      </c>
      <c r="HH6" s="159" t="s">
        <v>1922</v>
      </c>
      <c r="HI6" s="159" t="s">
        <v>1923</v>
      </c>
      <c r="HJ6" s="159" t="s">
        <v>1924</v>
      </c>
      <c r="HK6" s="159" t="s">
        <v>1925</v>
      </c>
      <c r="HL6" s="159" t="s">
        <v>1926</v>
      </c>
      <c r="HM6" s="159" t="s">
        <v>1927</v>
      </c>
      <c r="HN6" s="159" t="s">
        <v>1928</v>
      </c>
      <c r="HO6" s="159" t="s">
        <v>1929</v>
      </c>
      <c r="HP6" s="159" t="s">
        <v>1930</v>
      </c>
      <c r="HQ6" s="159" t="s">
        <v>1931</v>
      </c>
      <c r="HR6" s="159" t="s">
        <v>1932</v>
      </c>
      <c r="HS6" s="159" t="s">
        <v>1933</v>
      </c>
      <c r="HT6" s="159" t="s">
        <v>1934</v>
      </c>
      <c r="HU6" s="159" t="s">
        <v>1935</v>
      </c>
      <c r="HV6" s="159" t="s">
        <v>1936</v>
      </c>
      <c r="HW6" s="159" t="s">
        <v>1937</v>
      </c>
      <c r="HX6" s="159" t="s">
        <v>1938</v>
      </c>
      <c r="HY6" s="159" t="s">
        <v>1939</v>
      </c>
      <c r="HZ6" s="159" t="s">
        <v>1940</v>
      </c>
      <c r="IA6" s="159" t="s">
        <v>1941</v>
      </c>
      <c r="IB6" s="159" t="s">
        <v>1942</v>
      </c>
      <c r="IC6" s="159" t="s">
        <v>1943</v>
      </c>
      <c r="ID6" s="159" t="s">
        <v>1944</v>
      </c>
      <c r="IE6" s="159" t="s">
        <v>1945</v>
      </c>
      <c r="IF6" s="159" t="s">
        <v>1946</v>
      </c>
      <c r="IG6" s="159" t="s">
        <v>1947</v>
      </c>
      <c r="IH6" s="159" t="s">
        <v>1948</v>
      </c>
      <c r="II6" s="159" t="s">
        <v>1949</v>
      </c>
      <c r="IJ6" s="159" t="s">
        <v>1950</v>
      </c>
      <c r="IK6" s="159" t="s">
        <v>1951</v>
      </c>
      <c r="IL6" s="159" t="s">
        <v>1952</v>
      </c>
      <c r="IM6" s="159" t="s">
        <v>1953</v>
      </c>
      <c r="IN6" s="159" t="s">
        <v>1954</v>
      </c>
      <c r="IO6" s="159" t="s">
        <v>1955</v>
      </c>
      <c r="IP6" s="159" t="s">
        <v>1956</v>
      </c>
      <c r="IQ6" s="159" t="s">
        <v>1957</v>
      </c>
      <c r="IR6" s="159" t="s">
        <v>1958</v>
      </c>
      <c r="IS6" s="159" t="s">
        <v>1959</v>
      </c>
      <c r="IT6" s="159" t="s">
        <v>1960</v>
      </c>
      <c r="IU6" s="159" t="s">
        <v>1961</v>
      </c>
      <c r="IV6" s="159" t="s">
        <v>1962</v>
      </c>
      <c r="IW6" s="159" t="s">
        <v>1963</v>
      </c>
      <c r="IX6" s="159" t="s">
        <v>1964</v>
      </c>
      <c r="IY6" s="159" t="s">
        <v>1965</v>
      </c>
      <c r="IZ6" s="159" t="s">
        <v>1966</v>
      </c>
      <c r="JA6" s="159" t="s">
        <v>1967</v>
      </c>
      <c r="JB6" s="159" t="s">
        <v>1968</v>
      </c>
      <c r="JC6" s="159" t="s">
        <v>1969</v>
      </c>
      <c r="JD6" s="159" t="s">
        <v>1970</v>
      </c>
      <c r="JE6" s="159" t="s">
        <v>1971</v>
      </c>
      <c r="JF6" s="159" t="s">
        <v>1972</v>
      </c>
      <c r="JG6" s="159" t="s">
        <v>1973</v>
      </c>
      <c r="JH6" s="159" t="s">
        <v>1974</v>
      </c>
      <c r="JI6" s="159" t="s">
        <v>1975</v>
      </c>
      <c r="JJ6" s="159" t="s">
        <v>1976</v>
      </c>
      <c r="JK6" s="159" t="s">
        <v>1977</v>
      </c>
      <c r="JL6" s="159" t="s">
        <v>1978</v>
      </c>
      <c r="JM6" s="159" t="s">
        <v>1979</v>
      </c>
      <c r="JN6" s="159" t="s">
        <v>1980</v>
      </c>
      <c r="JO6" s="159" t="s">
        <v>1981</v>
      </c>
      <c r="JP6" s="159" t="s">
        <v>1982</v>
      </c>
      <c r="JQ6" s="159" t="s">
        <v>1983</v>
      </c>
      <c r="JR6" s="159" t="s">
        <v>1984</v>
      </c>
      <c r="JS6" s="159" t="s">
        <v>1985</v>
      </c>
      <c r="JT6" s="159" t="s">
        <v>1986</v>
      </c>
      <c r="JU6" s="159" t="s">
        <v>1987</v>
      </c>
      <c r="JV6" s="159" t="s">
        <v>1988</v>
      </c>
      <c r="JW6" s="159" t="s">
        <v>1989</v>
      </c>
      <c r="JX6" s="159" t="s">
        <v>1990</v>
      </c>
      <c r="JY6" s="159" t="s">
        <v>1991</v>
      </c>
      <c r="JZ6" s="159" t="s">
        <v>1992</v>
      </c>
      <c r="KA6" s="159" t="s">
        <v>1993</v>
      </c>
      <c r="KB6" s="159" t="s">
        <v>1994</v>
      </c>
      <c r="KC6" s="159" t="s">
        <v>1995</v>
      </c>
      <c r="KD6" s="159" t="s">
        <v>1996</v>
      </c>
      <c r="KE6" s="159" t="s">
        <v>1997</v>
      </c>
      <c r="KF6" s="159" t="s">
        <v>1998</v>
      </c>
      <c r="KG6" s="159" t="s">
        <v>1999</v>
      </c>
      <c r="KH6" s="159" t="s">
        <v>2000</v>
      </c>
      <c r="KI6" s="159" t="s">
        <v>2001</v>
      </c>
    </row>
    <row r="7" spans="1:295" ht="27" customHeight="1" x14ac:dyDescent="0.35">
      <c r="A7" s="240" t="s">
        <v>17</v>
      </c>
      <c r="B7" s="240"/>
      <c r="C7" s="239" t="s">
        <v>2002</v>
      </c>
      <c r="D7" s="239"/>
      <c r="E7" s="239"/>
      <c r="F7" s="239" t="s">
        <v>2003</v>
      </c>
      <c r="G7" s="239" t="s">
        <v>2004</v>
      </c>
      <c r="H7" s="239"/>
      <c r="I7" s="239"/>
      <c r="J7" s="239"/>
      <c r="K7" s="239" t="s">
        <v>2005</v>
      </c>
      <c r="L7" s="239"/>
      <c r="M7" s="239"/>
      <c r="N7" s="239" t="s">
        <v>2006</v>
      </c>
      <c r="O7" s="239" t="s">
        <v>2007</v>
      </c>
      <c r="P7" s="239"/>
      <c r="Q7" s="239" t="s">
        <v>2008</v>
      </c>
      <c r="R7" s="239"/>
      <c r="S7" s="239" t="s">
        <v>2009</v>
      </c>
      <c r="T7" s="239"/>
      <c r="U7" s="239" t="s">
        <v>2010</v>
      </c>
      <c r="V7" s="239"/>
      <c r="W7" s="239"/>
      <c r="X7" s="239" t="s">
        <v>2011</v>
      </c>
      <c r="Y7" s="239"/>
      <c r="Z7" s="239"/>
      <c r="AA7" s="239" t="s">
        <v>2012</v>
      </c>
      <c r="AB7" s="239"/>
      <c r="AC7" s="239"/>
      <c r="AD7" s="239"/>
      <c r="AE7" s="239"/>
      <c r="AF7" s="239"/>
      <c r="AG7" s="239"/>
      <c r="AH7" s="239"/>
      <c r="AI7" s="239"/>
      <c r="AJ7" s="239" t="s">
        <v>2013</v>
      </c>
      <c r="AK7" s="239"/>
      <c r="AL7" s="239"/>
      <c r="AM7" s="239" t="s">
        <v>2014</v>
      </c>
      <c r="AN7" s="239"/>
      <c r="AO7" s="239" t="s">
        <v>2015</v>
      </c>
      <c r="AP7" s="239"/>
      <c r="AQ7" s="239" t="s">
        <v>2016</v>
      </c>
      <c r="AR7" s="239"/>
      <c r="AS7" s="239"/>
      <c r="AT7" s="239" t="s">
        <v>2017</v>
      </c>
      <c r="AU7" s="239"/>
      <c r="AV7" s="239" t="s">
        <v>2018</v>
      </c>
      <c r="AW7" s="239"/>
      <c r="AX7" s="239" t="s">
        <v>2017</v>
      </c>
      <c r="AY7" s="239"/>
      <c r="AZ7" s="239"/>
      <c r="BA7" s="239" t="s">
        <v>2019</v>
      </c>
      <c r="BB7" s="239" t="s">
        <v>2020</v>
      </c>
      <c r="BC7" s="239" t="s">
        <v>2021</v>
      </c>
      <c r="BD7" s="239"/>
      <c r="BE7" s="239"/>
      <c r="BF7" s="239" t="s">
        <v>2022</v>
      </c>
      <c r="BG7" s="239"/>
      <c r="BH7" s="239"/>
      <c r="BI7" s="239"/>
      <c r="BJ7" s="239"/>
      <c r="BK7" s="239" t="s">
        <v>2023</v>
      </c>
      <c r="BL7" s="239" t="s">
        <v>2024</v>
      </c>
      <c r="BM7" s="239"/>
      <c r="BN7" s="239" t="s">
        <v>2025</v>
      </c>
      <c r="BO7" s="239"/>
      <c r="BP7" s="239"/>
      <c r="BQ7" s="239" t="s">
        <v>2026</v>
      </c>
      <c r="BR7" s="239"/>
      <c r="BS7" s="239"/>
      <c r="BT7" s="239"/>
      <c r="BU7" s="239" t="s">
        <v>2027</v>
      </c>
      <c r="BV7" s="239" t="s">
        <v>2028</v>
      </c>
      <c r="BW7" s="239" t="s">
        <v>2029</v>
      </c>
      <c r="BX7" s="239"/>
      <c r="BY7" s="239"/>
      <c r="BZ7" s="239"/>
      <c r="CA7" s="239" t="s">
        <v>2030</v>
      </c>
      <c r="CB7" s="239"/>
      <c r="CC7" s="239"/>
      <c r="CD7" s="239"/>
      <c r="CE7" s="239"/>
      <c r="CF7" s="239" t="s">
        <v>2031</v>
      </c>
      <c r="CG7" s="239"/>
      <c r="CH7" s="239"/>
      <c r="CI7" s="239"/>
      <c r="CJ7" s="239" t="s">
        <v>2032</v>
      </c>
      <c r="CK7" s="239"/>
      <c r="CL7" s="239" t="s">
        <v>2033</v>
      </c>
      <c r="CM7" s="239"/>
      <c r="CN7" s="239" t="s">
        <v>2034</v>
      </c>
      <c r="CO7" s="239" t="s">
        <v>2035</v>
      </c>
      <c r="CP7" s="239"/>
      <c r="CQ7" s="239"/>
      <c r="CR7" s="239" t="s">
        <v>2036</v>
      </c>
      <c r="CS7" s="239"/>
      <c r="CT7" s="239"/>
      <c r="CU7" s="239"/>
      <c r="CV7" s="239"/>
      <c r="CW7" s="239" t="s">
        <v>2037</v>
      </c>
      <c r="CX7" s="239" t="s">
        <v>2038</v>
      </c>
      <c r="CY7" s="239"/>
      <c r="CZ7" s="239"/>
      <c r="DA7" s="239"/>
      <c r="DB7" s="239"/>
      <c r="DC7" s="239"/>
      <c r="DD7" s="239" t="s">
        <v>2039</v>
      </c>
      <c r="DE7" s="239"/>
      <c r="DF7" s="239"/>
      <c r="DG7" s="239" t="s">
        <v>2040</v>
      </c>
      <c r="DH7" s="239"/>
      <c r="DI7" s="239" t="s">
        <v>2041</v>
      </c>
      <c r="DJ7" s="239"/>
      <c r="DK7" s="239" t="s">
        <v>2042</v>
      </c>
      <c r="DL7" s="239" t="s">
        <v>2043</v>
      </c>
      <c r="DM7" s="239"/>
      <c r="DN7" s="239"/>
      <c r="DO7" s="239"/>
      <c r="DP7" s="239"/>
      <c r="DQ7" s="239" t="s">
        <v>2044</v>
      </c>
      <c r="DR7" s="239" t="s">
        <v>2045</v>
      </c>
      <c r="DS7" s="239" t="s">
        <v>2046</v>
      </c>
      <c r="DT7" s="239"/>
      <c r="DU7" s="239"/>
      <c r="DV7" s="239"/>
      <c r="DW7" s="239"/>
      <c r="DX7" s="239"/>
      <c r="DY7" s="239"/>
      <c r="DZ7" s="239"/>
      <c r="EA7" s="239" t="s">
        <v>2047</v>
      </c>
      <c r="EB7" s="239" t="s">
        <v>2048</v>
      </c>
      <c r="EC7" s="239"/>
      <c r="ED7" s="239"/>
      <c r="EE7" s="239" t="s">
        <v>2047</v>
      </c>
      <c r="EF7" s="239"/>
      <c r="EG7" s="239" t="s">
        <v>2049</v>
      </c>
      <c r="EH7" s="239" t="s">
        <v>2050</v>
      </c>
      <c r="EI7" s="239"/>
      <c r="EJ7" s="239" t="s">
        <v>2051</v>
      </c>
      <c r="EK7" s="239"/>
      <c r="EL7" s="239"/>
      <c r="EM7" s="239"/>
      <c r="EN7" s="239"/>
      <c r="EO7" s="239"/>
      <c r="EP7" s="239"/>
      <c r="EQ7" s="239"/>
      <c r="ER7" s="239"/>
      <c r="ES7" s="239"/>
      <c r="ET7" s="239" t="s">
        <v>2052</v>
      </c>
      <c r="EU7" s="239" t="s">
        <v>2053</v>
      </c>
      <c r="EV7" s="239" t="s">
        <v>2054</v>
      </c>
      <c r="EW7" s="239" t="s">
        <v>2055</v>
      </c>
      <c r="EX7" s="239" t="s">
        <v>2056</v>
      </c>
      <c r="EY7" s="239" t="s">
        <v>2057</v>
      </c>
      <c r="EZ7" s="239" t="s">
        <v>2058</v>
      </c>
      <c r="FA7" s="239"/>
      <c r="FB7" s="239" t="s">
        <v>2059</v>
      </c>
      <c r="FC7" s="239"/>
      <c r="FD7" s="239" t="s">
        <v>2060</v>
      </c>
      <c r="FE7" s="239"/>
      <c r="FF7" s="239"/>
      <c r="FG7" s="239" t="s">
        <v>2061</v>
      </c>
      <c r="FH7" s="239"/>
      <c r="FI7" s="239"/>
      <c r="FJ7" s="239" t="s">
        <v>2062</v>
      </c>
      <c r="FK7" s="239"/>
      <c r="FL7" s="239"/>
      <c r="FM7" s="239" t="s">
        <v>2063</v>
      </c>
      <c r="FN7" s="239"/>
      <c r="FO7" s="239"/>
      <c r="FP7" s="239" t="s">
        <v>2064</v>
      </c>
      <c r="FQ7" s="239"/>
      <c r="FR7" s="239"/>
      <c r="FS7" s="239" t="s">
        <v>2065</v>
      </c>
      <c r="FT7" s="239" t="s">
        <v>2064</v>
      </c>
      <c r="FU7" s="239"/>
      <c r="FV7" s="239"/>
      <c r="FW7" s="239"/>
      <c r="FX7" s="239" t="s">
        <v>2066</v>
      </c>
      <c r="FY7" s="239" t="s">
        <v>2067</v>
      </c>
      <c r="FZ7" s="239" t="s">
        <v>2068</v>
      </c>
      <c r="GA7" s="239" t="s">
        <v>2069</v>
      </c>
      <c r="GB7" s="239" t="s">
        <v>345</v>
      </c>
      <c r="GC7" s="239" t="s">
        <v>2070</v>
      </c>
      <c r="GD7" s="239"/>
      <c r="GE7" s="239" t="s">
        <v>2071</v>
      </c>
      <c r="GF7" s="239" t="s">
        <v>2072</v>
      </c>
      <c r="GG7" s="239" t="s">
        <v>2073</v>
      </c>
      <c r="GH7" s="239" t="s">
        <v>2074</v>
      </c>
      <c r="GI7" s="239" t="s">
        <v>2075</v>
      </c>
      <c r="GJ7" s="239"/>
      <c r="GK7" s="239" t="s">
        <v>2074</v>
      </c>
      <c r="GL7" s="239" t="s">
        <v>2076</v>
      </c>
      <c r="GM7" s="239"/>
      <c r="GN7" s="239" t="s">
        <v>2077</v>
      </c>
      <c r="GO7" s="239" t="s">
        <v>2078</v>
      </c>
      <c r="GP7" s="239" t="s">
        <v>2073</v>
      </c>
      <c r="GQ7" s="239"/>
      <c r="GR7" s="239" t="s">
        <v>2079</v>
      </c>
      <c r="GS7" s="239"/>
      <c r="GT7" s="239"/>
      <c r="GU7" s="239" t="s">
        <v>2080</v>
      </c>
      <c r="GV7" s="239" t="s">
        <v>2075</v>
      </c>
      <c r="GW7" s="239"/>
      <c r="GX7" s="239" t="s">
        <v>2081</v>
      </c>
      <c r="GY7" s="239" t="s">
        <v>2082</v>
      </c>
      <c r="GZ7" s="239"/>
      <c r="HA7" s="239" t="s">
        <v>2081</v>
      </c>
      <c r="HB7" s="239" t="s">
        <v>2083</v>
      </c>
      <c r="HC7" s="239"/>
      <c r="HD7" s="239" t="s">
        <v>2084</v>
      </c>
      <c r="HE7" s="239" t="s">
        <v>2085</v>
      </c>
      <c r="HF7" s="239" t="s">
        <v>2086</v>
      </c>
      <c r="HG7" s="239" t="s">
        <v>2087</v>
      </c>
      <c r="HH7" s="239" t="s">
        <v>2085</v>
      </c>
      <c r="HI7" s="239" t="s">
        <v>2088</v>
      </c>
      <c r="HJ7" s="239"/>
      <c r="HK7" s="239"/>
      <c r="HL7" s="239"/>
      <c r="HM7" s="239"/>
      <c r="HN7" s="239"/>
      <c r="HO7" s="239" t="s">
        <v>2089</v>
      </c>
      <c r="HP7" s="239"/>
      <c r="HQ7" s="239"/>
      <c r="HR7" s="239"/>
      <c r="HS7" s="239"/>
      <c r="HT7" s="239"/>
      <c r="HU7" s="239"/>
      <c r="HV7" s="239"/>
      <c r="HW7" s="239"/>
      <c r="HX7" s="239"/>
      <c r="HY7" s="239" t="s">
        <v>2090</v>
      </c>
      <c r="HZ7" s="239"/>
      <c r="IA7" s="239" t="s">
        <v>2091</v>
      </c>
      <c r="IB7" s="239"/>
      <c r="IC7" s="239"/>
      <c r="ID7" s="239"/>
      <c r="IE7" s="239"/>
      <c r="IF7" s="239"/>
      <c r="IG7" s="239"/>
      <c r="IH7" s="239"/>
      <c r="II7" s="239"/>
      <c r="IJ7" s="239" t="s">
        <v>2092</v>
      </c>
      <c r="IK7" s="239"/>
      <c r="IL7" s="239"/>
      <c r="IM7" s="239"/>
      <c r="IN7" s="239"/>
      <c r="IO7" s="239" t="s">
        <v>2093</v>
      </c>
      <c r="IP7" s="239"/>
      <c r="IQ7" s="239" t="s">
        <v>2094</v>
      </c>
      <c r="IR7" s="239"/>
      <c r="IS7" s="239" t="s">
        <v>2095</v>
      </c>
      <c r="IT7" s="239"/>
      <c r="IU7" s="239"/>
      <c r="IV7" s="239"/>
      <c r="IW7" s="239" t="s">
        <v>2096</v>
      </c>
      <c r="IX7" s="239"/>
      <c r="IY7" s="239" t="s">
        <v>2097</v>
      </c>
      <c r="IZ7" s="239" t="s">
        <v>2098</v>
      </c>
      <c r="JA7" s="239" t="s">
        <v>2099</v>
      </c>
      <c r="JB7" s="239" t="s">
        <v>2100</v>
      </c>
      <c r="JC7" s="239"/>
      <c r="JD7" s="239" t="s">
        <v>2101</v>
      </c>
      <c r="JE7" s="239"/>
      <c r="JF7" s="239" t="s">
        <v>2102</v>
      </c>
      <c r="JG7" s="239"/>
      <c r="JH7" s="239"/>
      <c r="JI7" s="239" t="s">
        <v>2103</v>
      </c>
      <c r="JJ7" s="239"/>
      <c r="JK7" s="239"/>
      <c r="JL7" s="239"/>
      <c r="JM7" s="239"/>
      <c r="JN7" s="239"/>
      <c r="JO7" s="239" t="s">
        <v>2104</v>
      </c>
      <c r="JP7" s="239"/>
      <c r="JQ7" s="239" t="s">
        <v>2105</v>
      </c>
      <c r="JR7" s="239"/>
      <c r="JS7" s="239"/>
      <c r="JT7" s="239" t="s">
        <v>2106</v>
      </c>
      <c r="JU7" s="239" t="s">
        <v>2107</v>
      </c>
      <c r="JV7" s="239" t="s">
        <v>2108</v>
      </c>
      <c r="JW7" s="239" t="s">
        <v>2091</v>
      </c>
      <c r="JX7" s="239" t="s">
        <v>2109</v>
      </c>
      <c r="JY7" s="239" t="s">
        <v>2110</v>
      </c>
      <c r="JZ7" s="239" t="s">
        <v>2111</v>
      </c>
      <c r="KA7" s="239"/>
      <c r="KB7" s="239"/>
      <c r="KC7" s="239" t="s">
        <v>2112</v>
      </c>
      <c r="KD7" s="239"/>
      <c r="KE7" s="239"/>
      <c r="KF7" s="239" t="s">
        <v>2107</v>
      </c>
      <c r="KG7" s="239" t="s">
        <v>2113</v>
      </c>
      <c r="KH7" s="239" t="s">
        <v>2114</v>
      </c>
      <c r="KI7" s="239"/>
    </row>
    <row r="8" spans="1:295" ht="27" customHeight="1" x14ac:dyDescent="0.35">
      <c r="A8" s="158" t="s">
        <v>57</v>
      </c>
      <c r="B8" s="158" t="s">
        <v>572</v>
      </c>
      <c r="C8" s="159" t="s">
        <v>2115</v>
      </c>
      <c r="D8" s="159" t="s">
        <v>2116</v>
      </c>
      <c r="E8" s="159" t="s">
        <v>500</v>
      </c>
      <c r="F8" s="159" t="s">
        <v>2117</v>
      </c>
      <c r="G8" s="159" t="s">
        <v>2118</v>
      </c>
      <c r="H8" s="159" t="s">
        <v>488</v>
      </c>
      <c r="I8" s="159" t="s">
        <v>2119</v>
      </c>
      <c r="J8" s="159" t="s">
        <v>2120</v>
      </c>
      <c r="K8" s="159" t="s">
        <v>2121</v>
      </c>
      <c r="L8" s="159" t="s">
        <v>2122</v>
      </c>
      <c r="M8" s="159" t="s">
        <v>439</v>
      </c>
      <c r="N8" s="159" t="s">
        <v>2123</v>
      </c>
      <c r="O8" s="160" t="s">
        <v>2124</v>
      </c>
      <c r="P8" s="159" t="s">
        <v>2125</v>
      </c>
      <c r="Q8" s="159" t="s">
        <v>2126</v>
      </c>
      <c r="R8" s="159" t="s">
        <v>2125</v>
      </c>
      <c r="S8" s="159" t="s">
        <v>2127</v>
      </c>
      <c r="T8" s="159" t="s">
        <v>2120</v>
      </c>
      <c r="U8" s="159" t="s">
        <v>2128</v>
      </c>
      <c r="V8" s="159" t="s">
        <v>2129</v>
      </c>
      <c r="W8" s="159" t="s">
        <v>2130</v>
      </c>
      <c r="X8" s="159" t="s">
        <v>2131</v>
      </c>
      <c r="Y8" s="159" t="s">
        <v>2132</v>
      </c>
      <c r="Z8" s="159" t="s">
        <v>2133</v>
      </c>
      <c r="AA8" s="159" t="s">
        <v>2134</v>
      </c>
      <c r="AB8" s="159" t="s">
        <v>2135</v>
      </c>
      <c r="AC8" s="159" t="s">
        <v>2136</v>
      </c>
      <c r="AD8" s="159" t="s">
        <v>2137</v>
      </c>
      <c r="AE8" s="159" t="s">
        <v>2138</v>
      </c>
      <c r="AF8" s="159" t="s">
        <v>2123</v>
      </c>
      <c r="AG8" s="159" t="s">
        <v>2124</v>
      </c>
      <c r="AH8" s="159" t="s">
        <v>2139</v>
      </c>
      <c r="AI8" s="159" t="s">
        <v>2140</v>
      </c>
      <c r="AJ8" s="160" t="s">
        <v>2141</v>
      </c>
      <c r="AK8" s="160" t="s">
        <v>2142</v>
      </c>
      <c r="AL8" s="159" t="s">
        <v>2143</v>
      </c>
      <c r="AM8" s="159" t="s">
        <v>2141</v>
      </c>
      <c r="AN8" s="159" t="s">
        <v>2142</v>
      </c>
      <c r="AO8" s="159" t="s">
        <v>2144</v>
      </c>
      <c r="AP8" s="159" t="s">
        <v>2145</v>
      </c>
      <c r="AQ8" s="159" t="s">
        <v>2146</v>
      </c>
      <c r="AR8" s="159" t="s">
        <v>2147</v>
      </c>
      <c r="AS8" s="159" t="s">
        <v>2148</v>
      </c>
      <c r="AT8" s="160" t="s">
        <v>2149</v>
      </c>
      <c r="AU8" s="160" t="s">
        <v>469</v>
      </c>
      <c r="AV8" s="159" t="s">
        <v>2150</v>
      </c>
      <c r="AW8" s="159" t="s">
        <v>2151</v>
      </c>
      <c r="AX8" s="159" t="s">
        <v>2152</v>
      </c>
      <c r="AY8" s="159" t="s">
        <v>2153</v>
      </c>
      <c r="AZ8" s="159" t="s">
        <v>2154</v>
      </c>
      <c r="BA8" s="159" t="s">
        <v>2155</v>
      </c>
      <c r="BB8" s="160" t="s">
        <v>2156</v>
      </c>
      <c r="BC8" s="159" t="s">
        <v>2157</v>
      </c>
      <c r="BD8" s="159" t="s">
        <v>2158</v>
      </c>
      <c r="BE8" s="159" t="s">
        <v>2159</v>
      </c>
      <c r="BF8" s="159" t="s">
        <v>2149</v>
      </c>
      <c r="BG8" s="159" t="s">
        <v>469</v>
      </c>
      <c r="BH8" s="159" t="s">
        <v>2160</v>
      </c>
      <c r="BI8" s="159" t="s">
        <v>2161</v>
      </c>
      <c r="BJ8" s="159" t="s">
        <v>2162</v>
      </c>
      <c r="BK8" s="159" t="s">
        <v>2163</v>
      </c>
      <c r="BL8" s="159" t="s">
        <v>2164</v>
      </c>
      <c r="BM8" s="159" t="s">
        <v>2165</v>
      </c>
      <c r="BN8" s="159" t="s">
        <v>2156</v>
      </c>
      <c r="BO8" s="159" t="s">
        <v>2166</v>
      </c>
      <c r="BP8" s="159" t="s">
        <v>2167</v>
      </c>
      <c r="BQ8" s="159" t="s">
        <v>2168</v>
      </c>
      <c r="BR8" s="159" t="s">
        <v>2169</v>
      </c>
      <c r="BS8" s="159" t="s">
        <v>2170</v>
      </c>
      <c r="BT8" s="159" t="s">
        <v>2171</v>
      </c>
      <c r="BU8" s="159" t="s">
        <v>2171</v>
      </c>
      <c r="BV8" s="159" t="s">
        <v>2172</v>
      </c>
      <c r="BW8" s="159" t="s">
        <v>2173</v>
      </c>
      <c r="BX8" s="159" t="s">
        <v>2174</v>
      </c>
      <c r="BY8" s="159" t="s">
        <v>2175</v>
      </c>
      <c r="BZ8" s="159" t="s">
        <v>2176</v>
      </c>
      <c r="CA8" s="159" t="s">
        <v>2177</v>
      </c>
      <c r="CB8" s="159" t="s">
        <v>2178</v>
      </c>
      <c r="CC8" s="159" t="s">
        <v>2179</v>
      </c>
      <c r="CD8" s="159" t="s">
        <v>2180</v>
      </c>
      <c r="CE8" s="159" t="s">
        <v>2181</v>
      </c>
      <c r="CF8" s="159" t="s">
        <v>2182</v>
      </c>
      <c r="CG8" s="159" t="s">
        <v>258</v>
      </c>
      <c r="CH8" s="159" t="s">
        <v>2183</v>
      </c>
      <c r="CI8" s="159" t="s">
        <v>2184</v>
      </c>
      <c r="CJ8" s="159" t="s">
        <v>2185</v>
      </c>
      <c r="CK8" s="159" t="s">
        <v>2186</v>
      </c>
      <c r="CL8" s="159" t="s">
        <v>2187</v>
      </c>
      <c r="CM8" s="159" t="s">
        <v>2188</v>
      </c>
      <c r="CN8" s="159" t="s">
        <v>2189</v>
      </c>
      <c r="CO8" s="159" t="s">
        <v>2190</v>
      </c>
      <c r="CP8" s="159" t="s">
        <v>2191</v>
      </c>
      <c r="CQ8" s="159" t="s">
        <v>2192</v>
      </c>
      <c r="CR8" s="159" t="s">
        <v>2193</v>
      </c>
      <c r="CS8" s="159" t="s">
        <v>2194</v>
      </c>
      <c r="CT8" s="159" t="s">
        <v>2195</v>
      </c>
      <c r="CU8" s="159" t="s">
        <v>2196</v>
      </c>
      <c r="CV8" s="159" t="s">
        <v>2197</v>
      </c>
      <c r="CW8" s="159" t="s">
        <v>2198</v>
      </c>
      <c r="CX8" s="159" t="s">
        <v>2199</v>
      </c>
      <c r="CY8" s="159" t="s">
        <v>430</v>
      </c>
      <c r="CZ8" s="159" t="s">
        <v>2200</v>
      </c>
      <c r="DA8" s="159" t="s">
        <v>2201</v>
      </c>
      <c r="DB8" s="159" t="s">
        <v>2202</v>
      </c>
      <c r="DC8" s="159" t="s">
        <v>2203</v>
      </c>
      <c r="DD8" s="159" t="s">
        <v>2183</v>
      </c>
      <c r="DE8" s="159" t="s">
        <v>2184</v>
      </c>
      <c r="DF8" s="159" t="s">
        <v>2204</v>
      </c>
      <c r="DG8" s="159" t="s">
        <v>2205</v>
      </c>
      <c r="DH8" s="159" t="s">
        <v>2206</v>
      </c>
      <c r="DI8" s="159" t="s">
        <v>2207</v>
      </c>
      <c r="DJ8" s="159" t="s">
        <v>2208</v>
      </c>
      <c r="DK8" s="159" t="s">
        <v>2209</v>
      </c>
      <c r="DL8" s="159" t="s">
        <v>430</v>
      </c>
      <c r="DM8" s="159" t="s">
        <v>2200</v>
      </c>
      <c r="DN8" s="159" t="s">
        <v>2201</v>
      </c>
      <c r="DO8" s="159" t="s">
        <v>2210</v>
      </c>
      <c r="DP8" s="159" t="s">
        <v>2211</v>
      </c>
      <c r="DQ8" s="159" t="s">
        <v>2212</v>
      </c>
      <c r="DR8" s="159" t="s">
        <v>2213</v>
      </c>
      <c r="DS8" s="159" t="s">
        <v>2214</v>
      </c>
      <c r="DT8" s="159" t="s">
        <v>2215</v>
      </c>
      <c r="DU8" s="159" t="s">
        <v>2199</v>
      </c>
      <c r="DV8" s="159" t="s">
        <v>430</v>
      </c>
      <c r="DW8" s="159" t="s">
        <v>2204</v>
      </c>
      <c r="DX8" s="159" t="s">
        <v>2213</v>
      </c>
      <c r="DY8" s="159" t="s">
        <v>2216</v>
      </c>
      <c r="DZ8" s="159" t="s">
        <v>2217</v>
      </c>
      <c r="EA8" s="159" t="s">
        <v>2218</v>
      </c>
      <c r="EB8" s="159" t="s">
        <v>2219</v>
      </c>
      <c r="EC8" s="159" t="s">
        <v>2220</v>
      </c>
      <c r="ED8" s="159" t="s">
        <v>2221</v>
      </c>
      <c r="EE8" s="159" t="s">
        <v>2222</v>
      </c>
      <c r="EF8" s="159" t="s">
        <v>2223</v>
      </c>
      <c r="EG8" s="159" t="s">
        <v>2158</v>
      </c>
      <c r="EH8" s="159" t="s">
        <v>2168</v>
      </c>
      <c r="EI8" s="159" t="s">
        <v>2224</v>
      </c>
      <c r="EJ8" s="159" t="s">
        <v>2225</v>
      </c>
      <c r="EK8" s="159" t="s">
        <v>2226</v>
      </c>
      <c r="EL8" s="159" t="s">
        <v>2227</v>
      </c>
      <c r="EM8" s="159" t="s">
        <v>2228</v>
      </c>
      <c r="EN8" s="159" t="s">
        <v>2229</v>
      </c>
      <c r="EO8" s="159" t="s">
        <v>2230</v>
      </c>
      <c r="EP8" s="159" t="s">
        <v>2231</v>
      </c>
      <c r="EQ8" s="159" t="s">
        <v>2232</v>
      </c>
      <c r="ER8" s="159" t="s">
        <v>2233</v>
      </c>
      <c r="ES8" s="159" t="s">
        <v>2234</v>
      </c>
      <c r="ET8" s="159" t="s">
        <v>2235</v>
      </c>
      <c r="EU8" s="159" t="s">
        <v>2236</v>
      </c>
      <c r="EV8" s="159" t="s">
        <v>2237</v>
      </c>
      <c r="EW8" s="159" t="s">
        <v>2238</v>
      </c>
      <c r="EX8" s="159" t="s">
        <v>2239</v>
      </c>
      <c r="EY8" s="159" t="s">
        <v>2240</v>
      </c>
      <c r="EZ8" s="159" t="s">
        <v>2241</v>
      </c>
      <c r="FA8" s="159" t="s">
        <v>2242</v>
      </c>
      <c r="FB8" s="159" t="s">
        <v>2223</v>
      </c>
      <c r="FC8" s="159" t="s">
        <v>2228</v>
      </c>
      <c r="FD8" s="159" t="s">
        <v>2243</v>
      </c>
      <c r="FE8" s="159" t="s">
        <v>2244</v>
      </c>
      <c r="FF8" s="159" t="s">
        <v>2245</v>
      </c>
      <c r="FG8" s="159" t="s">
        <v>2246</v>
      </c>
      <c r="FH8" s="159" t="s">
        <v>2247</v>
      </c>
      <c r="FI8" s="159" t="s">
        <v>2248</v>
      </c>
      <c r="FJ8" s="159" t="s">
        <v>2177</v>
      </c>
      <c r="FK8" s="159" t="s">
        <v>2178</v>
      </c>
      <c r="FL8" s="159" t="s">
        <v>2249</v>
      </c>
      <c r="FM8" s="159" t="s">
        <v>2216</v>
      </c>
      <c r="FN8" s="159" t="s">
        <v>2217</v>
      </c>
      <c r="FO8" s="159" t="s">
        <v>2250</v>
      </c>
      <c r="FP8" s="159" t="s">
        <v>2251</v>
      </c>
      <c r="FQ8" s="160" t="s">
        <v>2252</v>
      </c>
      <c r="FR8" s="159" t="s">
        <v>2253</v>
      </c>
      <c r="FS8" s="159" t="s">
        <v>2254</v>
      </c>
      <c r="FT8" s="159" t="s">
        <v>2255</v>
      </c>
      <c r="FU8" s="159" t="s">
        <v>2256</v>
      </c>
      <c r="FV8" s="159" t="s">
        <v>2257</v>
      </c>
      <c r="FW8" s="159" t="s">
        <v>2258</v>
      </c>
      <c r="FX8" s="159" t="s">
        <v>2259</v>
      </c>
      <c r="FY8" s="159" t="s">
        <v>2260</v>
      </c>
      <c r="FZ8" s="159" t="s">
        <v>2261</v>
      </c>
      <c r="GA8" s="159" t="s">
        <v>2225</v>
      </c>
      <c r="GB8" s="160" t="s">
        <v>2262</v>
      </c>
      <c r="GC8" s="159" t="s">
        <v>2251</v>
      </c>
      <c r="GD8" s="159" t="s">
        <v>2250</v>
      </c>
      <c r="GE8" s="159" t="s">
        <v>2263</v>
      </c>
      <c r="GF8" s="160" t="s">
        <v>2264</v>
      </c>
      <c r="GG8" s="159" t="s">
        <v>2265</v>
      </c>
      <c r="GH8" s="159" t="s">
        <v>2266</v>
      </c>
      <c r="GI8" s="159" t="s">
        <v>2199</v>
      </c>
      <c r="GJ8" s="159" t="s">
        <v>2267</v>
      </c>
      <c r="GK8" s="159" t="s">
        <v>2268</v>
      </c>
      <c r="GL8" s="159" t="s">
        <v>2269</v>
      </c>
      <c r="GM8" s="159" t="s">
        <v>2270</v>
      </c>
      <c r="GN8" s="159" t="s">
        <v>2271</v>
      </c>
      <c r="GO8" s="159" t="s">
        <v>2272</v>
      </c>
      <c r="GP8" s="159" t="s">
        <v>2273</v>
      </c>
      <c r="GQ8" s="160" t="s">
        <v>2272</v>
      </c>
      <c r="GR8" s="159" t="s">
        <v>2274</v>
      </c>
      <c r="GS8" s="159" t="s">
        <v>2275</v>
      </c>
      <c r="GT8" s="159" t="s">
        <v>2276</v>
      </c>
      <c r="GU8" s="159" t="s">
        <v>2277</v>
      </c>
      <c r="GV8" s="159" t="s">
        <v>38</v>
      </c>
      <c r="GW8" s="159" t="s">
        <v>2278</v>
      </c>
      <c r="GX8" s="159" t="s">
        <v>2279</v>
      </c>
      <c r="GY8" s="159" t="s">
        <v>2280</v>
      </c>
      <c r="GZ8" s="159" t="s">
        <v>2281</v>
      </c>
      <c r="HA8" s="159" t="s">
        <v>2282</v>
      </c>
      <c r="HB8" s="160" t="s">
        <v>2283</v>
      </c>
      <c r="HC8" s="160" t="s">
        <v>2284</v>
      </c>
      <c r="HD8" s="159" t="s">
        <v>2285</v>
      </c>
      <c r="HE8" s="159" t="s">
        <v>2285</v>
      </c>
      <c r="HF8" s="159" t="s">
        <v>553</v>
      </c>
      <c r="HG8" s="159" t="s">
        <v>553</v>
      </c>
      <c r="HH8" s="159" t="s">
        <v>2286</v>
      </c>
      <c r="HI8" s="160" t="s">
        <v>2283</v>
      </c>
      <c r="HJ8" s="160" t="s">
        <v>2284</v>
      </c>
      <c r="HK8" s="159" t="s">
        <v>2287</v>
      </c>
      <c r="HL8" s="159" t="s">
        <v>2288</v>
      </c>
      <c r="HM8" s="159" t="s">
        <v>2289</v>
      </c>
      <c r="HN8" s="159" t="s">
        <v>2290</v>
      </c>
      <c r="HO8" s="159" t="s">
        <v>2291</v>
      </c>
      <c r="HP8" s="159" t="s">
        <v>2292</v>
      </c>
      <c r="HQ8" s="159" t="s">
        <v>2293</v>
      </c>
      <c r="HR8" s="159" t="s">
        <v>2294</v>
      </c>
      <c r="HS8" s="159" t="s">
        <v>2295</v>
      </c>
      <c r="HT8" s="159" t="s">
        <v>2296</v>
      </c>
      <c r="HU8" s="159" t="s">
        <v>2297</v>
      </c>
      <c r="HV8" s="159" t="s">
        <v>2298</v>
      </c>
      <c r="HW8" s="159" t="s">
        <v>2299</v>
      </c>
      <c r="HX8" s="159" t="s">
        <v>2300</v>
      </c>
      <c r="HY8" s="159" t="s">
        <v>2301</v>
      </c>
      <c r="HZ8" s="159" t="s">
        <v>2302</v>
      </c>
      <c r="IA8" s="159" t="s">
        <v>2303</v>
      </c>
      <c r="IB8" s="159" t="s">
        <v>314</v>
      </c>
      <c r="IC8" s="159" t="s">
        <v>2304</v>
      </c>
      <c r="ID8" s="159" t="s">
        <v>2305</v>
      </c>
      <c r="IE8" s="159" t="s">
        <v>2306</v>
      </c>
      <c r="IF8" s="159" t="s">
        <v>2293</v>
      </c>
      <c r="IG8" s="159" t="s">
        <v>2294</v>
      </c>
      <c r="IH8" s="159" t="s">
        <v>2307</v>
      </c>
      <c r="II8" s="159" t="s">
        <v>2308</v>
      </c>
      <c r="IJ8" s="159" t="s">
        <v>2286</v>
      </c>
      <c r="IK8" s="159" t="s">
        <v>2224</v>
      </c>
      <c r="IL8" s="160" t="s">
        <v>2309</v>
      </c>
      <c r="IM8" s="160" t="s">
        <v>2310</v>
      </c>
      <c r="IN8" s="159" t="s">
        <v>2311</v>
      </c>
      <c r="IO8" s="159" t="s">
        <v>2310</v>
      </c>
      <c r="IP8" s="159" t="s">
        <v>2312</v>
      </c>
      <c r="IQ8" s="159" t="s">
        <v>2313</v>
      </c>
      <c r="IR8" s="159" t="s">
        <v>2314</v>
      </c>
      <c r="IS8" s="160" t="s">
        <v>2312</v>
      </c>
      <c r="IT8" s="159" t="s">
        <v>2315</v>
      </c>
      <c r="IU8" s="159" t="s">
        <v>2316</v>
      </c>
      <c r="IV8" s="159" t="s">
        <v>2313</v>
      </c>
      <c r="IW8" s="160" t="s">
        <v>2309</v>
      </c>
      <c r="IX8" s="159" t="s">
        <v>2314</v>
      </c>
      <c r="IY8" s="159" t="s">
        <v>568</v>
      </c>
      <c r="IZ8" s="159" t="s">
        <v>568</v>
      </c>
      <c r="JA8" s="159" t="s">
        <v>2317</v>
      </c>
      <c r="JB8" s="159" t="s">
        <v>2318</v>
      </c>
      <c r="JC8" s="159" t="s">
        <v>2319</v>
      </c>
      <c r="JD8" s="159" t="s">
        <v>2320</v>
      </c>
      <c r="JE8" s="159" t="s">
        <v>2321</v>
      </c>
      <c r="JF8" s="159" t="s">
        <v>2319</v>
      </c>
      <c r="JG8" s="159" t="s">
        <v>2322</v>
      </c>
      <c r="JH8" s="159" t="s">
        <v>2323</v>
      </c>
      <c r="JI8" s="159" t="s">
        <v>2322</v>
      </c>
      <c r="JJ8" s="159" t="s">
        <v>2324</v>
      </c>
      <c r="JK8" s="159" t="s">
        <v>2325</v>
      </c>
      <c r="JL8" s="159" t="s">
        <v>2326</v>
      </c>
      <c r="JM8" s="159" t="s">
        <v>2327</v>
      </c>
      <c r="JN8" s="159" t="s">
        <v>2328</v>
      </c>
      <c r="JO8" s="159" t="s">
        <v>2329</v>
      </c>
      <c r="JP8" s="159" t="s">
        <v>2330</v>
      </c>
      <c r="JQ8" s="159" t="s">
        <v>2331</v>
      </c>
      <c r="JR8" s="159" t="s">
        <v>2332</v>
      </c>
      <c r="JS8" s="159" t="s">
        <v>2333</v>
      </c>
      <c r="JT8" s="159" t="s">
        <v>2334</v>
      </c>
      <c r="JU8" s="159" t="s">
        <v>2306</v>
      </c>
      <c r="JV8" s="159" t="s">
        <v>2335</v>
      </c>
      <c r="JW8" s="159" t="s">
        <v>2336</v>
      </c>
      <c r="JX8" s="159" t="s">
        <v>2337</v>
      </c>
      <c r="JY8" s="159" t="s">
        <v>2338</v>
      </c>
      <c r="JZ8" s="159" t="s">
        <v>2339</v>
      </c>
      <c r="KA8" s="159" t="s">
        <v>2287</v>
      </c>
      <c r="KB8" s="159" t="s">
        <v>2340</v>
      </c>
      <c r="KC8" s="159" t="s">
        <v>2339</v>
      </c>
      <c r="KD8" s="159" t="s">
        <v>2288</v>
      </c>
      <c r="KE8" s="159" t="s">
        <v>2341</v>
      </c>
      <c r="KF8" s="159" t="s">
        <v>2342</v>
      </c>
      <c r="KG8" s="159" t="s">
        <v>2342</v>
      </c>
      <c r="KH8" s="159" t="s">
        <v>2343</v>
      </c>
      <c r="KI8" s="159" t="s">
        <v>2170</v>
      </c>
    </row>
    <row r="9" spans="1:295" ht="18" customHeight="1" x14ac:dyDescent="0.35">
      <c r="A9" s="161" t="s">
        <v>61</v>
      </c>
      <c r="B9" s="161" t="s">
        <v>792</v>
      </c>
      <c r="C9" s="162">
        <v>-37.087000000000003</v>
      </c>
      <c r="D9" s="162">
        <v>18.501999999999999</v>
      </c>
      <c r="E9" s="162">
        <v>0</v>
      </c>
      <c r="F9" s="162">
        <v>10.551</v>
      </c>
      <c r="G9" s="162">
        <v>25.512</v>
      </c>
      <c r="H9" s="162">
        <v>0</v>
      </c>
      <c r="I9" s="162">
        <v>50.314999999999998</v>
      </c>
      <c r="J9" s="162">
        <v>-86.168999999999997</v>
      </c>
      <c r="K9" s="162">
        <v>49.493000000000002</v>
      </c>
      <c r="L9" s="162">
        <v>24.751000000000001</v>
      </c>
      <c r="M9" s="162">
        <v>24.283000000000001</v>
      </c>
      <c r="N9" s="162">
        <v>-66.599000000000004</v>
      </c>
      <c r="O9" s="162">
        <v>-21.395</v>
      </c>
      <c r="P9" s="162">
        <v>17.600000000000001</v>
      </c>
      <c r="Q9" s="162">
        <v>12.42</v>
      </c>
      <c r="R9" s="162">
        <v>-17.600000000000001</v>
      </c>
      <c r="S9" s="162">
        <v>12.629</v>
      </c>
      <c r="T9" s="162">
        <v>175.61</v>
      </c>
      <c r="U9" s="162">
        <v>5.8127000000000004</v>
      </c>
      <c r="V9" s="162">
        <v>6.2068000000000003</v>
      </c>
      <c r="W9" s="162">
        <v>10.346</v>
      </c>
      <c r="X9" s="162">
        <v>0</v>
      </c>
      <c r="Y9" s="162">
        <v>11.314</v>
      </c>
      <c r="Z9" s="162">
        <v>2.5857999999999999</v>
      </c>
      <c r="AA9" s="163"/>
      <c r="AB9" s="162">
        <v>113</v>
      </c>
      <c r="AC9" s="162">
        <v>-86.138999999999996</v>
      </c>
      <c r="AD9" s="162">
        <v>-85.709000000000003</v>
      </c>
      <c r="AE9" s="162">
        <v>17.385000000000002</v>
      </c>
      <c r="AF9" s="162">
        <v>66.599000000000004</v>
      </c>
      <c r="AG9" s="162">
        <v>19.8</v>
      </c>
      <c r="AH9" s="162">
        <v>5.8659999999999997</v>
      </c>
      <c r="AI9" s="162">
        <v>0.13500000000000001</v>
      </c>
      <c r="AJ9" s="162">
        <v>-49.658999999999999</v>
      </c>
      <c r="AK9" s="162">
        <v>-49.668999999999997</v>
      </c>
      <c r="AL9" s="162">
        <v>-63.369</v>
      </c>
      <c r="AM9" s="162">
        <v>50.168999999999997</v>
      </c>
      <c r="AN9" s="162">
        <v>50.13</v>
      </c>
      <c r="AO9" s="162">
        <v>10.51</v>
      </c>
      <c r="AP9" s="162">
        <v>8.3000000000000001E-3</v>
      </c>
      <c r="AQ9" s="162">
        <v>63.292999999999999</v>
      </c>
      <c r="AR9" s="162">
        <v>65.757000000000005</v>
      </c>
      <c r="AS9" s="162">
        <v>44.936999999999998</v>
      </c>
      <c r="AT9" s="162">
        <v>-57.334000000000003</v>
      </c>
      <c r="AU9" s="162">
        <v>0</v>
      </c>
      <c r="AV9" s="162">
        <v>8.2135999999999996</v>
      </c>
      <c r="AW9" s="162">
        <v>7.3139000000000003</v>
      </c>
      <c r="AX9" s="162">
        <v>69.524000000000001</v>
      </c>
      <c r="AY9" s="162">
        <v>70.864000000000004</v>
      </c>
      <c r="AZ9" s="162">
        <v>-6.2813999999999997</v>
      </c>
      <c r="BA9" s="162">
        <v>-33.037999999999997</v>
      </c>
      <c r="BB9" s="162">
        <v>-371.44</v>
      </c>
      <c r="BC9" s="162">
        <v>27.167000000000002</v>
      </c>
      <c r="BD9" s="162">
        <v>-16.099</v>
      </c>
      <c r="BE9" s="162">
        <v>-12.898999999999999</v>
      </c>
      <c r="BF9" s="164">
        <v>63.234000000000002</v>
      </c>
      <c r="BG9" s="162">
        <v>0</v>
      </c>
      <c r="BH9" s="162">
        <v>-5.4031000000000002</v>
      </c>
      <c r="BI9" s="162">
        <v>-67.102000000000004</v>
      </c>
      <c r="BJ9" s="162">
        <v>-29.081</v>
      </c>
      <c r="BK9" s="162">
        <v>7.0933999999999999</v>
      </c>
      <c r="BL9" s="162">
        <v>7.3613</v>
      </c>
      <c r="BM9" s="162">
        <v>5.2539999999999996</v>
      </c>
      <c r="BN9" s="162">
        <v>411.48</v>
      </c>
      <c r="BO9" s="162">
        <v>123.23</v>
      </c>
      <c r="BP9" s="162">
        <v>123.59</v>
      </c>
      <c r="BQ9" s="162">
        <v>-376.74</v>
      </c>
      <c r="BR9" s="162">
        <v>462.28</v>
      </c>
      <c r="BS9" s="162">
        <v>40.976999999999997</v>
      </c>
      <c r="BT9" s="162">
        <v>-110.67</v>
      </c>
      <c r="BU9" s="162">
        <v>112.65</v>
      </c>
      <c r="BV9" s="162">
        <v>85.424000000000007</v>
      </c>
      <c r="BW9" s="162">
        <v>22.43</v>
      </c>
      <c r="BX9" s="162">
        <v>19.09</v>
      </c>
      <c r="BY9" s="162">
        <v>53.728999999999999</v>
      </c>
      <c r="BZ9" s="162">
        <v>71.099000000000004</v>
      </c>
      <c r="CA9" s="162">
        <v>-76.484999999999999</v>
      </c>
      <c r="CB9" s="162">
        <v>-75.814999999999998</v>
      </c>
      <c r="CC9" s="162">
        <v>142.37</v>
      </c>
      <c r="CD9" s="162">
        <v>142.83000000000001</v>
      </c>
      <c r="CE9" s="162">
        <v>17.689</v>
      </c>
      <c r="CF9" s="162">
        <v>-125.84</v>
      </c>
      <c r="CG9" s="162">
        <v>-126.59</v>
      </c>
      <c r="CH9" s="162">
        <v>-2.0790999999999999</v>
      </c>
      <c r="CI9" s="162">
        <v>-94.149000000000001</v>
      </c>
      <c r="CJ9" s="162">
        <v>19.57</v>
      </c>
      <c r="CK9" s="162">
        <v>25.984999999999999</v>
      </c>
      <c r="CL9" s="162">
        <v>-12.1</v>
      </c>
      <c r="CM9" s="162">
        <v>187.6</v>
      </c>
      <c r="CN9" s="162">
        <v>-14.989000000000001</v>
      </c>
      <c r="CO9" s="162">
        <v>-3.7246999999999999</v>
      </c>
      <c r="CP9" s="162">
        <v>-3.1793999999999998</v>
      </c>
      <c r="CQ9" s="162">
        <v>-2.3780999999999999</v>
      </c>
      <c r="CR9" s="162">
        <v>58.344999999999999</v>
      </c>
      <c r="CS9" s="162">
        <v>57.847000000000001</v>
      </c>
      <c r="CT9" s="162">
        <v>-48.398000000000003</v>
      </c>
      <c r="CU9" s="162">
        <v>-109.75</v>
      </c>
      <c r="CV9" s="162">
        <v>15.497999999999999</v>
      </c>
      <c r="CW9" s="162">
        <v>13.141</v>
      </c>
      <c r="CX9" s="162">
        <v>47.598999999999997</v>
      </c>
      <c r="CY9" s="162">
        <v>64.540000000000006</v>
      </c>
      <c r="CZ9" s="162">
        <v>41.96</v>
      </c>
      <c r="DA9" s="162">
        <v>39.847999999999999</v>
      </c>
      <c r="DB9" s="162">
        <v>-31.879000000000001</v>
      </c>
      <c r="DC9" s="162">
        <v>-2.0095000000000001</v>
      </c>
      <c r="DD9" s="162">
        <v>94.343000000000004</v>
      </c>
      <c r="DE9" s="162">
        <v>93.283000000000001</v>
      </c>
      <c r="DF9" s="162">
        <v>-135.72</v>
      </c>
      <c r="DG9" s="162">
        <v>-1E-4</v>
      </c>
      <c r="DH9" s="162">
        <v>-19.45</v>
      </c>
      <c r="DI9" s="162">
        <v>-86.099000000000004</v>
      </c>
      <c r="DJ9" s="162">
        <v>-85.4</v>
      </c>
      <c r="DK9" s="162">
        <v>27.776</v>
      </c>
      <c r="DL9" s="162">
        <v>41.61</v>
      </c>
      <c r="DM9" s="162">
        <v>58.25</v>
      </c>
      <c r="DN9" s="162">
        <v>60.369</v>
      </c>
      <c r="DO9" s="162">
        <v>40.880000000000003</v>
      </c>
      <c r="DP9" s="162">
        <v>-8.94</v>
      </c>
      <c r="DQ9" s="162">
        <v>63.665999999999997</v>
      </c>
      <c r="DR9" s="163"/>
      <c r="DS9" s="162">
        <v>-24.77</v>
      </c>
      <c r="DT9" s="162">
        <v>-24.888999999999999</v>
      </c>
      <c r="DU9" s="162">
        <v>102.71</v>
      </c>
      <c r="DV9" s="162">
        <v>67.06</v>
      </c>
      <c r="DW9" s="162">
        <v>137.07</v>
      </c>
      <c r="DX9" s="162">
        <v>134.69</v>
      </c>
      <c r="DY9" s="162">
        <v>-51.866</v>
      </c>
      <c r="DZ9" s="162">
        <v>-50.69</v>
      </c>
      <c r="EA9" s="162">
        <v>201.32</v>
      </c>
      <c r="EB9" s="162">
        <v>155.18</v>
      </c>
      <c r="EC9" s="162">
        <v>148.24</v>
      </c>
      <c r="ED9" s="162">
        <v>150.66999999999999</v>
      </c>
      <c r="EE9" s="162">
        <v>91.364000000000004</v>
      </c>
      <c r="EF9" s="162">
        <v>76.659000000000006</v>
      </c>
      <c r="EG9" s="162">
        <v>-28.079000000000001</v>
      </c>
      <c r="EH9" s="162">
        <v>388.47</v>
      </c>
      <c r="EI9" s="162">
        <v>281.39</v>
      </c>
      <c r="EJ9" s="163"/>
      <c r="EK9" s="163"/>
      <c r="EL9" s="162">
        <v>-31.154</v>
      </c>
      <c r="EM9" s="162">
        <v>0</v>
      </c>
      <c r="EN9" s="162">
        <v>-6.5175999999999998</v>
      </c>
      <c r="EO9" s="162">
        <v>14.461</v>
      </c>
      <c r="EP9" s="162">
        <v>126</v>
      </c>
      <c r="EQ9" s="162">
        <v>-80.444000000000003</v>
      </c>
      <c r="ER9" s="162">
        <v>-194.84</v>
      </c>
      <c r="ES9" s="162">
        <v>-33.156999999999996</v>
      </c>
      <c r="ET9" s="162">
        <v>0</v>
      </c>
      <c r="EU9" s="162">
        <v>-10.898999999999999</v>
      </c>
      <c r="EV9" s="162">
        <v>83</v>
      </c>
      <c r="EW9" s="163"/>
      <c r="EX9" s="162">
        <v>-69.734999999999999</v>
      </c>
      <c r="EY9" s="162">
        <v>-38.591000000000001</v>
      </c>
      <c r="EZ9" s="162">
        <v>-37.225999999999999</v>
      </c>
      <c r="FA9" s="162">
        <v>6.2478999999999996</v>
      </c>
      <c r="FB9" s="162">
        <v>-70.488</v>
      </c>
      <c r="FC9" s="162">
        <v>40.116999999999997</v>
      </c>
      <c r="FD9" s="162">
        <v>25.114999999999998</v>
      </c>
      <c r="FE9" s="162">
        <v>0</v>
      </c>
      <c r="FF9" s="162">
        <v>0</v>
      </c>
      <c r="FG9" s="162">
        <v>39.851999999999997</v>
      </c>
      <c r="FH9" s="162">
        <v>40.018999999999998</v>
      </c>
      <c r="FI9" s="162">
        <v>39.341000000000001</v>
      </c>
      <c r="FJ9" s="162">
        <v>76.36</v>
      </c>
      <c r="FK9" s="162">
        <v>75.186999999999998</v>
      </c>
      <c r="FL9" s="162">
        <v>-132.79</v>
      </c>
      <c r="FM9" s="162">
        <v>54.634</v>
      </c>
      <c r="FN9" s="162">
        <v>54.058999999999997</v>
      </c>
      <c r="FO9" s="162">
        <v>-92.885999999999996</v>
      </c>
      <c r="FP9" s="162">
        <v>-77.703999999999994</v>
      </c>
      <c r="FQ9" s="162">
        <v>-52.710999999999999</v>
      </c>
      <c r="FR9" s="162">
        <v>-48.658999999999999</v>
      </c>
      <c r="FS9" s="162">
        <v>13.772</v>
      </c>
      <c r="FT9" s="162">
        <v>0.90359999999999996</v>
      </c>
      <c r="FU9" s="162">
        <v>-8.5498999999999992</v>
      </c>
      <c r="FV9" s="162">
        <v>11.73</v>
      </c>
      <c r="FW9" s="162">
        <v>-52.926000000000002</v>
      </c>
      <c r="FX9" s="162">
        <v>10.532999999999999</v>
      </c>
      <c r="FY9" s="162">
        <v>-15.589</v>
      </c>
      <c r="FZ9" s="162">
        <v>1.2488999999999999</v>
      </c>
      <c r="GA9" s="162">
        <v>7.8575999999999997</v>
      </c>
      <c r="GB9" s="162">
        <v>11.529</v>
      </c>
      <c r="GC9" s="162">
        <v>79.721999999999994</v>
      </c>
      <c r="GD9" s="162">
        <v>93.245999999999995</v>
      </c>
      <c r="GE9" s="162">
        <v>14.42</v>
      </c>
      <c r="GF9" s="164">
        <v>73.841250000000002</v>
      </c>
      <c r="GG9" s="163"/>
      <c r="GH9" s="162">
        <v>-16.077000000000002</v>
      </c>
      <c r="GI9" s="162">
        <v>6.0400000000000002E-2</v>
      </c>
      <c r="GJ9" s="162">
        <v>0</v>
      </c>
      <c r="GK9" s="162">
        <v>1.5230999999999999</v>
      </c>
      <c r="GL9" s="163"/>
      <c r="GM9" s="163"/>
      <c r="GN9" s="162">
        <v>-13.586</v>
      </c>
      <c r="GO9" s="162">
        <v>-23.93</v>
      </c>
      <c r="GP9" s="162">
        <v>24.637</v>
      </c>
      <c r="GQ9" s="162">
        <v>37.561999999999998</v>
      </c>
      <c r="GR9" s="162">
        <v>95.248999999999995</v>
      </c>
      <c r="GS9" s="162">
        <v>55.762999999999998</v>
      </c>
      <c r="GT9" s="162">
        <v>-154.72</v>
      </c>
      <c r="GU9" s="162">
        <v>-16.544</v>
      </c>
      <c r="GV9" s="162">
        <v>38.128</v>
      </c>
      <c r="GW9" s="162">
        <v>-10.154999999999999</v>
      </c>
      <c r="GX9" s="162">
        <v>11.975</v>
      </c>
      <c r="GY9" s="162">
        <v>0</v>
      </c>
      <c r="GZ9" s="163"/>
      <c r="HA9" s="162">
        <v>13.224</v>
      </c>
      <c r="HB9" s="162">
        <v>154.9</v>
      </c>
      <c r="HC9" s="162">
        <v>156.46</v>
      </c>
      <c r="HD9" s="162">
        <v>282.89</v>
      </c>
      <c r="HE9" s="162">
        <v>-281.94</v>
      </c>
      <c r="HF9" s="162">
        <v>-604.59</v>
      </c>
      <c r="HG9" s="162">
        <v>602.83000000000004</v>
      </c>
      <c r="HH9" s="162">
        <v>525.36</v>
      </c>
      <c r="HI9" s="162">
        <v>-149.11000000000001</v>
      </c>
      <c r="HJ9" s="162">
        <v>-146.13999999999999</v>
      </c>
      <c r="HK9" s="162">
        <v>-60.234000000000002</v>
      </c>
      <c r="HL9" s="162">
        <v>-52.911000000000001</v>
      </c>
      <c r="HM9" s="162">
        <v>72.536000000000001</v>
      </c>
      <c r="HN9" s="162">
        <v>71.435000000000002</v>
      </c>
      <c r="HO9" s="162">
        <v>-114.68</v>
      </c>
      <c r="HP9" s="162">
        <v>-115.24</v>
      </c>
      <c r="HQ9" s="162">
        <v>61.811999999999998</v>
      </c>
      <c r="HR9" s="162">
        <v>61.284999999999997</v>
      </c>
      <c r="HS9" s="162">
        <v>-31.295999999999999</v>
      </c>
      <c r="HT9" s="162">
        <v>-31.602</v>
      </c>
      <c r="HU9" s="162">
        <v>93.12</v>
      </c>
      <c r="HV9" s="162">
        <v>92.989000000000004</v>
      </c>
      <c r="HW9" s="162">
        <v>55.598999999999997</v>
      </c>
      <c r="HX9" s="162">
        <v>55.298999999999999</v>
      </c>
      <c r="HY9" s="162">
        <v>21.821999999999999</v>
      </c>
      <c r="HZ9" s="162">
        <v>35.520000000000003</v>
      </c>
      <c r="IA9" s="162">
        <v>-356.31</v>
      </c>
      <c r="IB9" s="162">
        <v>110.52</v>
      </c>
      <c r="IC9" s="162">
        <v>111.79</v>
      </c>
      <c r="ID9" s="162">
        <v>15</v>
      </c>
      <c r="IE9" s="162">
        <v>8</v>
      </c>
      <c r="IF9" s="162">
        <v>-60.798999999999999</v>
      </c>
      <c r="IG9" s="162">
        <v>-60.598999999999997</v>
      </c>
      <c r="IH9" s="162">
        <v>1.5905</v>
      </c>
      <c r="II9" s="162">
        <v>1.3226</v>
      </c>
      <c r="IJ9" s="162">
        <v>-520.48</v>
      </c>
      <c r="IK9" s="162">
        <v>-256.2</v>
      </c>
      <c r="IL9" s="162">
        <v>504.69</v>
      </c>
      <c r="IM9" s="162">
        <v>341.58</v>
      </c>
      <c r="IN9" s="162">
        <v>22.518999999999998</v>
      </c>
      <c r="IO9" s="162">
        <v>-391.72</v>
      </c>
      <c r="IP9" s="162">
        <v>398.58</v>
      </c>
      <c r="IQ9" s="162">
        <v>-146.93</v>
      </c>
      <c r="IR9" s="162">
        <v>-468.13</v>
      </c>
      <c r="IS9" s="162">
        <v>-389.67</v>
      </c>
      <c r="IT9" s="162">
        <v>116.94</v>
      </c>
      <c r="IU9" s="162">
        <v>116.21</v>
      </c>
      <c r="IV9" s="162">
        <v>154.83000000000001</v>
      </c>
      <c r="IW9" s="162">
        <v>-492.12</v>
      </c>
      <c r="IX9" s="162">
        <v>235.97</v>
      </c>
      <c r="IY9" s="162">
        <v>-252.89</v>
      </c>
      <c r="IZ9" s="162">
        <v>253.94</v>
      </c>
      <c r="JA9" s="162">
        <v>-6.3268000000000004</v>
      </c>
      <c r="JB9" s="162">
        <v>30.954999999999998</v>
      </c>
      <c r="JC9" s="162">
        <v>26.079000000000001</v>
      </c>
      <c r="JD9" s="162">
        <v>1.1479999999999999</v>
      </c>
      <c r="JE9" s="162">
        <v>1.1349</v>
      </c>
      <c r="JF9" s="162">
        <v>-25.44</v>
      </c>
      <c r="JG9" s="162">
        <v>7.36</v>
      </c>
      <c r="JH9" s="162">
        <v>11.068</v>
      </c>
      <c r="JI9" s="162">
        <v>-8.3787000000000003</v>
      </c>
      <c r="JJ9" s="162">
        <v>-41.808</v>
      </c>
      <c r="JK9" s="162">
        <v>-16.404</v>
      </c>
      <c r="JL9" s="162">
        <v>44.098999999999997</v>
      </c>
      <c r="JM9" s="162">
        <v>52.494999999999997</v>
      </c>
      <c r="JN9" s="162">
        <v>54.561999999999998</v>
      </c>
      <c r="JO9" s="162">
        <v>0</v>
      </c>
      <c r="JP9" s="162">
        <v>0</v>
      </c>
      <c r="JQ9" s="162">
        <v>46.24</v>
      </c>
      <c r="JR9" s="162">
        <v>44.850999999999999</v>
      </c>
      <c r="JS9" s="162">
        <v>46.936999999999998</v>
      </c>
      <c r="JT9" s="163"/>
      <c r="JU9" s="162">
        <v>-8</v>
      </c>
      <c r="JV9" s="162">
        <v>25.95</v>
      </c>
      <c r="JW9" s="162">
        <v>5.9898999999999996</v>
      </c>
      <c r="JX9" s="163"/>
      <c r="JY9" s="162">
        <v>-51.058</v>
      </c>
      <c r="JZ9" s="162">
        <v>77.641000000000005</v>
      </c>
      <c r="KA9" s="162">
        <v>62.201000000000001</v>
      </c>
      <c r="KB9" s="162">
        <v>-51.726999999999997</v>
      </c>
      <c r="KC9" s="162">
        <v>-76.738</v>
      </c>
      <c r="KD9" s="162">
        <v>51.472999999999999</v>
      </c>
      <c r="KE9" s="162">
        <v>23.327000000000002</v>
      </c>
      <c r="KF9" s="162">
        <v>-0.7</v>
      </c>
      <c r="KG9" s="162">
        <v>0.7</v>
      </c>
      <c r="KH9" s="162">
        <v>-71.039000000000001</v>
      </c>
      <c r="KI9" s="162">
        <v>196.27</v>
      </c>
    </row>
    <row r="10" spans="1:295" ht="18" customHeight="1" x14ac:dyDescent="0.35">
      <c r="A10" s="161" t="s">
        <v>61</v>
      </c>
      <c r="B10" s="161" t="s">
        <v>793</v>
      </c>
      <c r="C10" s="165">
        <v>-35.707000000000001</v>
      </c>
      <c r="D10" s="165">
        <v>17.759</v>
      </c>
      <c r="E10" s="165">
        <v>0</v>
      </c>
      <c r="F10" s="165">
        <v>10.105</v>
      </c>
      <c r="G10" s="165">
        <v>25.081</v>
      </c>
      <c r="H10" s="165">
        <v>0</v>
      </c>
      <c r="I10" s="165">
        <v>49.685000000000002</v>
      </c>
      <c r="J10" s="165">
        <v>-83.504000000000005</v>
      </c>
      <c r="K10" s="165">
        <v>46.143000000000001</v>
      </c>
      <c r="L10" s="165">
        <v>23.323</v>
      </c>
      <c r="M10" s="165">
        <v>22.972999999999999</v>
      </c>
      <c r="N10" s="165">
        <v>-66.599000000000004</v>
      </c>
      <c r="O10" s="165">
        <v>-19.736000000000001</v>
      </c>
      <c r="P10" s="165">
        <v>15.398999999999999</v>
      </c>
      <c r="Q10" s="165">
        <v>11.592000000000001</v>
      </c>
      <c r="R10" s="165">
        <v>-15.398999999999999</v>
      </c>
      <c r="S10" s="165">
        <v>12.58</v>
      </c>
      <c r="T10" s="165">
        <v>172.82599999999999</v>
      </c>
      <c r="U10" s="165">
        <v>6.4462999999999999</v>
      </c>
      <c r="V10" s="165">
        <v>6.3601000000000001</v>
      </c>
      <c r="W10" s="165">
        <v>10.587999999999999</v>
      </c>
      <c r="X10" s="165">
        <v>0</v>
      </c>
      <c r="Y10" s="165">
        <v>14.843999999999999</v>
      </c>
      <c r="Z10" s="165">
        <v>2.6025999999999998</v>
      </c>
      <c r="AA10" s="166"/>
      <c r="AB10" s="165">
        <v>113</v>
      </c>
      <c r="AC10" s="165">
        <v>-85.05</v>
      </c>
      <c r="AD10" s="165">
        <v>-85.588999999999999</v>
      </c>
      <c r="AE10" s="165">
        <v>17.146999999999998</v>
      </c>
      <c r="AF10" s="165">
        <v>66.599000000000004</v>
      </c>
      <c r="AG10" s="165">
        <v>17.600000000000001</v>
      </c>
      <c r="AH10" s="165">
        <v>5.4028999999999998</v>
      </c>
      <c r="AI10" s="165">
        <v>0.13100000000000001</v>
      </c>
      <c r="AJ10" s="165">
        <v>-49.619</v>
      </c>
      <c r="AK10" s="165">
        <v>-50.45</v>
      </c>
      <c r="AL10" s="165">
        <v>-59.389000000000003</v>
      </c>
      <c r="AM10" s="165">
        <v>51.77</v>
      </c>
      <c r="AN10" s="165">
        <v>50.36</v>
      </c>
      <c r="AO10" s="165">
        <v>10.106999999999999</v>
      </c>
      <c r="AP10" s="165">
        <v>0.32929999999999998</v>
      </c>
      <c r="AQ10" s="165">
        <v>60.530999999999999</v>
      </c>
      <c r="AR10" s="165">
        <v>62.503</v>
      </c>
      <c r="AS10" s="165">
        <v>44.966999999999999</v>
      </c>
      <c r="AT10" s="165">
        <v>-60.951000000000001</v>
      </c>
      <c r="AU10" s="165">
        <v>0</v>
      </c>
      <c r="AV10" s="165">
        <v>29.986000000000001</v>
      </c>
      <c r="AW10" s="165">
        <v>30.187999999999999</v>
      </c>
      <c r="AX10" s="165">
        <v>65.64</v>
      </c>
      <c r="AY10" s="165">
        <v>66.710999999999999</v>
      </c>
      <c r="AZ10" s="165">
        <v>-4.7111000000000001</v>
      </c>
      <c r="BA10" s="165">
        <v>-18.972000000000001</v>
      </c>
      <c r="BB10" s="165">
        <v>-386.56</v>
      </c>
      <c r="BC10" s="165">
        <v>28.103999999999999</v>
      </c>
      <c r="BD10" s="165">
        <v>-18.899000000000001</v>
      </c>
      <c r="BE10" s="165">
        <v>-12.398999999999999</v>
      </c>
      <c r="BF10" s="167">
        <v>66.850999999999999</v>
      </c>
      <c r="BG10" s="165">
        <v>0</v>
      </c>
      <c r="BH10" s="165">
        <v>-4.8592000000000004</v>
      </c>
      <c r="BI10" s="165">
        <v>-67.102000000000004</v>
      </c>
      <c r="BJ10" s="165">
        <v>-34.606999999999999</v>
      </c>
      <c r="BK10" s="165">
        <v>6.0972999999999997</v>
      </c>
      <c r="BL10" s="165">
        <v>7.1147999999999998</v>
      </c>
      <c r="BM10" s="165">
        <v>4.8101000000000003</v>
      </c>
      <c r="BN10" s="165">
        <v>421.21</v>
      </c>
      <c r="BO10" s="165">
        <v>109.71</v>
      </c>
      <c r="BP10" s="165">
        <v>109.43</v>
      </c>
      <c r="BQ10" s="165">
        <v>-359.93</v>
      </c>
      <c r="BR10" s="165">
        <v>448.4</v>
      </c>
      <c r="BS10" s="165">
        <v>40.976999999999997</v>
      </c>
      <c r="BT10" s="165">
        <v>-113.81</v>
      </c>
      <c r="BU10" s="165">
        <v>113.31</v>
      </c>
      <c r="BV10" s="165">
        <v>81.052999999999997</v>
      </c>
      <c r="BW10" s="165">
        <v>21.43</v>
      </c>
      <c r="BX10" s="165">
        <v>18.158999999999999</v>
      </c>
      <c r="BY10" s="165">
        <v>50.418999999999997</v>
      </c>
      <c r="BZ10" s="165">
        <v>68.400000000000006</v>
      </c>
      <c r="CA10" s="165">
        <v>-75.010999999999996</v>
      </c>
      <c r="CB10" s="165">
        <v>-74.474999999999994</v>
      </c>
      <c r="CC10" s="165">
        <v>142.6</v>
      </c>
      <c r="CD10" s="165">
        <v>143.88</v>
      </c>
      <c r="CE10" s="165">
        <v>18.562000000000001</v>
      </c>
      <c r="CF10" s="165">
        <v>-120.7</v>
      </c>
      <c r="CG10" s="165">
        <v>-121.22</v>
      </c>
      <c r="CH10" s="165">
        <v>-1.7181999999999999</v>
      </c>
      <c r="CI10" s="165">
        <v>-90.813999999999993</v>
      </c>
      <c r="CJ10" s="165">
        <v>19.57</v>
      </c>
      <c r="CK10" s="165">
        <v>25.984999999999999</v>
      </c>
      <c r="CL10" s="165">
        <v>-13.5</v>
      </c>
      <c r="CM10" s="165">
        <v>181.5</v>
      </c>
      <c r="CN10" s="165">
        <v>-14.1</v>
      </c>
      <c r="CO10" s="165">
        <v>-4.6551999999999998</v>
      </c>
      <c r="CP10" s="165">
        <v>-3.7425999999999999</v>
      </c>
      <c r="CQ10" s="165">
        <v>-3.2427000000000001</v>
      </c>
      <c r="CR10" s="165">
        <v>53.761000000000003</v>
      </c>
      <c r="CS10" s="165">
        <v>53.668999999999997</v>
      </c>
      <c r="CT10" s="165">
        <v>1</v>
      </c>
      <c r="CU10" s="165">
        <v>-101.21</v>
      </c>
      <c r="CV10" s="165">
        <v>13.374000000000001</v>
      </c>
      <c r="CW10" s="165">
        <v>13.465</v>
      </c>
      <c r="CX10" s="165">
        <v>46.84</v>
      </c>
      <c r="CY10" s="165">
        <v>61.4</v>
      </c>
      <c r="CZ10" s="165">
        <v>40.554000000000002</v>
      </c>
      <c r="DA10" s="165">
        <v>38.529000000000003</v>
      </c>
      <c r="DB10" s="165">
        <v>-30.559000000000001</v>
      </c>
      <c r="DC10" s="165">
        <v>-2.1351</v>
      </c>
      <c r="DD10" s="165">
        <v>90.584999999999994</v>
      </c>
      <c r="DE10" s="165">
        <v>90.188999999999993</v>
      </c>
      <c r="DF10" s="165">
        <v>-133.61000000000001</v>
      </c>
      <c r="DG10" s="165">
        <v>-1E-4</v>
      </c>
      <c r="DH10" s="165">
        <v>-18.702000000000002</v>
      </c>
      <c r="DI10" s="165">
        <v>-79.198999999999998</v>
      </c>
      <c r="DJ10" s="165">
        <v>-80.8</v>
      </c>
      <c r="DK10" s="165">
        <v>27.693000000000001</v>
      </c>
      <c r="DL10" s="165">
        <v>39.265999999999998</v>
      </c>
      <c r="DM10" s="165">
        <v>54.493000000000002</v>
      </c>
      <c r="DN10" s="165">
        <v>56.853999999999999</v>
      </c>
      <c r="DO10" s="165">
        <v>38.700000000000003</v>
      </c>
      <c r="DP10" s="165">
        <v>-8.4499999999999993</v>
      </c>
      <c r="DQ10" s="165">
        <v>62.329000000000001</v>
      </c>
      <c r="DR10" s="166"/>
      <c r="DS10" s="165">
        <v>-30.03</v>
      </c>
      <c r="DT10" s="165">
        <v>-30.42</v>
      </c>
      <c r="DU10" s="165">
        <v>110.7</v>
      </c>
      <c r="DV10" s="165">
        <v>63.07</v>
      </c>
      <c r="DW10" s="165">
        <v>132.76</v>
      </c>
      <c r="DX10" s="165">
        <v>131.65</v>
      </c>
      <c r="DY10" s="165">
        <v>-50.497999999999998</v>
      </c>
      <c r="DZ10" s="165">
        <v>-50.308999999999997</v>
      </c>
      <c r="EA10" s="165">
        <v>196.16</v>
      </c>
      <c r="EB10" s="165">
        <v>152.03</v>
      </c>
      <c r="EC10" s="165">
        <v>146.26</v>
      </c>
      <c r="ED10" s="165">
        <v>147.13</v>
      </c>
      <c r="EE10" s="165">
        <v>89.218000000000004</v>
      </c>
      <c r="EF10" s="165">
        <v>70.537999999999997</v>
      </c>
      <c r="EG10" s="165">
        <v>-28.542000000000002</v>
      </c>
      <c r="EH10" s="165">
        <v>367.83</v>
      </c>
      <c r="EI10" s="165">
        <v>300.47000000000003</v>
      </c>
      <c r="EJ10" s="166"/>
      <c r="EK10" s="166"/>
      <c r="EL10" s="165">
        <v>-30.33</v>
      </c>
      <c r="EM10" s="165">
        <v>12.445</v>
      </c>
      <c r="EN10" s="165">
        <v>6.6192000000000002</v>
      </c>
      <c r="EO10" s="165">
        <v>14.461</v>
      </c>
      <c r="EP10" s="165">
        <v>87.599000000000004</v>
      </c>
      <c r="EQ10" s="165">
        <v>-80.527000000000001</v>
      </c>
      <c r="ER10" s="165">
        <v>-194.84</v>
      </c>
      <c r="ES10" s="165">
        <v>-31.431000000000001</v>
      </c>
      <c r="ET10" s="165">
        <v>0</v>
      </c>
      <c r="EU10" s="165">
        <v>-13.609</v>
      </c>
      <c r="EV10" s="165">
        <v>72.8</v>
      </c>
      <c r="EW10" s="166"/>
      <c r="EX10" s="165">
        <v>-42.393000000000001</v>
      </c>
      <c r="EY10" s="165">
        <v>-40.521000000000001</v>
      </c>
      <c r="EZ10" s="165">
        <v>-39.487000000000002</v>
      </c>
      <c r="FA10" s="165">
        <v>11.34</v>
      </c>
      <c r="FB10" s="165">
        <v>-70.83</v>
      </c>
      <c r="FC10" s="165">
        <v>35.165999999999997</v>
      </c>
      <c r="FD10" s="165">
        <v>25.256</v>
      </c>
      <c r="FE10" s="165">
        <v>0</v>
      </c>
      <c r="FF10" s="165">
        <v>0</v>
      </c>
      <c r="FG10" s="165">
        <v>39.792999999999999</v>
      </c>
      <c r="FH10" s="165">
        <v>40.453000000000003</v>
      </c>
      <c r="FI10" s="165">
        <v>38.93</v>
      </c>
      <c r="FJ10" s="165">
        <v>75.186999999999998</v>
      </c>
      <c r="FK10" s="165">
        <v>75.02</v>
      </c>
      <c r="FL10" s="165">
        <v>-134.46</v>
      </c>
      <c r="FM10" s="165">
        <v>53.05</v>
      </c>
      <c r="FN10" s="165">
        <v>53.183999999999997</v>
      </c>
      <c r="FO10" s="165">
        <v>-91.807000000000002</v>
      </c>
      <c r="FP10" s="165">
        <v>-78.617999999999995</v>
      </c>
      <c r="FQ10" s="165">
        <v>-50.323</v>
      </c>
      <c r="FR10" s="165">
        <v>-47.859000000000002</v>
      </c>
      <c r="FS10" s="165">
        <v>13.776999999999999</v>
      </c>
      <c r="FT10" s="165">
        <v>0.88039999999999996</v>
      </c>
      <c r="FU10" s="165">
        <v>-8.5498999999999992</v>
      </c>
      <c r="FV10" s="165">
        <v>12.15</v>
      </c>
      <c r="FW10" s="165">
        <v>-51.75</v>
      </c>
      <c r="FX10" s="165">
        <v>10.529</v>
      </c>
      <c r="FY10" s="165">
        <v>-15.749000000000001</v>
      </c>
      <c r="FZ10" s="165">
        <v>4.5629999999999997</v>
      </c>
      <c r="GA10" s="165">
        <v>8.0679999999999996</v>
      </c>
      <c r="GB10" s="165">
        <v>12.35</v>
      </c>
      <c r="GC10" s="165">
        <v>81.793000000000006</v>
      </c>
      <c r="GD10" s="165">
        <v>92.649000000000001</v>
      </c>
      <c r="GE10" s="165">
        <v>13.58</v>
      </c>
      <c r="GF10" s="167">
        <v>74.372</v>
      </c>
      <c r="GG10" s="166"/>
      <c r="GH10" s="165">
        <v>-16.169</v>
      </c>
      <c r="GI10" s="165">
        <v>-1.9400000000000001E-2</v>
      </c>
      <c r="GJ10" s="165">
        <v>0</v>
      </c>
      <c r="GK10" s="165">
        <v>1.4194</v>
      </c>
      <c r="GL10" s="166"/>
      <c r="GM10" s="166"/>
      <c r="GN10" s="165">
        <v>-12.144</v>
      </c>
      <c r="GO10" s="165">
        <v>-23.274999999999999</v>
      </c>
      <c r="GP10" s="165">
        <v>26.404</v>
      </c>
      <c r="GQ10" s="165">
        <v>35.965000000000003</v>
      </c>
      <c r="GR10" s="165">
        <v>95.201999999999998</v>
      </c>
      <c r="GS10" s="165">
        <v>55.381999999999998</v>
      </c>
      <c r="GT10" s="165">
        <v>-155.58000000000001</v>
      </c>
      <c r="GU10" s="165">
        <v>-16.363</v>
      </c>
      <c r="GV10" s="165">
        <v>37.781999999999996</v>
      </c>
      <c r="GW10" s="165">
        <v>-8.3719999999999999</v>
      </c>
      <c r="GX10" s="165">
        <v>12.103999999999999</v>
      </c>
      <c r="GY10" s="165">
        <v>0</v>
      </c>
      <c r="GZ10" s="166"/>
      <c r="HA10" s="165">
        <v>13</v>
      </c>
      <c r="HB10" s="165">
        <v>154.31</v>
      </c>
      <c r="HC10" s="165">
        <v>154.66999999999999</v>
      </c>
      <c r="HD10" s="165">
        <v>282</v>
      </c>
      <c r="HE10" s="165">
        <v>-282.39</v>
      </c>
      <c r="HF10" s="165">
        <v>-613.47</v>
      </c>
      <c r="HG10" s="165">
        <v>619.25</v>
      </c>
      <c r="HH10" s="165">
        <v>557.70000000000005</v>
      </c>
      <c r="HI10" s="165">
        <v>-147.77000000000001</v>
      </c>
      <c r="HJ10" s="165">
        <v>-147.19</v>
      </c>
      <c r="HK10" s="165">
        <v>-62.186</v>
      </c>
      <c r="HL10" s="165">
        <v>-55.402999999999999</v>
      </c>
      <c r="HM10" s="165">
        <v>68.332999999999998</v>
      </c>
      <c r="HN10" s="165">
        <v>69.043999999999997</v>
      </c>
      <c r="HO10" s="165">
        <v>-120.69</v>
      </c>
      <c r="HP10" s="165">
        <v>-120.43</v>
      </c>
      <c r="HQ10" s="165">
        <v>63.383000000000003</v>
      </c>
      <c r="HR10" s="165">
        <v>63.372</v>
      </c>
      <c r="HS10" s="165">
        <v>-29.06</v>
      </c>
      <c r="HT10" s="165">
        <v>-29.044</v>
      </c>
      <c r="HU10" s="165">
        <v>96.05</v>
      </c>
      <c r="HV10" s="165">
        <v>95.588999999999999</v>
      </c>
      <c r="HW10" s="165">
        <v>53.5</v>
      </c>
      <c r="HX10" s="165">
        <v>53.5</v>
      </c>
      <c r="HY10" s="165">
        <v>22.109000000000002</v>
      </c>
      <c r="HZ10" s="165">
        <v>34.319000000000003</v>
      </c>
      <c r="IA10" s="165">
        <v>-352.2</v>
      </c>
      <c r="IB10" s="165">
        <v>112.56</v>
      </c>
      <c r="IC10" s="165">
        <v>112.3</v>
      </c>
      <c r="ID10" s="165">
        <v>14.5</v>
      </c>
      <c r="IE10" s="165">
        <v>7.9</v>
      </c>
      <c r="IF10" s="165">
        <v>-61.7</v>
      </c>
      <c r="IG10" s="165">
        <v>-62.2</v>
      </c>
      <c r="IH10" s="165">
        <v>1.5905</v>
      </c>
      <c r="II10" s="165">
        <v>1.1939</v>
      </c>
      <c r="IJ10" s="165">
        <v>-543</v>
      </c>
      <c r="IK10" s="165">
        <v>-278.08</v>
      </c>
      <c r="IL10" s="165">
        <v>487.92</v>
      </c>
      <c r="IM10" s="165">
        <v>362.02</v>
      </c>
      <c r="IN10" s="165">
        <v>40.863999999999997</v>
      </c>
      <c r="IO10" s="165">
        <v>-385.78</v>
      </c>
      <c r="IP10" s="165">
        <v>383.84</v>
      </c>
      <c r="IQ10" s="165">
        <v>-149.84</v>
      </c>
      <c r="IR10" s="165">
        <v>-461.48</v>
      </c>
      <c r="IS10" s="165">
        <v>-380.2</v>
      </c>
      <c r="IT10" s="165">
        <v>113.94</v>
      </c>
      <c r="IU10" s="165">
        <v>113.88</v>
      </c>
      <c r="IV10" s="165">
        <v>150.94999999999999</v>
      </c>
      <c r="IW10" s="165">
        <v>-472.51</v>
      </c>
      <c r="IX10" s="165">
        <v>232.75</v>
      </c>
      <c r="IY10" s="165">
        <v>-239.35</v>
      </c>
      <c r="IZ10" s="165">
        <v>243</v>
      </c>
      <c r="JA10" s="165">
        <v>-7.1974999999999998</v>
      </c>
      <c r="JB10" s="165">
        <v>30.954999999999998</v>
      </c>
      <c r="JC10" s="165">
        <v>26.158999999999999</v>
      </c>
      <c r="JD10" s="165">
        <v>1.22</v>
      </c>
      <c r="JE10" s="165">
        <v>1.2009000000000001</v>
      </c>
      <c r="JF10" s="165">
        <v>-25.04</v>
      </c>
      <c r="JG10" s="165">
        <v>7.0399000000000003</v>
      </c>
      <c r="JH10" s="165">
        <v>11.319000000000001</v>
      </c>
      <c r="JI10" s="165">
        <v>-7.2343000000000002</v>
      </c>
      <c r="JJ10" s="165">
        <v>-42.216999999999999</v>
      </c>
      <c r="JK10" s="165">
        <v>-16.462</v>
      </c>
      <c r="JL10" s="165">
        <v>44.298999999999999</v>
      </c>
      <c r="JM10" s="165">
        <v>50.743000000000002</v>
      </c>
      <c r="JN10" s="165">
        <v>50.395000000000003</v>
      </c>
      <c r="JO10" s="165">
        <v>0</v>
      </c>
      <c r="JP10" s="165">
        <v>0</v>
      </c>
      <c r="JQ10" s="165">
        <v>45.506</v>
      </c>
      <c r="JR10" s="165">
        <v>44.957999999999998</v>
      </c>
      <c r="JS10" s="165">
        <v>44.616</v>
      </c>
      <c r="JT10" s="166"/>
      <c r="JU10" s="165">
        <v>-5.3</v>
      </c>
      <c r="JV10" s="165">
        <v>26.527000000000001</v>
      </c>
      <c r="JW10" s="165">
        <v>5.73</v>
      </c>
      <c r="JX10" s="166"/>
      <c r="JY10" s="165">
        <v>-52.677</v>
      </c>
      <c r="JZ10" s="165">
        <v>78.429000000000002</v>
      </c>
      <c r="KA10" s="165">
        <v>63.084000000000003</v>
      </c>
      <c r="KB10" s="165">
        <v>-52.238999999999997</v>
      </c>
      <c r="KC10" s="165">
        <v>-77.632000000000005</v>
      </c>
      <c r="KD10" s="165">
        <v>54.741999999999997</v>
      </c>
      <c r="KE10" s="165">
        <v>21.594000000000001</v>
      </c>
      <c r="KF10" s="165">
        <v>-3.7999000000000001</v>
      </c>
      <c r="KG10" s="165">
        <v>3.0998999999999999</v>
      </c>
      <c r="KH10" s="165">
        <v>-57.334000000000003</v>
      </c>
      <c r="KI10" s="165">
        <v>182.23</v>
      </c>
    </row>
    <row r="11" spans="1:295" ht="18" customHeight="1" x14ac:dyDescent="0.35">
      <c r="A11" s="161" t="s">
        <v>61</v>
      </c>
      <c r="B11" s="161" t="s">
        <v>794</v>
      </c>
      <c r="C11" s="165">
        <v>-34.956000000000003</v>
      </c>
      <c r="D11" s="165">
        <v>17.59</v>
      </c>
      <c r="E11" s="165">
        <v>0</v>
      </c>
      <c r="F11" s="165">
        <v>9.5033999999999992</v>
      </c>
      <c r="G11" s="165">
        <v>24.318000000000001</v>
      </c>
      <c r="H11" s="165">
        <v>0</v>
      </c>
      <c r="I11" s="165">
        <v>47.866999999999997</v>
      </c>
      <c r="J11" s="165">
        <v>-82.286000000000001</v>
      </c>
      <c r="K11" s="165">
        <v>43.908000000000001</v>
      </c>
      <c r="L11" s="165">
        <v>22.375</v>
      </c>
      <c r="M11" s="165">
        <v>21.844000000000001</v>
      </c>
      <c r="N11" s="165">
        <v>-66.599000000000004</v>
      </c>
      <c r="O11" s="165">
        <v>-18.440000000000001</v>
      </c>
      <c r="P11" s="165">
        <v>15.398999999999999</v>
      </c>
      <c r="Q11" s="165">
        <v>11.592000000000001</v>
      </c>
      <c r="R11" s="165">
        <v>-15.398999999999999</v>
      </c>
      <c r="S11" s="165">
        <v>13.311999999999999</v>
      </c>
      <c r="T11" s="165">
        <v>164.636</v>
      </c>
      <c r="U11" s="165">
        <v>5.8052999999999999</v>
      </c>
      <c r="V11" s="165">
        <v>6.0949999999999998</v>
      </c>
      <c r="W11" s="165">
        <v>9.5692000000000004</v>
      </c>
      <c r="X11" s="165">
        <v>0</v>
      </c>
      <c r="Y11" s="165">
        <v>14.275</v>
      </c>
      <c r="Z11" s="165">
        <v>2.4893999999999998</v>
      </c>
      <c r="AA11" s="166"/>
      <c r="AB11" s="165">
        <v>113</v>
      </c>
      <c r="AC11" s="165">
        <v>-85.099000000000004</v>
      </c>
      <c r="AD11" s="165">
        <v>-85.168999999999997</v>
      </c>
      <c r="AE11" s="165">
        <v>17.786999999999999</v>
      </c>
      <c r="AF11" s="165">
        <v>66.599000000000004</v>
      </c>
      <c r="AG11" s="165">
        <v>17.600000000000001</v>
      </c>
      <c r="AH11" s="165">
        <v>5.6919000000000004</v>
      </c>
      <c r="AI11" s="165">
        <v>0.129</v>
      </c>
      <c r="AJ11" s="165">
        <v>-51.11</v>
      </c>
      <c r="AK11" s="165">
        <v>-51.418999999999997</v>
      </c>
      <c r="AL11" s="165">
        <v>-58.79</v>
      </c>
      <c r="AM11" s="165">
        <v>51.61</v>
      </c>
      <c r="AN11" s="165">
        <v>51.79</v>
      </c>
      <c r="AO11" s="165">
        <v>9.875</v>
      </c>
      <c r="AP11" s="165">
        <v>0.1109</v>
      </c>
      <c r="AQ11" s="165">
        <v>60.170999999999999</v>
      </c>
      <c r="AR11" s="165">
        <v>62.127000000000002</v>
      </c>
      <c r="AS11" s="165">
        <v>44.003999999999998</v>
      </c>
      <c r="AT11" s="165">
        <v>-59.878999999999998</v>
      </c>
      <c r="AU11" s="165">
        <v>0</v>
      </c>
      <c r="AV11" s="165">
        <v>18.981000000000002</v>
      </c>
      <c r="AW11" s="165">
        <v>20.093</v>
      </c>
      <c r="AX11" s="165">
        <v>66.040999999999997</v>
      </c>
      <c r="AY11" s="165">
        <v>68.988</v>
      </c>
      <c r="AZ11" s="165">
        <v>-5.2344999999999997</v>
      </c>
      <c r="BA11" s="165">
        <v>-29.922000000000001</v>
      </c>
      <c r="BB11" s="165">
        <v>-364.29</v>
      </c>
      <c r="BC11" s="165">
        <v>26.318999999999999</v>
      </c>
      <c r="BD11" s="165">
        <v>-18.498999999999999</v>
      </c>
      <c r="BE11" s="165">
        <v>-13.099</v>
      </c>
      <c r="BF11" s="167">
        <v>65.778999999999996</v>
      </c>
      <c r="BG11" s="165">
        <v>0</v>
      </c>
      <c r="BH11" s="165">
        <v>-5.1791999999999998</v>
      </c>
      <c r="BI11" s="165">
        <v>-67.102000000000004</v>
      </c>
      <c r="BJ11" s="165">
        <v>-30.846</v>
      </c>
      <c r="BK11" s="165">
        <v>4.8337000000000003</v>
      </c>
      <c r="BL11" s="165">
        <v>11.135</v>
      </c>
      <c r="BM11" s="165">
        <v>7.6307999999999998</v>
      </c>
      <c r="BN11" s="165">
        <v>405.19</v>
      </c>
      <c r="BO11" s="165">
        <v>95.614000000000004</v>
      </c>
      <c r="BP11" s="165">
        <v>95.338999999999999</v>
      </c>
      <c r="BQ11" s="165">
        <v>-316.32</v>
      </c>
      <c r="BR11" s="165">
        <v>428.28</v>
      </c>
      <c r="BS11" s="165">
        <v>40.976999999999997</v>
      </c>
      <c r="BT11" s="165">
        <v>-132.80000000000001</v>
      </c>
      <c r="BU11" s="165">
        <v>134.9</v>
      </c>
      <c r="BV11" s="165">
        <v>75.804000000000002</v>
      </c>
      <c r="BW11" s="165">
        <v>20.899000000000001</v>
      </c>
      <c r="BX11" s="165">
        <v>17.28</v>
      </c>
      <c r="BY11" s="165">
        <v>48.25</v>
      </c>
      <c r="BZ11" s="165">
        <v>66.22</v>
      </c>
      <c r="CA11" s="165">
        <v>-71.394000000000005</v>
      </c>
      <c r="CB11" s="165">
        <v>-70.858999999999995</v>
      </c>
      <c r="CC11" s="165">
        <v>143.28</v>
      </c>
      <c r="CD11" s="165">
        <v>144.59</v>
      </c>
      <c r="CE11" s="165">
        <v>18.576000000000001</v>
      </c>
      <c r="CF11" s="165">
        <v>-121.39</v>
      </c>
      <c r="CG11" s="165">
        <v>-121.64</v>
      </c>
      <c r="CH11" s="165">
        <v>-4.0713999999999997</v>
      </c>
      <c r="CI11" s="165">
        <v>-88.221999999999994</v>
      </c>
      <c r="CJ11" s="165">
        <v>19.57</v>
      </c>
      <c r="CK11" s="165">
        <v>25.984999999999999</v>
      </c>
      <c r="CL11" s="165">
        <v>-17.798999999999999</v>
      </c>
      <c r="CM11" s="165">
        <v>176.6</v>
      </c>
      <c r="CN11" s="165">
        <v>-13.75</v>
      </c>
      <c r="CO11" s="165">
        <v>-7.2605000000000004</v>
      </c>
      <c r="CP11" s="165">
        <v>-7.3125999999999998</v>
      </c>
      <c r="CQ11" s="165">
        <v>-6.4473000000000003</v>
      </c>
      <c r="CR11" s="165">
        <v>44.743000000000002</v>
      </c>
      <c r="CS11" s="165">
        <v>44.683999999999997</v>
      </c>
      <c r="CT11" s="166"/>
      <c r="CU11" s="165">
        <v>-88.23</v>
      </c>
      <c r="CV11" s="165">
        <v>10.779</v>
      </c>
      <c r="CW11" s="165">
        <v>13.178000000000001</v>
      </c>
      <c r="CX11" s="165">
        <v>43.978999999999999</v>
      </c>
      <c r="CY11" s="165">
        <v>60.68</v>
      </c>
      <c r="CZ11" s="165">
        <v>39.146999999999998</v>
      </c>
      <c r="DA11" s="165">
        <v>36.771999999999998</v>
      </c>
      <c r="DB11" s="165">
        <v>-29.459</v>
      </c>
      <c r="DC11" s="165">
        <v>-2.1351</v>
      </c>
      <c r="DD11" s="165">
        <v>89.41</v>
      </c>
      <c r="DE11" s="165">
        <v>88.554000000000002</v>
      </c>
      <c r="DF11" s="165">
        <v>-126.52</v>
      </c>
      <c r="DG11" s="165">
        <v>-1E-4</v>
      </c>
      <c r="DH11" s="165">
        <v>-17.936</v>
      </c>
      <c r="DI11" s="165">
        <v>-76.900000000000006</v>
      </c>
      <c r="DJ11" s="165">
        <v>-78</v>
      </c>
      <c r="DK11" s="165">
        <v>27.545000000000002</v>
      </c>
      <c r="DL11" s="165">
        <v>37.509</v>
      </c>
      <c r="DM11" s="165">
        <v>50.735999999999997</v>
      </c>
      <c r="DN11" s="165">
        <v>54.51</v>
      </c>
      <c r="DO11" s="165">
        <v>37.51</v>
      </c>
      <c r="DP11" s="165">
        <v>-7.68</v>
      </c>
      <c r="DQ11" s="165">
        <v>63.543999999999997</v>
      </c>
      <c r="DR11" s="166"/>
      <c r="DS11" s="165">
        <v>-31.33</v>
      </c>
      <c r="DT11" s="165">
        <v>-31.388999999999999</v>
      </c>
      <c r="DU11" s="165">
        <v>109.79</v>
      </c>
      <c r="DV11" s="165">
        <v>63.18</v>
      </c>
      <c r="DW11" s="165">
        <v>119.27</v>
      </c>
      <c r="DX11" s="165">
        <v>116.47</v>
      </c>
      <c r="DY11" s="165">
        <v>-55.366999999999997</v>
      </c>
      <c r="DZ11" s="165">
        <v>-53.963000000000001</v>
      </c>
      <c r="EA11" s="165">
        <v>189</v>
      </c>
      <c r="EB11" s="165">
        <v>143.02000000000001</v>
      </c>
      <c r="EC11" s="165">
        <v>138.63999999999999</v>
      </c>
      <c r="ED11" s="165">
        <v>142.13</v>
      </c>
      <c r="EE11" s="165">
        <v>108.48</v>
      </c>
      <c r="EF11" s="165">
        <v>92.22</v>
      </c>
      <c r="EG11" s="165">
        <v>-27.859000000000002</v>
      </c>
      <c r="EH11" s="165">
        <v>327.24</v>
      </c>
      <c r="EI11" s="165">
        <v>314.55</v>
      </c>
      <c r="EJ11" s="166"/>
      <c r="EK11" s="166"/>
      <c r="EL11" s="165">
        <v>-30.864000000000001</v>
      </c>
      <c r="EM11" s="165">
        <v>-10.805999999999999</v>
      </c>
      <c r="EN11" s="165">
        <v>4.8762999999999996</v>
      </c>
      <c r="EO11" s="165">
        <v>14.461</v>
      </c>
      <c r="EP11" s="165">
        <v>178.23</v>
      </c>
      <c r="EQ11" s="165">
        <v>-91.588999999999999</v>
      </c>
      <c r="ER11" s="165">
        <v>-194.84</v>
      </c>
      <c r="ES11" s="165">
        <v>-53.381999999999998</v>
      </c>
      <c r="ET11" s="165">
        <v>19.359000000000002</v>
      </c>
      <c r="EU11" s="165">
        <v>-14.099</v>
      </c>
      <c r="EV11" s="165">
        <v>116.4</v>
      </c>
      <c r="EW11" s="166"/>
      <c r="EX11" s="165">
        <v>-42.533999999999999</v>
      </c>
      <c r="EY11" s="165">
        <v>-42.140999999999998</v>
      </c>
      <c r="EZ11" s="165">
        <v>-41.174999999999997</v>
      </c>
      <c r="FA11" s="165">
        <v>12.676</v>
      </c>
      <c r="FB11" s="165">
        <v>-91.418999999999997</v>
      </c>
      <c r="FC11" s="165">
        <v>35.408000000000001</v>
      </c>
      <c r="FD11" s="165">
        <v>26.103000000000002</v>
      </c>
      <c r="FE11" s="165">
        <v>0</v>
      </c>
      <c r="FF11" s="165">
        <v>0</v>
      </c>
      <c r="FG11" s="165">
        <v>39.996000000000002</v>
      </c>
      <c r="FH11" s="165">
        <v>40.366999999999997</v>
      </c>
      <c r="FI11" s="165">
        <v>38.927999999999997</v>
      </c>
      <c r="FJ11" s="165">
        <v>71.001000000000005</v>
      </c>
      <c r="FK11" s="165">
        <v>69.995999999999995</v>
      </c>
      <c r="FL11" s="165">
        <v>-143.16999999999999</v>
      </c>
      <c r="FM11" s="165">
        <v>52.948999999999998</v>
      </c>
      <c r="FN11" s="165">
        <v>52.354999999999997</v>
      </c>
      <c r="FO11" s="165">
        <v>-102.65</v>
      </c>
      <c r="FP11" s="165">
        <v>-90.384</v>
      </c>
      <c r="FQ11" s="165">
        <v>-51.246000000000002</v>
      </c>
      <c r="FR11" s="165">
        <v>-49.179000000000002</v>
      </c>
      <c r="FS11" s="165">
        <v>13.87</v>
      </c>
      <c r="FT11" s="165">
        <v>0.83409999999999995</v>
      </c>
      <c r="FU11" s="165">
        <v>-8.6399000000000008</v>
      </c>
      <c r="FV11" s="165">
        <v>13.08</v>
      </c>
      <c r="FW11" s="165">
        <v>-51.052999999999997</v>
      </c>
      <c r="FX11" s="165">
        <v>10.523999999999999</v>
      </c>
      <c r="FY11" s="165">
        <v>-15.749000000000001</v>
      </c>
      <c r="FZ11" s="165">
        <v>4.5148999999999999</v>
      </c>
      <c r="GA11" s="165">
        <v>7.9962999999999997</v>
      </c>
      <c r="GB11" s="165">
        <v>12.97</v>
      </c>
      <c r="GC11" s="165">
        <v>91.757000000000005</v>
      </c>
      <c r="GD11" s="165">
        <v>103.52</v>
      </c>
      <c r="GE11" s="165">
        <v>13.58</v>
      </c>
      <c r="GF11" s="167">
        <v>74.991</v>
      </c>
      <c r="GG11" s="166"/>
      <c r="GH11" s="165">
        <v>-16.341000000000001</v>
      </c>
      <c r="GI11" s="165">
        <v>-0.51770000000000005</v>
      </c>
      <c r="GJ11" s="165">
        <v>0</v>
      </c>
      <c r="GK11" s="165">
        <v>1.3563000000000001</v>
      </c>
      <c r="GL11" s="166"/>
      <c r="GM11" s="166"/>
      <c r="GN11" s="165">
        <v>-12.725</v>
      </c>
      <c r="GO11" s="165">
        <v>-22.388999999999999</v>
      </c>
      <c r="GP11" s="165">
        <v>25.631</v>
      </c>
      <c r="GQ11" s="165">
        <v>35.377000000000002</v>
      </c>
      <c r="GR11" s="165">
        <v>95.757000000000005</v>
      </c>
      <c r="GS11" s="165">
        <v>56.825000000000003</v>
      </c>
      <c r="GT11" s="165">
        <v>-156.22</v>
      </c>
      <c r="GU11" s="165">
        <v>-16.259</v>
      </c>
      <c r="GV11" s="165">
        <v>37.497999999999998</v>
      </c>
      <c r="GW11" s="165">
        <v>-8.2673000000000005</v>
      </c>
      <c r="GX11" s="165">
        <v>12.103999999999999</v>
      </c>
      <c r="GY11" s="165">
        <v>0</v>
      </c>
      <c r="GZ11" s="166"/>
      <c r="HA11" s="165">
        <v>13.349</v>
      </c>
      <c r="HB11" s="165">
        <v>155.13999999999999</v>
      </c>
      <c r="HC11" s="165">
        <v>155.78</v>
      </c>
      <c r="HD11" s="165">
        <v>285</v>
      </c>
      <c r="HE11" s="165">
        <v>-284.67</v>
      </c>
      <c r="HF11" s="165">
        <v>-614.26</v>
      </c>
      <c r="HG11" s="165">
        <v>616.36</v>
      </c>
      <c r="HH11" s="165">
        <v>575.24</v>
      </c>
      <c r="HI11" s="165">
        <v>-150.66999999999999</v>
      </c>
      <c r="HJ11" s="165">
        <v>-148.41</v>
      </c>
      <c r="HK11" s="165">
        <v>-62.23</v>
      </c>
      <c r="HL11" s="165">
        <v>-56.191000000000003</v>
      </c>
      <c r="HM11" s="165">
        <v>70.2</v>
      </c>
      <c r="HN11" s="165">
        <v>69.566000000000003</v>
      </c>
      <c r="HO11" s="165">
        <v>-120.69</v>
      </c>
      <c r="HP11" s="165">
        <v>-120.43</v>
      </c>
      <c r="HQ11" s="165">
        <v>63.427</v>
      </c>
      <c r="HR11" s="165">
        <v>62.646999999999998</v>
      </c>
      <c r="HS11" s="165">
        <v>-28.943000000000001</v>
      </c>
      <c r="HT11" s="165">
        <v>-29.602</v>
      </c>
      <c r="HU11" s="165">
        <v>96.54</v>
      </c>
      <c r="HV11" s="165">
        <v>96.69</v>
      </c>
      <c r="HW11" s="165">
        <v>53.098999999999997</v>
      </c>
      <c r="HX11" s="165">
        <v>53</v>
      </c>
      <c r="HY11" s="165">
        <v>22.006</v>
      </c>
      <c r="HZ11" s="165">
        <v>33.840000000000003</v>
      </c>
      <c r="IA11" s="165">
        <v>-347.23</v>
      </c>
      <c r="IB11" s="165">
        <v>110.65</v>
      </c>
      <c r="IC11" s="165">
        <v>110.4</v>
      </c>
      <c r="ID11" s="165">
        <v>14.5</v>
      </c>
      <c r="IE11" s="165">
        <v>6.8</v>
      </c>
      <c r="IF11" s="165">
        <v>-61.598999999999997</v>
      </c>
      <c r="IG11" s="165">
        <v>-62.2</v>
      </c>
      <c r="IH11" s="165">
        <v>1.4761</v>
      </c>
      <c r="II11" s="165">
        <v>1.1939</v>
      </c>
      <c r="IJ11" s="165">
        <v>-568.54999999999995</v>
      </c>
      <c r="IK11" s="165">
        <v>-297.67</v>
      </c>
      <c r="IL11" s="165">
        <v>485.4</v>
      </c>
      <c r="IM11" s="165">
        <v>377.81</v>
      </c>
      <c r="IN11" s="165">
        <v>54.097000000000001</v>
      </c>
      <c r="IO11" s="165">
        <v>-383.28</v>
      </c>
      <c r="IP11" s="165">
        <v>387.38</v>
      </c>
      <c r="IQ11" s="165">
        <v>-146.06</v>
      </c>
      <c r="IR11" s="165">
        <v>-465.79</v>
      </c>
      <c r="IS11" s="165">
        <v>-385</v>
      </c>
      <c r="IT11" s="165">
        <v>115.61</v>
      </c>
      <c r="IU11" s="165">
        <v>115.51</v>
      </c>
      <c r="IV11" s="165">
        <v>152.55000000000001</v>
      </c>
      <c r="IW11" s="165">
        <v>-476.47</v>
      </c>
      <c r="IX11" s="165">
        <v>232.95</v>
      </c>
      <c r="IY11" s="165">
        <v>-241.98</v>
      </c>
      <c r="IZ11" s="165">
        <v>244.07</v>
      </c>
      <c r="JA11" s="165">
        <v>-6.5107999999999997</v>
      </c>
      <c r="JB11" s="165">
        <v>30.954999999999998</v>
      </c>
      <c r="JC11" s="165">
        <v>25.76</v>
      </c>
      <c r="JD11" s="165">
        <v>1.25</v>
      </c>
      <c r="JE11" s="165">
        <v>1.2359</v>
      </c>
      <c r="JF11" s="165">
        <v>-24.959</v>
      </c>
      <c r="JG11" s="165">
        <v>6.7199</v>
      </c>
      <c r="JH11" s="165">
        <v>11.773999999999999</v>
      </c>
      <c r="JI11" s="165">
        <v>-7.0877999999999997</v>
      </c>
      <c r="JJ11" s="165">
        <v>-43.360999999999997</v>
      </c>
      <c r="JK11" s="165">
        <v>-16.404</v>
      </c>
      <c r="JL11" s="165">
        <v>44</v>
      </c>
      <c r="JM11" s="165">
        <v>51.908999999999999</v>
      </c>
      <c r="JN11" s="165">
        <v>53.262</v>
      </c>
      <c r="JO11" s="165">
        <v>0</v>
      </c>
      <c r="JP11" s="165">
        <v>0</v>
      </c>
      <c r="JQ11" s="165">
        <v>45.283000000000001</v>
      </c>
      <c r="JR11" s="165">
        <v>45.503</v>
      </c>
      <c r="JS11" s="165">
        <v>46.197000000000003</v>
      </c>
      <c r="JT11" s="166"/>
      <c r="JU11" s="165">
        <v>-5.4</v>
      </c>
      <c r="JV11" s="165">
        <v>26.533000000000001</v>
      </c>
      <c r="JW11" s="165">
        <v>5.5399000000000003</v>
      </c>
      <c r="JX11" s="166"/>
      <c r="JY11" s="165">
        <v>-52.591000000000001</v>
      </c>
      <c r="JZ11" s="165">
        <v>78.659000000000006</v>
      </c>
      <c r="KA11" s="165">
        <v>63.511000000000003</v>
      </c>
      <c r="KB11" s="165">
        <v>-51.834000000000003</v>
      </c>
      <c r="KC11" s="165">
        <v>-76.933999999999997</v>
      </c>
      <c r="KD11" s="165">
        <v>53.945999999999998</v>
      </c>
      <c r="KE11" s="165">
        <v>21.824000000000002</v>
      </c>
      <c r="KF11" s="165">
        <v>-3.0998999999999999</v>
      </c>
      <c r="KG11" s="165">
        <v>4.1999000000000004</v>
      </c>
      <c r="KH11" s="165">
        <v>-35.143000000000001</v>
      </c>
      <c r="KI11" s="165">
        <v>169.34</v>
      </c>
    </row>
    <row r="12" spans="1:295" ht="18" customHeight="1" x14ac:dyDescent="0.35">
      <c r="A12" s="161" t="s">
        <v>61</v>
      </c>
      <c r="B12" s="161" t="s">
        <v>795</v>
      </c>
      <c r="C12" s="165">
        <v>-34.432000000000002</v>
      </c>
      <c r="D12" s="165">
        <v>17.184999999999999</v>
      </c>
      <c r="E12" s="165">
        <v>0</v>
      </c>
      <c r="F12" s="165">
        <v>9.3930000000000007</v>
      </c>
      <c r="G12" s="165">
        <v>23.478999999999999</v>
      </c>
      <c r="H12" s="165">
        <v>0</v>
      </c>
      <c r="I12" s="165">
        <v>46.146999999999998</v>
      </c>
      <c r="J12" s="165">
        <v>-78.102000000000004</v>
      </c>
      <c r="K12" s="165">
        <v>41.973999999999997</v>
      </c>
      <c r="L12" s="165">
        <v>21.329000000000001</v>
      </c>
      <c r="M12" s="165">
        <v>20.75</v>
      </c>
      <c r="N12" s="165">
        <v>-53.279000000000003</v>
      </c>
      <c r="O12" s="165">
        <v>-18.451000000000001</v>
      </c>
      <c r="P12" s="165">
        <v>15.398999999999999</v>
      </c>
      <c r="Q12" s="165">
        <v>10.763</v>
      </c>
      <c r="R12" s="165">
        <v>-15.398999999999999</v>
      </c>
      <c r="S12" s="165">
        <v>12.773</v>
      </c>
      <c r="T12" s="165">
        <v>157.202</v>
      </c>
      <c r="U12" s="165">
        <v>5.7591000000000001</v>
      </c>
      <c r="V12" s="165">
        <v>5.601</v>
      </c>
      <c r="W12" s="165">
        <v>9.5123999999999995</v>
      </c>
      <c r="X12" s="165">
        <v>0</v>
      </c>
      <c r="Y12" s="165">
        <v>14.1</v>
      </c>
      <c r="Z12" s="165">
        <v>2.4900000000000002</v>
      </c>
      <c r="AA12" s="166"/>
      <c r="AB12" s="165">
        <v>113</v>
      </c>
      <c r="AC12" s="165">
        <v>-81.25</v>
      </c>
      <c r="AD12" s="165">
        <v>-80.98</v>
      </c>
      <c r="AE12" s="165">
        <v>17.222999999999999</v>
      </c>
      <c r="AF12" s="165">
        <v>55.5</v>
      </c>
      <c r="AG12" s="165">
        <v>17.600000000000001</v>
      </c>
      <c r="AH12" s="165">
        <v>5.5929000000000002</v>
      </c>
      <c r="AI12" s="165">
        <v>0.13100000000000001</v>
      </c>
      <c r="AJ12" s="165">
        <v>-44.418999999999997</v>
      </c>
      <c r="AK12" s="165">
        <v>-44.689</v>
      </c>
      <c r="AL12" s="165">
        <v>-62.83</v>
      </c>
      <c r="AM12" s="165">
        <v>44.93</v>
      </c>
      <c r="AN12" s="165">
        <v>45.098999999999997</v>
      </c>
      <c r="AO12" s="165">
        <v>9.51</v>
      </c>
      <c r="AP12" s="165">
        <v>0.1643</v>
      </c>
      <c r="AQ12" s="165">
        <v>59.22</v>
      </c>
      <c r="AR12" s="165">
        <v>61.139000000000003</v>
      </c>
      <c r="AS12" s="165">
        <v>40.338000000000001</v>
      </c>
      <c r="AT12" s="165">
        <v>-54.253</v>
      </c>
      <c r="AU12" s="165">
        <v>0</v>
      </c>
      <c r="AV12" s="165">
        <v>7.5564</v>
      </c>
      <c r="AW12" s="165">
        <v>7.2668999999999997</v>
      </c>
      <c r="AX12" s="165">
        <v>64.835999999999999</v>
      </c>
      <c r="AY12" s="165">
        <v>65.64</v>
      </c>
      <c r="AZ12" s="165">
        <v>-7.3282999999999996</v>
      </c>
      <c r="BA12" s="165">
        <v>-40.158999999999999</v>
      </c>
      <c r="BB12" s="165">
        <v>-325.97000000000003</v>
      </c>
      <c r="BC12" s="165">
        <v>27.361999999999998</v>
      </c>
      <c r="BD12" s="165">
        <v>-18.498999999999999</v>
      </c>
      <c r="BE12" s="165">
        <v>-12.499000000000001</v>
      </c>
      <c r="BF12" s="167">
        <v>60.152999999999999</v>
      </c>
      <c r="BG12" s="165">
        <v>0</v>
      </c>
      <c r="BH12" s="165">
        <v>-5.0747</v>
      </c>
      <c r="BI12" s="165">
        <v>-67.102000000000004</v>
      </c>
      <c r="BJ12" s="165">
        <v>-26.129000000000001</v>
      </c>
      <c r="BK12" s="165">
        <v>5.2523</v>
      </c>
      <c r="BL12" s="165">
        <v>11.351000000000001</v>
      </c>
      <c r="BM12" s="165">
        <v>7.7427999999999999</v>
      </c>
      <c r="BN12" s="165">
        <v>366.83</v>
      </c>
      <c r="BO12" s="165">
        <v>94.759</v>
      </c>
      <c r="BP12" s="165">
        <v>94.393000000000001</v>
      </c>
      <c r="BQ12" s="165">
        <v>-305.24</v>
      </c>
      <c r="BR12" s="165">
        <v>406.09</v>
      </c>
      <c r="BS12" s="165">
        <v>40.976999999999997</v>
      </c>
      <c r="BT12" s="165">
        <v>-125.98</v>
      </c>
      <c r="BU12" s="165">
        <v>128.05000000000001</v>
      </c>
      <c r="BV12" s="165">
        <v>75.784000000000006</v>
      </c>
      <c r="BW12" s="165">
        <v>21.209</v>
      </c>
      <c r="BX12" s="165">
        <v>16.489000000000001</v>
      </c>
      <c r="BY12" s="165">
        <v>46.65</v>
      </c>
      <c r="BZ12" s="165">
        <v>65.41</v>
      </c>
      <c r="CA12" s="165">
        <v>-71.394000000000005</v>
      </c>
      <c r="CB12" s="165">
        <v>-71.260000000000005</v>
      </c>
      <c r="CC12" s="165">
        <v>141.80000000000001</v>
      </c>
      <c r="CD12" s="165">
        <v>143.82</v>
      </c>
      <c r="CE12" s="165">
        <v>18.995999999999999</v>
      </c>
      <c r="CF12" s="165">
        <v>-116.9</v>
      </c>
      <c r="CG12" s="165">
        <v>-116.67</v>
      </c>
      <c r="CH12" s="165">
        <v>-6.6539999999999999</v>
      </c>
      <c r="CI12" s="165">
        <v>-82.38</v>
      </c>
      <c r="CJ12" s="165">
        <v>19.57</v>
      </c>
      <c r="CK12" s="165">
        <v>25.984999999999999</v>
      </c>
      <c r="CL12" s="165">
        <v>-9.6</v>
      </c>
      <c r="CM12" s="165">
        <v>165.5</v>
      </c>
      <c r="CN12" s="165">
        <v>-12.88</v>
      </c>
      <c r="CO12" s="165">
        <v>-4.7983000000000002</v>
      </c>
      <c r="CP12" s="165">
        <v>-4.6936</v>
      </c>
      <c r="CQ12" s="165">
        <v>-3.5613000000000001</v>
      </c>
      <c r="CR12" s="165">
        <v>48.987000000000002</v>
      </c>
      <c r="CS12" s="165">
        <v>48.674999999999997</v>
      </c>
      <c r="CT12" s="166"/>
      <c r="CU12" s="165">
        <v>-90.608000000000004</v>
      </c>
      <c r="CV12" s="165">
        <v>11.592000000000001</v>
      </c>
      <c r="CW12" s="165">
        <v>12.135999999999999</v>
      </c>
      <c r="CX12" s="165">
        <v>41.918999999999997</v>
      </c>
      <c r="CY12" s="165">
        <v>58.158999999999999</v>
      </c>
      <c r="CZ12" s="165">
        <v>38.21</v>
      </c>
      <c r="DA12" s="165">
        <v>35.893000000000001</v>
      </c>
      <c r="DB12" s="165">
        <v>-29.099</v>
      </c>
      <c r="DC12" s="165">
        <v>-2.1351</v>
      </c>
      <c r="DD12" s="165">
        <v>83.057000000000002</v>
      </c>
      <c r="DE12" s="165">
        <v>82.105999999999995</v>
      </c>
      <c r="DF12" s="165">
        <v>-115.06</v>
      </c>
      <c r="DG12" s="165">
        <v>-1E-4</v>
      </c>
      <c r="DH12" s="165">
        <v>-17.798999999999999</v>
      </c>
      <c r="DI12" s="165">
        <v>-74.5</v>
      </c>
      <c r="DJ12" s="165">
        <v>-73.3</v>
      </c>
      <c r="DK12" s="165">
        <v>27.324999999999999</v>
      </c>
      <c r="DL12" s="165">
        <v>36.337000000000003</v>
      </c>
      <c r="DM12" s="165">
        <v>47.448</v>
      </c>
      <c r="DN12" s="165">
        <v>53.338000000000001</v>
      </c>
      <c r="DO12" s="165">
        <v>36.33</v>
      </c>
      <c r="DP12" s="165">
        <v>-6.64</v>
      </c>
      <c r="DQ12" s="165">
        <v>61.776000000000003</v>
      </c>
      <c r="DR12" s="166"/>
      <c r="DS12" s="165">
        <v>-30.78</v>
      </c>
      <c r="DT12" s="165">
        <v>-30.818999999999999</v>
      </c>
      <c r="DU12" s="165">
        <v>106.04</v>
      </c>
      <c r="DV12" s="165">
        <v>61.82</v>
      </c>
      <c r="DW12" s="165">
        <v>113.1</v>
      </c>
      <c r="DX12" s="165">
        <v>110.89</v>
      </c>
      <c r="DY12" s="165">
        <v>-54.292999999999999</v>
      </c>
      <c r="DZ12" s="165">
        <v>-53.509</v>
      </c>
      <c r="EA12" s="165">
        <v>179.03</v>
      </c>
      <c r="EB12" s="165">
        <v>133.94</v>
      </c>
      <c r="EC12" s="165">
        <v>128.59</v>
      </c>
      <c r="ED12" s="165">
        <v>130.63999999999999</v>
      </c>
      <c r="EE12" s="165">
        <v>106.94</v>
      </c>
      <c r="EF12" s="165">
        <v>90.641999999999996</v>
      </c>
      <c r="EG12" s="165">
        <v>-27.376000000000001</v>
      </c>
      <c r="EH12" s="165">
        <v>313.99</v>
      </c>
      <c r="EI12" s="165">
        <v>314.83</v>
      </c>
      <c r="EJ12" s="166"/>
      <c r="EK12" s="166"/>
      <c r="EL12" s="165">
        <v>-29.058</v>
      </c>
      <c r="EM12" s="165">
        <v>-10.574999999999999</v>
      </c>
      <c r="EN12" s="165">
        <v>7.1345000000000001</v>
      </c>
      <c r="EO12" s="165">
        <v>14.461</v>
      </c>
      <c r="EP12" s="165">
        <v>159.80000000000001</v>
      </c>
      <c r="EQ12" s="165">
        <v>-90.433000000000007</v>
      </c>
      <c r="ER12" s="165">
        <v>-194.84</v>
      </c>
      <c r="ES12" s="165">
        <v>-49.173000000000002</v>
      </c>
      <c r="ET12" s="165">
        <v>18.888999999999999</v>
      </c>
      <c r="EU12" s="165">
        <v>-16.25</v>
      </c>
      <c r="EV12" s="165">
        <v>103.5</v>
      </c>
      <c r="EW12" s="166"/>
      <c r="EX12" s="165">
        <v>-38.030999999999999</v>
      </c>
      <c r="EY12" s="165">
        <v>-40.968000000000004</v>
      </c>
      <c r="EZ12" s="165">
        <v>-39.954000000000001</v>
      </c>
      <c r="FA12" s="165">
        <v>11.641999999999999</v>
      </c>
      <c r="FB12" s="165">
        <v>-91.772000000000006</v>
      </c>
      <c r="FC12" s="165">
        <v>54.935000000000002</v>
      </c>
      <c r="FD12" s="165">
        <v>25.521999999999998</v>
      </c>
      <c r="FE12" s="165">
        <v>0</v>
      </c>
      <c r="FF12" s="165">
        <v>0</v>
      </c>
      <c r="FG12" s="165">
        <v>38.505000000000003</v>
      </c>
      <c r="FH12" s="165">
        <v>39.94</v>
      </c>
      <c r="FI12" s="165">
        <v>38.630000000000003</v>
      </c>
      <c r="FJ12" s="165">
        <v>70.834000000000003</v>
      </c>
      <c r="FK12" s="165">
        <v>70.164000000000001</v>
      </c>
      <c r="FL12" s="165">
        <v>-148.36000000000001</v>
      </c>
      <c r="FM12" s="165">
        <v>57.015999999999998</v>
      </c>
      <c r="FN12" s="165">
        <v>56.91</v>
      </c>
      <c r="FO12" s="165">
        <v>-105.45</v>
      </c>
      <c r="FP12" s="165">
        <v>-92.649000000000001</v>
      </c>
      <c r="FQ12" s="165">
        <v>-52.22</v>
      </c>
      <c r="FR12" s="165">
        <v>-49.779000000000003</v>
      </c>
      <c r="FS12" s="165">
        <v>13.776999999999999</v>
      </c>
      <c r="FT12" s="165">
        <v>0.80959999999999999</v>
      </c>
      <c r="FU12" s="165">
        <v>-8.6098999999999997</v>
      </c>
      <c r="FV12" s="165">
        <v>12.25</v>
      </c>
      <c r="FW12" s="165">
        <v>-51.945</v>
      </c>
      <c r="FX12" s="165">
        <v>11.016</v>
      </c>
      <c r="FY12" s="165">
        <v>-15.914999999999999</v>
      </c>
      <c r="FZ12" s="165">
        <v>4.524</v>
      </c>
      <c r="GA12" s="165">
        <v>8.1822999999999997</v>
      </c>
      <c r="GB12" s="165">
        <v>11.85</v>
      </c>
      <c r="GC12" s="165">
        <v>95.251000000000005</v>
      </c>
      <c r="GD12" s="165">
        <v>104.62</v>
      </c>
      <c r="GE12" s="165">
        <v>13.58</v>
      </c>
      <c r="GF12" s="167">
        <v>76.276499999999999</v>
      </c>
      <c r="GG12" s="166"/>
      <c r="GH12" s="165">
        <v>-14.909000000000001</v>
      </c>
      <c r="GI12" s="165">
        <v>-0.80320000000000003</v>
      </c>
      <c r="GJ12" s="165">
        <v>0</v>
      </c>
      <c r="GK12" s="165">
        <v>1.2662</v>
      </c>
      <c r="GL12" s="166"/>
      <c r="GM12" s="166"/>
      <c r="GN12" s="165">
        <v>-13.007999999999999</v>
      </c>
      <c r="GO12" s="165">
        <v>-20.67</v>
      </c>
      <c r="GP12" s="165">
        <v>25.358000000000001</v>
      </c>
      <c r="GQ12" s="165">
        <v>32.520000000000003</v>
      </c>
      <c r="GR12" s="165">
        <v>92.814999999999998</v>
      </c>
      <c r="GS12" s="165">
        <v>53.694000000000003</v>
      </c>
      <c r="GT12" s="165">
        <v>-152.18</v>
      </c>
      <c r="GU12" s="165">
        <v>-16.055</v>
      </c>
      <c r="GV12" s="165">
        <v>35.713999999999999</v>
      </c>
      <c r="GW12" s="165">
        <v>-6.9763999999999999</v>
      </c>
      <c r="GX12" s="165">
        <v>12.284000000000001</v>
      </c>
      <c r="GY12" s="165">
        <v>0</v>
      </c>
      <c r="GZ12" s="166"/>
      <c r="HA12" s="165">
        <v>14.456</v>
      </c>
      <c r="HB12" s="165">
        <v>156.49</v>
      </c>
      <c r="HC12" s="165">
        <v>155.24</v>
      </c>
      <c r="HD12" s="165">
        <v>281.60000000000002</v>
      </c>
      <c r="HE12" s="165">
        <v>-279.89999999999998</v>
      </c>
      <c r="HF12" s="165">
        <v>-604.27</v>
      </c>
      <c r="HG12" s="165">
        <v>608.20000000000005</v>
      </c>
      <c r="HH12" s="165">
        <v>570.77</v>
      </c>
      <c r="HI12" s="165">
        <v>-148.63</v>
      </c>
      <c r="HJ12" s="165">
        <v>-148.47</v>
      </c>
      <c r="HK12" s="165">
        <v>-62.790999999999997</v>
      </c>
      <c r="HL12" s="165">
        <v>-56.155000000000001</v>
      </c>
      <c r="HM12" s="165">
        <v>74.180999999999997</v>
      </c>
      <c r="HN12" s="165">
        <v>70.957999999999998</v>
      </c>
      <c r="HO12" s="165">
        <v>-120.69</v>
      </c>
      <c r="HP12" s="165">
        <v>-120.43</v>
      </c>
      <c r="HQ12" s="165">
        <v>60.834000000000003</v>
      </c>
      <c r="HR12" s="165">
        <v>60.054000000000002</v>
      </c>
      <c r="HS12" s="165">
        <v>-29.324000000000002</v>
      </c>
      <c r="HT12" s="165">
        <v>-28.946999999999999</v>
      </c>
      <c r="HU12" s="165">
        <v>95.66</v>
      </c>
      <c r="HV12" s="165">
        <v>96.01</v>
      </c>
      <c r="HW12" s="165">
        <v>53.098999999999997</v>
      </c>
      <c r="HX12" s="165">
        <v>54.2</v>
      </c>
      <c r="HY12" s="165">
        <v>21.760999999999999</v>
      </c>
      <c r="HZ12" s="165">
        <v>32.959000000000003</v>
      </c>
      <c r="IA12" s="165">
        <v>-337.24</v>
      </c>
      <c r="IB12" s="165">
        <v>105.5</v>
      </c>
      <c r="IC12" s="165">
        <v>105.28</v>
      </c>
      <c r="ID12" s="165">
        <v>14.5</v>
      </c>
      <c r="IE12" s="165">
        <v>8</v>
      </c>
      <c r="IF12" s="165">
        <v>-58.298999999999999</v>
      </c>
      <c r="IG12" s="165">
        <v>-58.798999999999999</v>
      </c>
      <c r="IH12" s="165">
        <v>1.4761</v>
      </c>
      <c r="II12" s="165">
        <v>1.1939</v>
      </c>
      <c r="IJ12" s="165">
        <v>-562.41</v>
      </c>
      <c r="IK12" s="165">
        <v>-295.91000000000003</v>
      </c>
      <c r="IL12" s="165">
        <v>483.45</v>
      </c>
      <c r="IM12" s="165">
        <v>374.44</v>
      </c>
      <c r="IN12" s="165">
        <v>49.758000000000003</v>
      </c>
      <c r="IO12" s="165">
        <v>-383.84</v>
      </c>
      <c r="IP12" s="165">
        <v>383.72</v>
      </c>
      <c r="IQ12" s="165">
        <v>-143.72</v>
      </c>
      <c r="IR12" s="165">
        <v>-454.25</v>
      </c>
      <c r="IS12" s="165">
        <v>-379.05</v>
      </c>
      <c r="IT12" s="165">
        <v>115.5</v>
      </c>
      <c r="IU12" s="165">
        <v>114.81</v>
      </c>
      <c r="IV12" s="165">
        <v>146.88999999999999</v>
      </c>
      <c r="IW12" s="165">
        <v>-470.46</v>
      </c>
      <c r="IX12" s="165">
        <v>228.25</v>
      </c>
      <c r="IY12" s="165">
        <v>-238.29</v>
      </c>
      <c r="IZ12" s="165">
        <v>242.86</v>
      </c>
      <c r="JA12" s="165">
        <v>-6.6947999999999999</v>
      </c>
      <c r="JB12" s="165">
        <v>30.954999999999998</v>
      </c>
      <c r="JC12" s="165">
        <v>25.84</v>
      </c>
      <c r="JD12" s="165">
        <v>1.327</v>
      </c>
      <c r="JE12" s="165">
        <v>1.3069999999999999</v>
      </c>
      <c r="JF12" s="165">
        <v>-26</v>
      </c>
      <c r="JG12" s="165">
        <v>6.8</v>
      </c>
      <c r="JH12" s="165">
        <v>11.619</v>
      </c>
      <c r="JI12" s="165">
        <v>-7.2648000000000001</v>
      </c>
      <c r="JJ12" s="165">
        <v>-42.597999999999999</v>
      </c>
      <c r="JK12" s="165">
        <v>-16.404</v>
      </c>
      <c r="JL12" s="165">
        <v>44.7</v>
      </c>
      <c r="JM12" s="165">
        <v>53.143000000000001</v>
      </c>
      <c r="JN12" s="165">
        <v>52.140999999999998</v>
      </c>
      <c r="JO12" s="165">
        <v>0</v>
      </c>
      <c r="JP12" s="165">
        <v>0</v>
      </c>
      <c r="JQ12" s="165">
        <v>46.543999999999997</v>
      </c>
      <c r="JR12" s="165">
        <v>46.494</v>
      </c>
      <c r="JS12" s="165">
        <v>46.77</v>
      </c>
      <c r="JT12" s="166"/>
      <c r="JU12" s="165">
        <v>-7.4</v>
      </c>
      <c r="JV12" s="165">
        <v>27.023</v>
      </c>
      <c r="JW12" s="165">
        <v>5.3699000000000003</v>
      </c>
      <c r="JX12" s="166"/>
      <c r="JY12" s="165">
        <v>-52.319000000000003</v>
      </c>
      <c r="JZ12" s="165">
        <v>78.738</v>
      </c>
      <c r="KA12" s="165">
        <v>64.447999999999993</v>
      </c>
      <c r="KB12" s="165">
        <v>-52.13</v>
      </c>
      <c r="KC12" s="165">
        <v>-77.569000000000003</v>
      </c>
      <c r="KD12" s="165">
        <v>54.680999999999997</v>
      </c>
      <c r="KE12" s="165">
        <v>21.783000000000001</v>
      </c>
      <c r="KF12" s="165">
        <v>-1.2999000000000001</v>
      </c>
      <c r="KG12" s="165">
        <v>1.6</v>
      </c>
      <c r="KH12" s="165">
        <v>-35.625999999999998</v>
      </c>
      <c r="KI12" s="165">
        <v>164.83</v>
      </c>
    </row>
    <row r="13" spans="1:295" ht="18" customHeight="1" x14ac:dyDescent="0.35">
      <c r="A13" s="161" t="s">
        <v>61</v>
      </c>
      <c r="B13" s="161" t="s">
        <v>796</v>
      </c>
      <c r="C13" s="165">
        <v>-33.216999999999999</v>
      </c>
      <c r="D13" s="165">
        <v>16.754000000000001</v>
      </c>
      <c r="E13" s="165">
        <v>0</v>
      </c>
      <c r="F13" s="165">
        <v>9.0162999999999993</v>
      </c>
      <c r="G13" s="165">
        <v>22.664000000000001</v>
      </c>
      <c r="H13" s="165">
        <v>0</v>
      </c>
      <c r="I13" s="165">
        <v>44.92</v>
      </c>
      <c r="J13" s="165">
        <v>-73.793000000000006</v>
      </c>
      <c r="K13" s="165">
        <v>41.305</v>
      </c>
      <c r="L13" s="165">
        <v>20.998999999999999</v>
      </c>
      <c r="M13" s="165">
        <v>20.54</v>
      </c>
      <c r="N13" s="165">
        <v>-8.8800000000000008</v>
      </c>
      <c r="O13" s="165">
        <v>-20.396000000000001</v>
      </c>
      <c r="P13" s="165">
        <v>17.600000000000001</v>
      </c>
      <c r="Q13" s="165">
        <v>10.763</v>
      </c>
      <c r="R13" s="165">
        <v>-15.398999999999999</v>
      </c>
      <c r="S13" s="165">
        <v>13.206</v>
      </c>
      <c r="T13" s="165">
        <v>148.35599999999999</v>
      </c>
      <c r="U13" s="165">
        <v>4.7144000000000004</v>
      </c>
      <c r="V13" s="165">
        <v>5.3052000000000001</v>
      </c>
      <c r="W13" s="165">
        <v>8.6593</v>
      </c>
      <c r="X13" s="165">
        <v>0</v>
      </c>
      <c r="Y13" s="165">
        <v>13.423999999999999</v>
      </c>
      <c r="Z13" s="165">
        <v>2.4499</v>
      </c>
      <c r="AA13" s="166"/>
      <c r="AB13" s="165">
        <v>113</v>
      </c>
      <c r="AC13" s="165">
        <v>-68.519000000000005</v>
      </c>
      <c r="AD13" s="165">
        <v>-67.838999999999999</v>
      </c>
      <c r="AE13" s="165">
        <v>17.274999999999999</v>
      </c>
      <c r="AF13" s="165">
        <v>8.8800000000000008</v>
      </c>
      <c r="AG13" s="165">
        <v>19.8</v>
      </c>
      <c r="AH13" s="165">
        <v>4.859</v>
      </c>
      <c r="AI13" s="165">
        <v>0.126</v>
      </c>
      <c r="AJ13" s="165">
        <v>-38.369</v>
      </c>
      <c r="AK13" s="165">
        <v>-38.548999999999999</v>
      </c>
      <c r="AL13" s="165">
        <v>-49.439</v>
      </c>
      <c r="AM13" s="165">
        <v>38.74</v>
      </c>
      <c r="AN13" s="165">
        <v>38.548999999999999</v>
      </c>
      <c r="AO13" s="165">
        <v>9.5470000000000006</v>
      </c>
      <c r="AP13" s="165">
        <v>0.41049999999999998</v>
      </c>
      <c r="AQ13" s="165">
        <v>57.548999999999999</v>
      </c>
      <c r="AR13" s="165">
        <v>59.433999999999997</v>
      </c>
      <c r="AS13" s="165">
        <v>29.24</v>
      </c>
      <c r="AT13" s="165">
        <v>-52.779000000000003</v>
      </c>
      <c r="AU13" s="165">
        <v>0</v>
      </c>
      <c r="AV13" s="165">
        <v>26.167000000000002</v>
      </c>
      <c r="AW13" s="165">
        <v>23.911999999999999</v>
      </c>
      <c r="AX13" s="165">
        <v>53.314999999999998</v>
      </c>
      <c r="AY13" s="165">
        <v>53.984999999999999</v>
      </c>
      <c r="AZ13" s="165">
        <v>-4.7111000000000001</v>
      </c>
      <c r="BA13" s="165">
        <v>-25.713999999999999</v>
      </c>
      <c r="BB13" s="165">
        <v>-284.76</v>
      </c>
      <c r="BC13" s="165">
        <v>27.975999999999999</v>
      </c>
      <c r="BD13" s="165">
        <v>-18.498999999999999</v>
      </c>
      <c r="BE13" s="165">
        <v>-12.798999999999999</v>
      </c>
      <c r="BF13" s="167">
        <v>58.679000000000002</v>
      </c>
      <c r="BG13" s="165">
        <v>0</v>
      </c>
      <c r="BH13" s="165">
        <v>-4.9340000000000002</v>
      </c>
      <c r="BI13" s="165">
        <v>-67.102000000000004</v>
      </c>
      <c r="BJ13" s="165">
        <v>-23.335999999999999</v>
      </c>
      <c r="BK13" s="165">
        <v>4.9149000000000003</v>
      </c>
      <c r="BL13" s="165">
        <v>10.407</v>
      </c>
      <c r="BM13" s="165">
        <v>7.0312999999999999</v>
      </c>
      <c r="BN13" s="165">
        <v>330.02</v>
      </c>
      <c r="BO13" s="165">
        <v>87.74</v>
      </c>
      <c r="BP13" s="165">
        <v>88.441999999999993</v>
      </c>
      <c r="BQ13" s="165">
        <v>-269.77</v>
      </c>
      <c r="BR13" s="165">
        <v>378.83</v>
      </c>
      <c r="BS13" s="165">
        <v>40.976999999999997</v>
      </c>
      <c r="BT13" s="165">
        <v>-122.68</v>
      </c>
      <c r="BU13" s="165">
        <v>123.72</v>
      </c>
      <c r="BV13" s="165">
        <v>73.388999999999996</v>
      </c>
      <c r="BW13" s="165">
        <v>20.899000000000001</v>
      </c>
      <c r="BX13" s="165">
        <v>15.93</v>
      </c>
      <c r="BY13" s="165">
        <v>44.639000000000003</v>
      </c>
      <c r="BZ13" s="165">
        <v>64.010000000000005</v>
      </c>
      <c r="CA13" s="165">
        <v>-73.805999999999997</v>
      </c>
      <c r="CB13" s="165">
        <v>-73.94</v>
      </c>
      <c r="CC13" s="165">
        <v>144.49</v>
      </c>
      <c r="CD13" s="165">
        <v>145.52000000000001</v>
      </c>
      <c r="CE13" s="165">
        <v>19.905999999999999</v>
      </c>
      <c r="CF13" s="165">
        <v>-112.34</v>
      </c>
      <c r="CG13" s="165">
        <v>-112.68</v>
      </c>
      <c r="CH13" s="165">
        <v>-7.2912999999999997</v>
      </c>
      <c r="CI13" s="165">
        <v>-80.581999999999994</v>
      </c>
      <c r="CJ13" s="165">
        <v>19.57</v>
      </c>
      <c r="CK13" s="165">
        <v>25.984999999999999</v>
      </c>
      <c r="CL13" s="165">
        <v>-6.4</v>
      </c>
      <c r="CM13" s="165">
        <v>161.6</v>
      </c>
      <c r="CN13" s="165">
        <v>-12.96</v>
      </c>
      <c r="CO13" s="165">
        <v>-4.2424999999999997</v>
      </c>
      <c r="CP13" s="165">
        <v>-3.3975</v>
      </c>
      <c r="CQ13" s="165">
        <v>-2.8016000000000001</v>
      </c>
      <c r="CR13" s="165">
        <v>49.603999999999999</v>
      </c>
      <c r="CS13" s="165">
        <v>49.817999999999998</v>
      </c>
      <c r="CT13" s="166"/>
      <c r="CU13" s="165">
        <v>-86.063999999999993</v>
      </c>
      <c r="CV13" s="165">
        <v>10.949</v>
      </c>
      <c r="CW13" s="165">
        <v>12.339</v>
      </c>
      <c r="CX13" s="165">
        <v>37.619</v>
      </c>
      <c r="CY13" s="165">
        <v>56.25</v>
      </c>
      <c r="CZ13" s="165">
        <v>37.741</v>
      </c>
      <c r="DA13" s="165">
        <v>35.893000000000001</v>
      </c>
      <c r="DB13" s="165">
        <v>-29.449000000000002</v>
      </c>
      <c r="DC13" s="165">
        <v>-2.1351</v>
      </c>
      <c r="DD13" s="165">
        <v>80.328000000000003</v>
      </c>
      <c r="DE13" s="165">
        <v>80.093999999999994</v>
      </c>
      <c r="DF13" s="165">
        <v>-110.39</v>
      </c>
      <c r="DG13" s="165">
        <v>-1E-4</v>
      </c>
      <c r="DH13" s="165">
        <v>-17.879000000000001</v>
      </c>
      <c r="DI13" s="165">
        <v>-74.5</v>
      </c>
      <c r="DJ13" s="165">
        <v>-73.3</v>
      </c>
      <c r="DK13" s="165">
        <v>27.611000000000001</v>
      </c>
      <c r="DL13" s="165">
        <v>35.750999999999998</v>
      </c>
      <c r="DM13" s="165">
        <v>45.1</v>
      </c>
      <c r="DN13" s="165">
        <v>51.58</v>
      </c>
      <c r="DO13" s="165">
        <v>35.24</v>
      </c>
      <c r="DP13" s="165">
        <v>-6.34</v>
      </c>
      <c r="DQ13" s="165">
        <v>61.384</v>
      </c>
      <c r="DR13" s="166"/>
      <c r="DS13" s="165">
        <v>-30.75</v>
      </c>
      <c r="DT13" s="165">
        <v>-31.04</v>
      </c>
      <c r="DU13" s="165">
        <v>104.91</v>
      </c>
      <c r="DV13" s="165">
        <v>61.69</v>
      </c>
      <c r="DW13" s="165">
        <v>109.07</v>
      </c>
      <c r="DX13" s="165">
        <v>106.83</v>
      </c>
      <c r="DY13" s="165">
        <v>-58.44</v>
      </c>
      <c r="DZ13" s="165">
        <v>-57.563000000000002</v>
      </c>
      <c r="EA13" s="165">
        <v>170.76</v>
      </c>
      <c r="EB13" s="165">
        <v>127.19</v>
      </c>
      <c r="EC13" s="165">
        <v>122.33</v>
      </c>
      <c r="ED13" s="165">
        <v>125.85</v>
      </c>
      <c r="EE13" s="165">
        <v>95.372</v>
      </c>
      <c r="EF13" s="165">
        <v>81.295000000000002</v>
      </c>
      <c r="EG13" s="165">
        <v>-27.417999999999999</v>
      </c>
      <c r="EH13" s="165">
        <v>281.22000000000003</v>
      </c>
      <c r="EI13" s="165">
        <v>314.75</v>
      </c>
      <c r="EJ13" s="166"/>
      <c r="EK13" s="166"/>
      <c r="EL13" s="165">
        <v>-29.962</v>
      </c>
      <c r="EM13" s="165">
        <v>0</v>
      </c>
      <c r="EN13" s="165">
        <v>17.943999999999999</v>
      </c>
      <c r="EO13" s="165">
        <v>14.461</v>
      </c>
      <c r="EP13" s="165">
        <v>139.83000000000001</v>
      </c>
      <c r="EQ13" s="165">
        <v>-93.046999999999997</v>
      </c>
      <c r="ER13" s="165">
        <v>-194.84</v>
      </c>
      <c r="ES13" s="165">
        <v>-49.222000000000001</v>
      </c>
      <c r="ET13" s="165">
        <v>0</v>
      </c>
      <c r="EU13" s="165">
        <v>-11.779</v>
      </c>
      <c r="EV13" s="165">
        <v>96</v>
      </c>
      <c r="EW13" s="166"/>
      <c r="EX13" s="165">
        <v>-11.391999999999999</v>
      </c>
      <c r="EY13" s="165">
        <v>-39.686999999999998</v>
      </c>
      <c r="EZ13" s="165">
        <v>-39.143000000000001</v>
      </c>
      <c r="FA13" s="165">
        <v>9.4077000000000002</v>
      </c>
      <c r="FB13" s="165">
        <v>-88.221999999999994</v>
      </c>
      <c r="FC13" s="165">
        <v>56.631999999999998</v>
      </c>
      <c r="FD13" s="165">
        <v>25.488</v>
      </c>
      <c r="FE13" s="165">
        <v>0</v>
      </c>
      <c r="FF13" s="165">
        <v>0</v>
      </c>
      <c r="FG13" s="165">
        <v>39.692999999999998</v>
      </c>
      <c r="FH13" s="165">
        <v>39.784999999999997</v>
      </c>
      <c r="FI13" s="165">
        <v>37.508000000000003</v>
      </c>
      <c r="FJ13" s="165">
        <v>74.518000000000001</v>
      </c>
      <c r="FK13" s="165">
        <v>74.349999999999994</v>
      </c>
      <c r="FL13" s="165">
        <v>-159.08000000000001</v>
      </c>
      <c r="FM13" s="165">
        <v>59.822000000000003</v>
      </c>
      <c r="FN13" s="165">
        <v>59.587000000000003</v>
      </c>
      <c r="FO13" s="165">
        <v>-113.33</v>
      </c>
      <c r="FP13" s="165">
        <v>-102.8</v>
      </c>
      <c r="FQ13" s="165">
        <v>-50.125</v>
      </c>
      <c r="FR13" s="165">
        <v>-51.378999999999998</v>
      </c>
      <c r="FS13" s="165">
        <v>13.775</v>
      </c>
      <c r="FT13" s="165">
        <v>0.78280000000000005</v>
      </c>
      <c r="FU13" s="165">
        <v>-8.5099</v>
      </c>
      <c r="FV13" s="165">
        <v>13.79</v>
      </c>
      <c r="FW13" s="165">
        <v>-52.289000000000001</v>
      </c>
      <c r="FX13" s="165">
        <v>10.862</v>
      </c>
      <c r="FY13" s="165">
        <v>-15.914999999999999</v>
      </c>
      <c r="FZ13" s="165">
        <v>4.5380000000000003</v>
      </c>
      <c r="GA13" s="165">
        <v>8.1494</v>
      </c>
      <c r="GB13" s="165">
        <v>12.409000000000001</v>
      </c>
      <c r="GC13" s="165">
        <v>103.29</v>
      </c>
      <c r="GD13" s="165">
        <v>117.05</v>
      </c>
      <c r="GE13" s="165">
        <v>12.82</v>
      </c>
      <c r="GF13" s="167">
        <v>76.529499999999999</v>
      </c>
      <c r="GG13" s="166"/>
      <c r="GH13" s="165">
        <v>-13.347</v>
      </c>
      <c r="GI13" s="165">
        <v>-1.2995000000000001</v>
      </c>
      <c r="GJ13" s="165">
        <v>1.5161</v>
      </c>
      <c r="GK13" s="165">
        <v>1.2471000000000001</v>
      </c>
      <c r="GL13" s="166"/>
      <c r="GM13" s="166"/>
      <c r="GN13" s="165">
        <v>-13.907999999999999</v>
      </c>
      <c r="GO13" s="165">
        <v>-19.63</v>
      </c>
      <c r="GP13" s="165">
        <v>25.78</v>
      </c>
      <c r="GQ13" s="165">
        <v>30.419</v>
      </c>
      <c r="GR13" s="165">
        <v>93.03</v>
      </c>
      <c r="GS13" s="165">
        <v>52.337000000000003</v>
      </c>
      <c r="GT13" s="165">
        <v>-149.02000000000001</v>
      </c>
      <c r="GU13" s="165">
        <v>-15.53</v>
      </c>
      <c r="GV13" s="165">
        <v>33.734000000000002</v>
      </c>
      <c r="GW13" s="165">
        <v>-5.3346999999999998</v>
      </c>
      <c r="GX13" s="165">
        <v>13.239000000000001</v>
      </c>
      <c r="GY13" s="165">
        <v>0</v>
      </c>
      <c r="GZ13" s="166"/>
      <c r="HA13" s="165">
        <v>14.456</v>
      </c>
      <c r="HB13" s="165">
        <v>155.79</v>
      </c>
      <c r="HC13" s="165">
        <v>156.08000000000001</v>
      </c>
      <c r="HD13" s="165">
        <v>286.60000000000002</v>
      </c>
      <c r="HE13" s="165">
        <v>-283.76</v>
      </c>
      <c r="HF13" s="165">
        <v>-619.71</v>
      </c>
      <c r="HG13" s="165">
        <v>619.62</v>
      </c>
      <c r="HH13" s="165">
        <v>583.48</v>
      </c>
      <c r="HI13" s="165">
        <v>-151.04</v>
      </c>
      <c r="HJ13" s="165">
        <v>-147.69</v>
      </c>
      <c r="HK13" s="165">
        <v>-64.816000000000003</v>
      </c>
      <c r="HL13" s="165">
        <v>-57.865000000000002</v>
      </c>
      <c r="HM13" s="165">
        <v>71.769000000000005</v>
      </c>
      <c r="HN13" s="165">
        <v>72.573999999999998</v>
      </c>
      <c r="HO13" s="165">
        <v>-120.69</v>
      </c>
      <c r="HP13" s="165">
        <v>-120.43</v>
      </c>
      <c r="HQ13" s="165">
        <v>61.646999999999998</v>
      </c>
      <c r="HR13" s="165">
        <v>59.945</v>
      </c>
      <c r="HS13" s="165">
        <v>-28.18</v>
      </c>
      <c r="HT13" s="165">
        <v>-28.635000000000002</v>
      </c>
      <c r="HU13" s="165">
        <v>95.709000000000003</v>
      </c>
      <c r="HV13" s="165">
        <v>95.319000000000003</v>
      </c>
      <c r="HW13" s="165">
        <v>52.7</v>
      </c>
      <c r="HX13" s="165">
        <v>53.298999999999999</v>
      </c>
      <c r="HY13" s="165">
        <v>21.904</v>
      </c>
      <c r="HZ13" s="165">
        <v>32.959000000000003</v>
      </c>
      <c r="IA13" s="165">
        <v>-340.52</v>
      </c>
      <c r="IB13" s="165">
        <v>105.56</v>
      </c>
      <c r="IC13" s="165">
        <v>105.27</v>
      </c>
      <c r="ID13" s="165">
        <v>13.898999999999999</v>
      </c>
      <c r="IE13" s="165">
        <v>7.3</v>
      </c>
      <c r="IF13" s="165">
        <v>-59.2</v>
      </c>
      <c r="IG13" s="165">
        <v>-59.798999999999999</v>
      </c>
      <c r="IH13" s="165">
        <v>1.4761</v>
      </c>
      <c r="II13" s="165">
        <v>1.1294</v>
      </c>
      <c r="IJ13" s="165">
        <v>-573.29</v>
      </c>
      <c r="IK13" s="165">
        <v>-293.32</v>
      </c>
      <c r="IL13" s="165">
        <v>480.87</v>
      </c>
      <c r="IM13" s="165">
        <v>376.45</v>
      </c>
      <c r="IN13" s="165">
        <v>54.636000000000003</v>
      </c>
      <c r="IO13" s="165">
        <v>-379.37</v>
      </c>
      <c r="IP13" s="165">
        <v>382.14</v>
      </c>
      <c r="IQ13" s="165">
        <v>-142.75</v>
      </c>
      <c r="IR13" s="165">
        <v>-459.27</v>
      </c>
      <c r="IS13" s="165">
        <v>-372.22</v>
      </c>
      <c r="IT13" s="165">
        <v>113.55</v>
      </c>
      <c r="IU13" s="165">
        <v>114.38</v>
      </c>
      <c r="IV13" s="165">
        <v>143.46</v>
      </c>
      <c r="IW13" s="165">
        <v>-466.89</v>
      </c>
      <c r="IX13" s="165">
        <v>230.4</v>
      </c>
      <c r="IY13" s="165">
        <v>-238.2</v>
      </c>
      <c r="IZ13" s="165">
        <v>238.52</v>
      </c>
      <c r="JA13" s="165">
        <v>-7.2248999999999999</v>
      </c>
      <c r="JB13" s="165">
        <v>30.954999999999998</v>
      </c>
      <c r="JC13" s="165">
        <v>25.68</v>
      </c>
      <c r="JD13" s="165">
        <v>1.1798999999999999</v>
      </c>
      <c r="JE13" s="165">
        <v>1.1639999999999999</v>
      </c>
      <c r="JF13" s="165">
        <v>-25.44</v>
      </c>
      <c r="JG13" s="165">
        <v>6.7199</v>
      </c>
      <c r="JH13" s="165">
        <v>11.32</v>
      </c>
      <c r="JI13" s="165">
        <v>-7.1763000000000003</v>
      </c>
      <c r="JJ13" s="165">
        <v>-43.654000000000003</v>
      </c>
      <c r="JK13" s="165">
        <v>-16.728000000000002</v>
      </c>
      <c r="JL13" s="165">
        <v>45.098999999999997</v>
      </c>
      <c r="JM13" s="165">
        <v>53.597000000000001</v>
      </c>
      <c r="JN13" s="165">
        <v>52.459000000000003</v>
      </c>
      <c r="JO13" s="165">
        <v>0</v>
      </c>
      <c r="JP13" s="165">
        <v>0</v>
      </c>
      <c r="JQ13" s="165">
        <v>47.38</v>
      </c>
      <c r="JR13" s="165">
        <v>46.829000000000001</v>
      </c>
      <c r="JS13" s="165">
        <v>45.46</v>
      </c>
      <c r="JT13" s="166"/>
      <c r="JU13" s="165">
        <v>-6.3</v>
      </c>
      <c r="JV13" s="165">
        <v>26.547999999999998</v>
      </c>
      <c r="JW13" s="165">
        <v>5.3299000000000003</v>
      </c>
      <c r="JX13" s="166"/>
      <c r="JY13" s="165">
        <v>-52.13</v>
      </c>
      <c r="JZ13" s="165">
        <v>80.825000000000003</v>
      </c>
      <c r="KA13" s="165">
        <v>64.974000000000004</v>
      </c>
      <c r="KB13" s="165">
        <v>-51.627000000000002</v>
      </c>
      <c r="KC13" s="165">
        <v>-78.504999999999995</v>
      </c>
      <c r="KD13" s="165">
        <v>56.595999999999997</v>
      </c>
      <c r="KE13" s="165">
        <v>21.297000000000001</v>
      </c>
      <c r="KF13" s="165">
        <v>-3.0998999999999999</v>
      </c>
      <c r="KG13" s="165">
        <v>2.2000000000000002</v>
      </c>
      <c r="KH13" s="165">
        <v>-31.562000000000001</v>
      </c>
      <c r="KI13" s="165">
        <v>170.7</v>
      </c>
    </row>
    <row r="14" spans="1:295" ht="18" customHeight="1" x14ac:dyDescent="0.35">
      <c r="A14" s="161" t="s">
        <v>61</v>
      </c>
      <c r="B14" s="161" t="s">
        <v>797</v>
      </c>
      <c r="C14" s="165">
        <v>-33.216999999999999</v>
      </c>
      <c r="D14" s="165">
        <v>16.768000000000001</v>
      </c>
      <c r="E14" s="165">
        <v>0</v>
      </c>
      <c r="F14" s="165">
        <v>8.9047999999999998</v>
      </c>
      <c r="G14" s="165">
        <v>22.6</v>
      </c>
      <c r="H14" s="165">
        <v>0</v>
      </c>
      <c r="I14" s="165">
        <v>44.639000000000003</v>
      </c>
      <c r="J14" s="165">
        <v>-75.501000000000005</v>
      </c>
      <c r="K14" s="165">
        <v>40.445</v>
      </c>
      <c r="L14" s="165">
        <v>20.542999999999999</v>
      </c>
      <c r="M14" s="165">
        <v>20.253</v>
      </c>
      <c r="N14" s="165">
        <v>-8.8800000000000008</v>
      </c>
      <c r="O14" s="165">
        <v>-20.29</v>
      </c>
      <c r="P14" s="165">
        <v>15.398999999999999</v>
      </c>
      <c r="Q14" s="165">
        <v>11.592000000000001</v>
      </c>
      <c r="R14" s="165">
        <v>-15.398999999999999</v>
      </c>
      <c r="S14" s="165">
        <v>12.888999999999999</v>
      </c>
      <c r="T14" s="165">
        <v>152.13200000000001</v>
      </c>
      <c r="U14" s="165">
        <v>5.0673000000000004</v>
      </c>
      <c r="V14" s="165">
        <v>5.4290000000000003</v>
      </c>
      <c r="W14" s="165">
        <v>8.4253</v>
      </c>
      <c r="X14" s="165">
        <v>0</v>
      </c>
      <c r="Y14" s="165">
        <v>14.047000000000001</v>
      </c>
      <c r="Z14" s="165">
        <v>2.5148999999999999</v>
      </c>
      <c r="AA14" s="166"/>
      <c r="AB14" s="165">
        <v>113</v>
      </c>
      <c r="AC14" s="165">
        <v>-68.25</v>
      </c>
      <c r="AD14" s="165">
        <v>-68.510000000000005</v>
      </c>
      <c r="AE14" s="165">
        <v>17.681000000000001</v>
      </c>
      <c r="AF14" s="165">
        <v>11.1</v>
      </c>
      <c r="AG14" s="165">
        <v>17.600000000000001</v>
      </c>
      <c r="AH14" s="165">
        <v>5.2458999999999998</v>
      </c>
      <c r="AI14" s="165">
        <v>0.127</v>
      </c>
      <c r="AJ14" s="165">
        <v>-39.668999999999997</v>
      </c>
      <c r="AK14" s="165">
        <v>-39.75</v>
      </c>
      <c r="AL14" s="165">
        <v>-51.009</v>
      </c>
      <c r="AM14" s="165">
        <v>39.54</v>
      </c>
      <c r="AN14" s="165">
        <v>40.06</v>
      </c>
      <c r="AO14" s="165">
        <v>14.836</v>
      </c>
      <c r="AP14" s="165">
        <v>0.318</v>
      </c>
      <c r="AQ14" s="165">
        <v>56.459000000000003</v>
      </c>
      <c r="AR14" s="165">
        <v>58.707000000000001</v>
      </c>
      <c r="AS14" s="165">
        <v>30.585999999999999</v>
      </c>
      <c r="AT14" s="165">
        <v>-53.850999999999999</v>
      </c>
      <c r="AU14" s="165">
        <v>0</v>
      </c>
      <c r="AV14" s="165">
        <v>30.71</v>
      </c>
      <c r="AW14" s="165">
        <v>31.959</v>
      </c>
      <c r="AX14" s="165">
        <v>53.180999999999997</v>
      </c>
      <c r="AY14" s="165">
        <v>53.582999999999998</v>
      </c>
      <c r="AZ14" s="165">
        <v>-4.1875999999999998</v>
      </c>
      <c r="BA14" s="165">
        <v>-22.411999999999999</v>
      </c>
      <c r="BB14" s="165">
        <v>-292.10000000000002</v>
      </c>
      <c r="BC14" s="165">
        <v>37.292999999999999</v>
      </c>
      <c r="BD14" s="165">
        <v>-18.298999999999999</v>
      </c>
      <c r="BE14" s="165">
        <v>-18.298999999999999</v>
      </c>
      <c r="BF14" s="165">
        <v>59.255000000000003</v>
      </c>
      <c r="BG14" s="165">
        <v>0</v>
      </c>
      <c r="BH14" s="165">
        <v>-4.5746000000000002</v>
      </c>
      <c r="BI14" s="165">
        <v>-67.102000000000004</v>
      </c>
      <c r="BJ14" s="165">
        <v>-21.126000000000001</v>
      </c>
      <c r="BK14" s="165">
        <v>4.8140999999999998</v>
      </c>
      <c r="BL14" s="165">
        <v>10.459</v>
      </c>
      <c r="BM14" s="165">
        <v>7.0473999999999997</v>
      </c>
      <c r="BN14" s="165">
        <v>332.16</v>
      </c>
      <c r="BO14" s="165">
        <v>86.977000000000004</v>
      </c>
      <c r="BP14" s="165">
        <v>87.007999999999996</v>
      </c>
      <c r="BQ14" s="165">
        <v>-264.27999999999997</v>
      </c>
      <c r="BR14" s="165">
        <v>373.64</v>
      </c>
      <c r="BS14" s="165">
        <v>40.976999999999997</v>
      </c>
      <c r="BT14" s="165">
        <v>-116.07</v>
      </c>
      <c r="BU14" s="165">
        <v>117.45</v>
      </c>
      <c r="BV14" s="165">
        <v>72.400999999999996</v>
      </c>
      <c r="BW14" s="165">
        <v>20.12</v>
      </c>
      <c r="BX14" s="165">
        <v>15.59</v>
      </c>
      <c r="BY14" s="165">
        <v>44.15</v>
      </c>
      <c r="BZ14" s="165">
        <v>63.619</v>
      </c>
      <c r="CA14" s="165">
        <v>-76.082999999999998</v>
      </c>
      <c r="CB14" s="165">
        <v>-75.814999999999998</v>
      </c>
      <c r="CC14" s="165">
        <v>144.49</v>
      </c>
      <c r="CD14" s="165">
        <v>145.26</v>
      </c>
      <c r="CE14" s="165">
        <v>19.899000000000001</v>
      </c>
      <c r="CF14" s="165">
        <v>-109.07</v>
      </c>
      <c r="CG14" s="165">
        <v>-110.2</v>
      </c>
      <c r="CH14" s="165">
        <v>-6.8731999999999998</v>
      </c>
      <c r="CI14" s="165">
        <v>-79.381</v>
      </c>
      <c r="CJ14" s="165">
        <v>19.57</v>
      </c>
      <c r="CK14" s="165">
        <v>25.984999999999999</v>
      </c>
      <c r="CL14" s="165">
        <v>-7.8</v>
      </c>
      <c r="CM14" s="165">
        <v>158.6</v>
      </c>
      <c r="CN14" s="165">
        <v>-12.659000000000001</v>
      </c>
      <c r="CO14" s="165">
        <v>-3.4601999999999999</v>
      </c>
      <c r="CP14" s="165">
        <v>-2.7212999999999998</v>
      </c>
      <c r="CQ14" s="165">
        <v>-2.1433</v>
      </c>
      <c r="CR14" s="165">
        <v>50.027999999999999</v>
      </c>
      <c r="CS14" s="165">
        <v>49.865000000000002</v>
      </c>
      <c r="CT14" s="165">
        <v>-14.162000000000001</v>
      </c>
      <c r="CU14" s="165">
        <v>-85.042000000000002</v>
      </c>
      <c r="CV14" s="165">
        <v>10.743</v>
      </c>
      <c r="CW14" s="165">
        <v>11.760999999999999</v>
      </c>
      <c r="CX14" s="165">
        <v>42.119</v>
      </c>
      <c r="CY14" s="165">
        <v>55.74</v>
      </c>
      <c r="CZ14" s="165">
        <v>37.271999999999998</v>
      </c>
      <c r="DA14" s="165">
        <v>35.453000000000003</v>
      </c>
      <c r="DB14" s="165">
        <v>-29.158999999999999</v>
      </c>
      <c r="DC14" s="165">
        <v>-2.1351</v>
      </c>
      <c r="DD14" s="165">
        <v>79.106999999999999</v>
      </c>
      <c r="DE14" s="165">
        <v>78.980999999999995</v>
      </c>
      <c r="DF14" s="165">
        <v>-111.57</v>
      </c>
      <c r="DG14" s="165">
        <v>0</v>
      </c>
      <c r="DH14" s="165">
        <v>-17.853999999999999</v>
      </c>
      <c r="DI14" s="165">
        <v>-72.198999999999998</v>
      </c>
      <c r="DJ14" s="165">
        <v>-73.3</v>
      </c>
      <c r="DK14" s="165">
        <v>27.687999999999999</v>
      </c>
      <c r="DL14" s="165">
        <v>35.164999999999999</v>
      </c>
      <c r="DM14" s="165">
        <v>45.1</v>
      </c>
      <c r="DN14" s="165">
        <v>50.994</v>
      </c>
      <c r="DO14" s="165">
        <v>34.880000000000003</v>
      </c>
      <c r="DP14" s="165">
        <v>-6.57</v>
      </c>
      <c r="DQ14" s="165">
        <v>59.777999999999999</v>
      </c>
      <c r="DR14" s="165">
        <v>111.55</v>
      </c>
      <c r="DS14" s="165">
        <v>-30.69</v>
      </c>
      <c r="DT14" s="165">
        <v>-30.969000000000001</v>
      </c>
      <c r="DU14" s="165">
        <v>102.95</v>
      </c>
      <c r="DV14" s="165">
        <v>60.53</v>
      </c>
      <c r="DW14" s="165">
        <v>111</v>
      </c>
      <c r="DX14" s="165">
        <v>110.61</v>
      </c>
      <c r="DY14" s="165">
        <v>-59.500999999999998</v>
      </c>
      <c r="DZ14" s="165">
        <v>-58.344999999999999</v>
      </c>
      <c r="EA14" s="165">
        <v>170.92</v>
      </c>
      <c r="EB14" s="165">
        <v>126.48</v>
      </c>
      <c r="EC14" s="165">
        <v>121.86</v>
      </c>
      <c r="ED14" s="165">
        <v>124.06</v>
      </c>
      <c r="EE14" s="165">
        <v>82.105999999999995</v>
      </c>
      <c r="EF14" s="165">
        <v>67.421000000000006</v>
      </c>
      <c r="EG14" s="165">
        <v>-27.591999999999999</v>
      </c>
      <c r="EH14" s="165">
        <v>274.27999999999997</v>
      </c>
      <c r="EI14" s="165">
        <v>314.67</v>
      </c>
      <c r="EJ14" s="165">
        <v>0</v>
      </c>
      <c r="EK14" s="165">
        <v>-28.587</v>
      </c>
      <c r="EL14" s="165">
        <v>-30.193000000000001</v>
      </c>
      <c r="EM14" s="165">
        <v>12.250999999999999</v>
      </c>
      <c r="EN14" s="165">
        <v>34.165999999999997</v>
      </c>
      <c r="EO14" s="165">
        <v>14.461</v>
      </c>
      <c r="EP14" s="165">
        <v>55.344000000000001</v>
      </c>
      <c r="EQ14" s="165">
        <v>-81.963999999999999</v>
      </c>
      <c r="ER14" s="165">
        <v>-194.84</v>
      </c>
      <c r="ES14" s="165">
        <v>-29.67</v>
      </c>
      <c r="ET14" s="165">
        <v>0</v>
      </c>
      <c r="EU14" s="165">
        <v>-21.829000000000001</v>
      </c>
      <c r="EV14" s="165">
        <v>1</v>
      </c>
      <c r="EW14" s="165">
        <v>12.329000000000001</v>
      </c>
      <c r="EX14" s="165">
        <v>15.526999999999999</v>
      </c>
      <c r="EY14" s="165">
        <v>-38.749000000000002</v>
      </c>
      <c r="EZ14" s="165">
        <v>-38.273000000000003</v>
      </c>
      <c r="FA14" s="165">
        <v>7.8598999999999997</v>
      </c>
      <c r="FB14" s="165">
        <v>-66.126999999999995</v>
      </c>
      <c r="FC14" s="165">
        <v>48.616999999999997</v>
      </c>
      <c r="FD14" s="165">
        <v>25.164000000000001</v>
      </c>
      <c r="FE14" s="165">
        <v>0</v>
      </c>
      <c r="FF14" s="165">
        <v>0</v>
      </c>
      <c r="FG14" s="165">
        <v>38.694000000000003</v>
      </c>
      <c r="FH14" s="165">
        <v>39.146999999999998</v>
      </c>
      <c r="FI14" s="165">
        <v>37.463999999999999</v>
      </c>
      <c r="FJ14" s="165">
        <v>75.856999999999999</v>
      </c>
      <c r="FK14" s="165">
        <v>75.522000000000006</v>
      </c>
      <c r="FL14" s="165">
        <v>-161.26</v>
      </c>
      <c r="FM14" s="165">
        <v>61.469000000000001</v>
      </c>
      <c r="FN14" s="165">
        <v>61.68</v>
      </c>
      <c r="FO14" s="165">
        <v>-114.21</v>
      </c>
      <c r="FP14" s="165">
        <v>-102.65</v>
      </c>
      <c r="FQ14" s="165">
        <v>-53.268000000000001</v>
      </c>
      <c r="FR14" s="165">
        <v>-51.838999999999999</v>
      </c>
      <c r="FS14" s="165">
        <v>13.776999999999999</v>
      </c>
      <c r="FT14" s="165">
        <v>0.76200000000000001</v>
      </c>
      <c r="FU14" s="165">
        <v>-8.6399000000000008</v>
      </c>
      <c r="FV14" s="165">
        <v>12.28</v>
      </c>
      <c r="FW14" s="165">
        <v>-54.643000000000001</v>
      </c>
      <c r="FX14" s="165">
        <v>10.772</v>
      </c>
      <c r="FY14" s="165">
        <v>-15.914999999999999</v>
      </c>
      <c r="FZ14" s="165">
        <v>4.5759999999999996</v>
      </c>
      <c r="GA14" s="165">
        <v>8.1348000000000003</v>
      </c>
      <c r="GB14" s="165">
        <v>11.06</v>
      </c>
      <c r="GC14" s="165">
        <v>106.09</v>
      </c>
      <c r="GD14" s="165">
        <v>116.35</v>
      </c>
      <c r="GE14" s="165">
        <v>12.7</v>
      </c>
      <c r="GF14" s="165">
        <v>74.378</v>
      </c>
      <c r="GG14" s="165">
        <v>22.399000000000001</v>
      </c>
      <c r="GH14" s="165">
        <v>-14.196999999999999</v>
      </c>
      <c r="GI14" s="165">
        <v>-1.3791</v>
      </c>
      <c r="GJ14" s="165">
        <v>1.5405</v>
      </c>
      <c r="GK14" s="165">
        <v>1.2252000000000001</v>
      </c>
      <c r="GL14" s="165">
        <v>6.6000000000000003E-2</v>
      </c>
      <c r="GM14" s="165">
        <v>0</v>
      </c>
      <c r="GN14" s="165">
        <v>-13.907999999999999</v>
      </c>
      <c r="GO14" s="165">
        <v>-19.312999999999999</v>
      </c>
      <c r="GP14" s="165">
        <v>24.637</v>
      </c>
      <c r="GQ14" s="165">
        <v>30.167000000000002</v>
      </c>
      <c r="GR14" s="165">
        <v>90.82</v>
      </c>
      <c r="GS14" s="165">
        <v>52.488999999999997</v>
      </c>
      <c r="GT14" s="165">
        <v>-146.83000000000001</v>
      </c>
      <c r="GU14" s="165">
        <v>-15.441000000000001</v>
      </c>
      <c r="GV14" s="165">
        <v>33.417999999999999</v>
      </c>
      <c r="GW14" s="165">
        <v>-3.8313000000000001</v>
      </c>
      <c r="GX14" s="165">
        <v>12.56</v>
      </c>
      <c r="GY14" s="165">
        <v>0</v>
      </c>
      <c r="GZ14" s="165">
        <v>0</v>
      </c>
      <c r="HA14" s="165">
        <v>13.606</v>
      </c>
      <c r="HB14" s="165">
        <v>157.25</v>
      </c>
      <c r="HC14" s="165">
        <v>156.49</v>
      </c>
      <c r="HD14" s="165">
        <v>279.10000000000002</v>
      </c>
      <c r="HE14" s="165">
        <v>-278.49</v>
      </c>
      <c r="HF14" s="165">
        <v>-616.54</v>
      </c>
      <c r="HG14" s="165">
        <v>621.30999999999995</v>
      </c>
      <c r="HH14" s="165">
        <v>586.33000000000004</v>
      </c>
      <c r="HI14" s="165">
        <v>-150.04</v>
      </c>
      <c r="HJ14" s="165">
        <v>-149.76</v>
      </c>
      <c r="HK14" s="165">
        <v>-66.167000000000002</v>
      </c>
      <c r="HL14" s="165">
        <v>-58.838000000000001</v>
      </c>
      <c r="HM14" s="165">
        <v>75.168999999999997</v>
      </c>
      <c r="HN14" s="165">
        <v>73.084999999999994</v>
      </c>
      <c r="HO14" s="165">
        <v>-120.69</v>
      </c>
      <c r="HP14" s="165">
        <v>-120.43</v>
      </c>
      <c r="HQ14" s="165">
        <v>60.823</v>
      </c>
      <c r="HR14" s="165">
        <v>60.802</v>
      </c>
      <c r="HS14" s="165">
        <v>-27.817</v>
      </c>
      <c r="HT14" s="165">
        <v>-27.872</v>
      </c>
      <c r="HU14" s="165">
        <v>95.69</v>
      </c>
      <c r="HV14" s="165">
        <v>94.91</v>
      </c>
      <c r="HW14" s="165">
        <v>52.9</v>
      </c>
      <c r="HX14" s="165">
        <v>52.298999999999999</v>
      </c>
      <c r="HY14" s="165">
        <v>21.884</v>
      </c>
      <c r="HZ14" s="165">
        <v>33.04</v>
      </c>
      <c r="IA14" s="165">
        <v>-339.55</v>
      </c>
      <c r="IB14" s="165">
        <v>104.3</v>
      </c>
      <c r="IC14" s="165">
        <v>103.69</v>
      </c>
      <c r="ID14" s="165">
        <v>14.5</v>
      </c>
      <c r="IE14" s="165">
        <v>6.9</v>
      </c>
      <c r="IF14" s="165">
        <v>-59.098999999999997</v>
      </c>
      <c r="IG14" s="165">
        <v>-59.598999999999997</v>
      </c>
      <c r="IH14" s="165">
        <v>1.3875</v>
      </c>
      <c r="II14" s="165">
        <v>1.1294</v>
      </c>
      <c r="IJ14" s="165">
        <v>-570.65</v>
      </c>
      <c r="IK14" s="165">
        <v>-285.33</v>
      </c>
      <c r="IL14" s="165">
        <v>472.58</v>
      </c>
      <c r="IM14" s="165">
        <v>374.97</v>
      </c>
      <c r="IN14" s="165">
        <v>50.984999999999999</v>
      </c>
      <c r="IO14" s="165">
        <v>-376.88</v>
      </c>
      <c r="IP14" s="165">
        <v>374.52</v>
      </c>
      <c r="IQ14" s="165">
        <v>-141.13999999999999</v>
      </c>
      <c r="IR14" s="165">
        <v>-450.76</v>
      </c>
      <c r="IS14" s="165">
        <v>-371.27</v>
      </c>
      <c r="IT14" s="165">
        <v>111.2</v>
      </c>
      <c r="IU14" s="165">
        <v>112.75</v>
      </c>
      <c r="IV14" s="165">
        <v>145.96</v>
      </c>
      <c r="IW14" s="165">
        <v>-460.02</v>
      </c>
      <c r="IX14" s="165">
        <v>226.41</v>
      </c>
      <c r="IY14" s="165">
        <v>-235.48</v>
      </c>
      <c r="IZ14" s="165">
        <v>235.54</v>
      </c>
      <c r="JA14" s="165">
        <v>-6.7744999999999997</v>
      </c>
      <c r="JB14" s="165">
        <v>30.954999999999998</v>
      </c>
      <c r="JC14" s="165">
        <v>25.36</v>
      </c>
      <c r="JD14" s="165">
        <v>1.2350000000000001</v>
      </c>
      <c r="JE14" s="165">
        <v>1.2259</v>
      </c>
      <c r="JF14" s="165">
        <v>-25.44</v>
      </c>
      <c r="JG14" s="165">
        <v>6.7199</v>
      </c>
      <c r="JH14" s="165">
        <v>11.496</v>
      </c>
      <c r="JI14" s="165">
        <v>-6.7367999999999997</v>
      </c>
      <c r="JJ14" s="165">
        <v>-43.360999999999997</v>
      </c>
      <c r="JK14" s="165">
        <v>-16.404</v>
      </c>
      <c r="JL14" s="165">
        <v>45.5</v>
      </c>
      <c r="JM14" s="165">
        <v>51.786000000000001</v>
      </c>
      <c r="JN14" s="165">
        <v>52.448999999999998</v>
      </c>
      <c r="JO14" s="165">
        <v>0</v>
      </c>
      <c r="JP14" s="165">
        <v>0</v>
      </c>
      <c r="JQ14" s="165">
        <v>47.314999999999998</v>
      </c>
      <c r="JR14" s="165">
        <v>46.529000000000003</v>
      </c>
      <c r="JS14" s="165">
        <v>48.317</v>
      </c>
      <c r="JT14" s="166"/>
      <c r="JU14" s="165">
        <v>-6.1999000000000004</v>
      </c>
      <c r="JV14" s="165">
        <v>24.317</v>
      </c>
      <c r="JW14" s="165">
        <v>5.2798999999999996</v>
      </c>
      <c r="JX14" s="166"/>
      <c r="JY14" s="165">
        <v>-54.716000000000001</v>
      </c>
      <c r="JZ14" s="165">
        <v>81.153000000000006</v>
      </c>
      <c r="KA14" s="165">
        <v>66.007000000000005</v>
      </c>
      <c r="KB14" s="165">
        <v>-54.067</v>
      </c>
      <c r="KC14" s="165">
        <v>-79.59</v>
      </c>
      <c r="KD14" s="165">
        <v>57.603000000000002</v>
      </c>
      <c r="KE14" s="165">
        <v>20.873999999999999</v>
      </c>
      <c r="KF14" s="165">
        <v>-1.8998999999999999</v>
      </c>
      <c r="KG14" s="165">
        <v>2.2999000000000001</v>
      </c>
      <c r="KH14" s="165">
        <v>-31.26</v>
      </c>
      <c r="KI14" s="165">
        <v>169.73</v>
      </c>
    </row>
    <row r="15" spans="1:295" ht="18" customHeight="1" x14ac:dyDescent="0.35">
      <c r="A15" s="161" t="s">
        <v>61</v>
      </c>
      <c r="B15" s="161" t="s">
        <v>798</v>
      </c>
      <c r="C15" s="165">
        <v>-33.216999999999999</v>
      </c>
      <c r="D15" s="165">
        <v>16.747</v>
      </c>
      <c r="E15" s="165">
        <v>0</v>
      </c>
      <c r="F15" s="165">
        <v>8.7814999999999994</v>
      </c>
      <c r="G15" s="165">
        <v>22.449000000000002</v>
      </c>
      <c r="H15" s="165">
        <v>0</v>
      </c>
      <c r="I15" s="165">
        <v>44.447000000000003</v>
      </c>
      <c r="J15" s="165">
        <v>-71.156999999999996</v>
      </c>
      <c r="K15" s="165">
        <v>40.445</v>
      </c>
      <c r="L15" s="165">
        <v>20.542999999999999</v>
      </c>
      <c r="M15" s="165">
        <v>19.852</v>
      </c>
      <c r="N15" s="165">
        <v>-8.8800000000000008</v>
      </c>
      <c r="O15" s="165">
        <v>-20.478999999999999</v>
      </c>
      <c r="P15" s="165">
        <v>17.600000000000001</v>
      </c>
      <c r="Q15" s="165">
        <v>10.763</v>
      </c>
      <c r="R15" s="165">
        <v>-17.600000000000001</v>
      </c>
      <c r="S15" s="165">
        <v>13.032</v>
      </c>
      <c r="T15" s="165">
        <v>144.18799999999999</v>
      </c>
      <c r="U15" s="165">
        <v>5.9416000000000002</v>
      </c>
      <c r="V15" s="165">
        <v>6.0467000000000004</v>
      </c>
      <c r="W15" s="165">
        <v>9.8557000000000006</v>
      </c>
      <c r="X15" s="165">
        <v>0</v>
      </c>
      <c r="Y15" s="165">
        <v>16.135999999999999</v>
      </c>
      <c r="Z15" s="165">
        <v>2.5512000000000001</v>
      </c>
      <c r="AA15" s="166"/>
      <c r="AB15" s="165">
        <v>113</v>
      </c>
      <c r="AC15" s="165">
        <v>-66.808999999999997</v>
      </c>
      <c r="AD15" s="165">
        <v>-66.959000000000003</v>
      </c>
      <c r="AE15" s="165">
        <v>16.536000000000001</v>
      </c>
      <c r="AF15" s="165">
        <v>8.8800000000000008</v>
      </c>
      <c r="AG15" s="165">
        <v>19.8</v>
      </c>
      <c r="AH15" s="165">
        <v>3.9540000000000002</v>
      </c>
      <c r="AI15" s="165">
        <v>0.121</v>
      </c>
      <c r="AJ15" s="165">
        <v>-37.459000000000003</v>
      </c>
      <c r="AK15" s="165">
        <v>-37.61</v>
      </c>
      <c r="AL15" s="165">
        <v>-53</v>
      </c>
      <c r="AM15" s="165">
        <v>37.74</v>
      </c>
      <c r="AN15" s="165">
        <v>37.43</v>
      </c>
      <c r="AO15" s="165">
        <v>14.914</v>
      </c>
      <c r="AP15" s="165">
        <v>0.2616</v>
      </c>
      <c r="AQ15" s="165">
        <v>57.317999999999998</v>
      </c>
      <c r="AR15" s="165">
        <v>58.817999999999998</v>
      </c>
      <c r="AS15" s="165">
        <v>29.260999999999999</v>
      </c>
      <c r="AT15" s="165">
        <v>-51.305999999999997</v>
      </c>
      <c r="AU15" s="165">
        <v>0</v>
      </c>
      <c r="AV15" s="165">
        <v>29.978999999999999</v>
      </c>
      <c r="AW15" s="165">
        <v>31.928999999999998</v>
      </c>
      <c r="AX15" s="165">
        <v>52.378</v>
      </c>
      <c r="AY15" s="165">
        <v>54.119</v>
      </c>
      <c r="AZ15" s="165">
        <v>-4.1875999999999998</v>
      </c>
      <c r="BA15" s="165">
        <v>-23.513000000000002</v>
      </c>
      <c r="BB15" s="165">
        <v>-285.74</v>
      </c>
      <c r="BC15" s="165">
        <v>37.317999999999998</v>
      </c>
      <c r="BD15" s="165">
        <v>-18.399000000000001</v>
      </c>
      <c r="BE15" s="165">
        <v>-18.298999999999999</v>
      </c>
      <c r="BF15" s="165">
        <v>57.685000000000002</v>
      </c>
      <c r="BG15" s="165">
        <v>0</v>
      </c>
      <c r="BH15" s="165">
        <v>-4.9157999999999999</v>
      </c>
      <c r="BI15" s="165">
        <v>-67.102000000000004</v>
      </c>
      <c r="BJ15" s="165">
        <v>-21.295999999999999</v>
      </c>
      <c r="BK15" s="165">
        <v>4.0716000000000001</v>
      </c>
      <c r="BL15" s="165">
        <v>10.813000000000001</v>
      </c>
      <c r="BM15" s="165">
        <v>7.4385000000000003</v>
      </c>
      <c r="BN15" s="165">
        <v>329.29</v>
      </c>
      <c r="BO15" s="165">
        <v>80.141000000000005</v>
      </c>
      <c r="BP15" s="165">
        <v>80.355000000000004</v>
      </c>
      <c r="BQ15" s="165">
        <v>-259.02</v>
      </c>
      <c r="BR15" s="165">
        <v>368.33</v>
      </c>
      <c r="BS15" s="165">
        <v>40.976999999999997</v>
      </c>
      <c r="BT15" s="165">
        <v>-130.53</v>
      </c>
      <c r="BU15" s="165">
        <v>133.29</v>
      </c>
      <c r="BV15" s="165">
        <v>70.325000000000003</v>
      </c>
      <c r="BW15" s="165">
        <v>20.158999999999999</v>
      </c>
      <c r="BX15" s="165">
        <v>15.439</v>
      </c>
      <c r="BY15" s="165">
        <v>43.65</v>
      </c>
      <c r="BZ15" s="165">
        <v>62.418999999999997</v>
      </c>
      <c r="CA15" s="165">
        <v>-68.313000000000002</v>
      </c>
      <c r="CB15" s="165">
        <v>-68.179000000000002</v>
      </c>
      <c r="CC15" s="165">
        <v>141.74</v>
      </c>
      <c r="CD15" s="165">
        <v>142.93</v>
      </c>
      <c r="CE15" s="165">
        <v>20.649000000000001</v>
      </c>
      <c r="CF15" s="165">
        <v>-112.1</v>
      </c>
      <c r="CG15" s="165">
        <v>-111.04</v>
      </c>
      <c r="CH15" s="165">
        <v>-5.5212000000000003</v>
      </c>
      <c r="CI15" s="165">
        <v>-81.373999999999995</v>
      </c>
      <c r="CJ15" s="165">
        <v>19.57</v>
      </c>
      <c r="CK15" s="165">
        <v>25.984999999999999</v>
      </c>
      <c r="CL15" s="165">
        <v>-13.8</v>
      </c>
      <c r="CM15" s="165">
        <v>162.88999999999999</v>
      </c>
      <c r="CN15" s="165">
        <v>-12.46</v>
      </c>
      <c r="CO15" s="165">
        <v>-6.6262999999999996</v>
      </c>
      <c r="CP15" s="165">
        <v>-6.1882000000000001</v>
      </c>
      <c r="CQ15" s="165">
        <v>-5.5037000000000003</v>
      </c>
      <c r="CR15" s="165">
        <v>51.957999999999998</v>
      </c>
      <c r="CS15" s="165">
        <v>42.832999999999998</v>
      </c>
      <c r="CT15" s="165">
        <v>-12.249000000000001</v>
      </c>
      <c r="CU15" s="165">
        <v>-79.082999999999998</v>
      </c>
      <c r="CV15" s="165">
        <v>9.3175000000000008</v>
      </c>
      <c r="CW15" s="165">
        <v>12.228999999999999</v>
      </c>
      <c r="CX15" s="165">
        <v>36.24</v>
      </c>
      <c r="CY15" s="165">
        <v>50.209000000000003</v>
      </c>
      <c r="CZ15" s="165">
        <v>37.271999999999998</v>
      </c>
      <c r="DA15" s="165">
        <v>35.453000000000003</v>
      </c>
      <c r="DB15" s="165">
        <v>-29</v>
      </c>
      <c r="DC15" s="165">
        <v>-2.1351</v>
      </c>
      <c r="DD15" s="165">
        <v>80.941000000000003</v>
      </c>
      <c r="DE15" s="165">
        <v>81.135000000000005</v>
      </c>
      <c r="DF15" s="166"/>
      <c r="DG15" s="165">
        <v>-1E-4</v>
      </c>
      <c r="DH15" s="165">
        <v>-17.649999999999999</v>
      </c>
      <c r="DI15" s="165">
        <v>-69.900000000000006</v>
      </c>
      <c r="DJ15" s="165">
        <v>-70.900000000000006</v>
      </c>
      <c r="DK15" s="165">
        <v>27.797999999999998</v>
      </c>
      <c r="DL15" s="165">
        <v>34.579000000000001</v>
      </c>
      <c r="DM15" s="165">
        <v>44.631</v>
      </c>
      <c r="DN15" s="165">
        <v>50.408000000000001</v>
      </c>
      <c r="DO15" s="165">
        <v>34.18</v>
      </c>
      <c r="DP15" s="165">
        <v>-6.38</v>
      </c>
      <c r="DQ15" s="165">
        <v>60.506999999999998</v>
      </c>
      <c r="DR15" s="165">
        <v>112.01</v>
      </c>
      <c r="DS15" s="165">
        <v>-30.44</v>
      </c>
      <c r="DT15" s="165">
        <v>-30.84</v>
      </c>
      <c r="DU15" s="166"/>
      <c r="DV15" s="165">
        <v>60.32</v>
      </c>
      <c r="DW15" s="165">
        <v>112.59</v>
      </c>
      <c r="DX15" s="165">
        <v>111.18</v>
      </c>
      <c r="DY15" s="166"/>
      <c r="DZ15" s="165">
        <v>-50.709000000000003</v>
      </c>
      <c r="EA15" s="165">
        <v>174.73</v>
      </c>
      <c r="EB15" s="165">
        <v>130.61000000000001</v>
      </c>
      <c r="EC15" s="165">
        <v>124.47</v>
      </c>
      <c r="ED15" s="165">
        <v>128.57</v>
      </c>
      <c r="EE15" s="165">
        <v>118.62</v>
      </c>
      <c r="EF15" s="165">
        <v>103.31</v>
      </c>
      <c r="EG15" s="165">
        <v>-26.067</v>
      </c>
      <c r="EH15" s="165">
        <v>270.25</v>
      </c>
      <c r="EI15" s="165">
        <v>337.42</v>
      </c>
      <c r="EJ15" s="165">
        <v>0</v>
      </c>
      <c r="EK15" s="165">
        <v>-28.513000000000002</v>
      </c>
      <c r="EL15" s="165">
        <v>-30.335999999999999</v>
      </c>
      <c r="EM15" s="165">
        <v>-18.977</v>
      </c>
      <c r="EN15" s="165">
        <v>24.521999999999998</v>
      </c>
      <c r="EO15" s="165">
        <v>14.461</v>
      </c>
      <c r="EP15" s="165">
        <v>172.09</v>
      </c>
      <c r="EQ15" s="165">
        <v>-96.891999999999996</v>
      </c>
      <c r="ER15" s="165">
        <v>-194.84</v>
      </c>
      <c r="ES15" s="165">
        <v>-64.134</v>
      </c>
      <c r="ET15" s="165">
        <v>0</v>
      </c>
      <c r="EU15" s="165">
        <v>-15.279</v>
      </c>
      <c r="EV15" s="165">
        <v>122.59</v>
      </c>
      <c r="EW15" s="165">
        <v>12.157</v>
      </c>
      <c r="EX15" s="165">
        <v>-2.3169</v>
      </c>
      <c r="EY15" s="165">
        <v>-39.110999999999997</v>
      </c>
      <c r="EZ15" s="165">
        <v>-38.1</v>
      </c>
      <c r="FA15" s="165">
        <v>8.7728999999999999</v>
      </c>
      <c r="FB15" s="165">
        <v>-99.43</v>
      </c>
      <c r="FC15" s="165">
        <v>31.026</v>
      </c>
      <c r="FD15" s="166"/>
      <c r="FE15" s="165">
        <v>0</v>
      </c>
      <c r="FF15" s="165">
        <v>0</v>
      </c>
      <c r="FG15" s="166"/>
      <c r="FH15" s="165">
        <v>38.518000000000001</v>
      </c>
      <c r="FI15" s="165">
        <v>37.637</v>
      </c>
      <c r="FJ15" s="165">
        <v>68.322000000000003</v>
      </c>
      <c r="FK15" s="165">
        <v>67.819000000000003</v>
      </c>
      <c r="FL15" s="165">
        <v>-151.54</v>
      </c>
      <c r="FM15" s="165">
        <v>54.289000000000001</v>
      </c>
      <c r="FN15" s="165">
        <v>54.018000000000001</v>
      </c>
      <c r="FO15" s="165">
        <v>-111.14</v>
      </c>
      <c r="FP15" s="165">
        <v>-98.447999999999993</v>
      </c>
      <c r="FQ15" s="165">
        <v>-51.722000000000001</v>
      </c>
      <c r="FR15" s="166"/>
      <c r="FS15" s="165">
        <v>13.775</v>
      </c>
      <c r="FT15" s="165">
        <v>0.76200000000000001</v>
      </c>
      <c r="FU15" s="165">
        <v>-8.5398999999999994</v>
      </c>
      <c r="FV15" s="165">
        <v>13.31</v>
      </c>
      <c r="FW15" s="165">
        <v>-52.094999999999999</v>
      </c>
      <c r="FX15" s="166"/>
      <c r="FY15" s="165">
        <v>-15.912000000000001</v>
      </c>
      <c r="FZ15" s="166"/>
      <c r="GA15" s="165">
        <v>8.0977999999999994</v>
      </c>
      <c r="GB15" s="165">
        <v>11.35</v>
      </c>
      <c r="GC15" s="165">
        <v>100.63</v>
      </c>
      <c r="GD15" s="165">
        <v>109.97</v>
      </c>
      <c r="GE15" s="165">
        <v>13.09</v>
      </c>
      <c r="GF15" s="165">
        <v>74.766000000000005</v>
      </c>
      <c r="GG15" s="165">
        <v>22.899000000000001</v>
      </c>
      <c r="GH15" s="166"/>
      <c r="GI15" s="165">
        <v>-1.6346000000000001</v>
      </c>
      <c r="GJ15" s="165">
        <v>1.917</v>
      </c>
      <c r="GK15" s="165">
        <v>1.232</v>
      </c>
      <c r="GL15" s="165">
        <v>6.6000000000000003E-2</v>
      </c>
      <c r="GM15" s="165">
        <v>0</v>
      </c>
      <c r="GN15" s="165">
        <v>-14.317</v>
      </c>
      <c r="GO15" s="165">
        <v>-18.03</v>
      </c>
      <c r="GP15" s="165">
        <v>24.936</v>
      </c>
      <c r="GQ15" s="165">
        <v>29.242999999999999</v>
      </c>
      <c r="GR15" s="165">
        <v>87.784999999999997</v>
      </c>
      <c r="GS15" s="166"/>
      <c r="GT15" s="165">
        <v>-145.66999999999999</v>
      </c>
      <c r="GU15" s="165">
        <v>-15.435</v>
      </c>
      <c r="GV15" s="165">
        <v>32.716000000000001</v>
      </c>
      <c r="GW15" s="166"/>
      <c r="GX15" s="165">
        <v>12.366</v>
      </c>
      <c r="GY15" s="165">
        <v>0</v>
      </c>
      <c r="GZ15" s="165">
        <v>0</v>
      </c>
      <c r="HA15" s="165">
        <v>13</v>
      </c>
      <c r="HB15" s="165">
        <v>156.62</v>
      </c>
      <c r="HC15" s="165">
        <v>157.72</v>
      </c>
      <c r="HD15" s="165">
        <v>284.10000000000002</v>
      </c>
      <c r="HE15" s="165">
        <v>-283.29000000000002</v>
      </c>
      <c r="HF15" s="166"/>
      <c r="HG15" s="165">
        <v>621.84</v>
      </c>
      <c r="HH15" s="165">
        <v>606.36</v>
      </c>
      <c r="HI15" s="165">
        <v>-152.88999999999999</v>
      </c>
      <c r="HJ15" s="165">
        <v>-150.03</v>
      </c>
      <c r="HK15" s="165">
        <v>-64.498000000000005</v>
      </c>
      <c r="HL15" s="166"/>
      <c r="HM15" s="165">
        <v>75.001000000000005</v>
      </c>
      <c r="HN15" s="165">
        <v>75.384</v>
      </c>
      <c r="HO15" s="165">
        <v>-120.69</v>
      </c>
      <c r="HP15" s="165">
        <v>-120.43</v>
      </c>
      <c r="HQ15" s="165">
        <v>61.668999999999997</v>
      </c>
      <c r="HR15" s="165">
        <v>60.648000000000003</v>
      </c>
      <c r="HS15" s="166"/>
      <c r="HT15" s="165">
        <v>-28.041</v>
      </c>
      <c r="HU15" s="165">
        <v>97.04</v>
      </c>
      <c r="HV15" s="165">
        <v>97.05</v>
      </c>
      <c r="HW15" s="165">
        <v>80</v>
      </c>
      <c r="HX15" s="165">
        <v>22.97</v>
      </c>
      <c r="HY15" s="165">
        <v>22.210999999999999</v>
      </c>
      <c r="HZ15" s="165">
        <v>34.319000000000003</v>
      </c>
      <c r="IA15" s="165">
        <v>-339.16</v>
      </c>
      <c r="IB15" s="165">
        <v>104.22</v>
      </c>
      <c r="IC15" s="165">
        <v>104.11</v>
      </c>
      <c r="ID15" s="165">
        <v>14.5</v>
      </c>
      <c r="IE15" s="165">
        <v>8</v>
      </c>
      <c r="IF15" s="165">
        <v>-59.098999999999997</v>
      </c>
      <c r="IG15" s="165">
        <v>-59.598999999999997</v>
      </c>
      <c r="IH15" s="165">
        <v>1.3875</v>
      </c>
      <c r="II15" s="165">
        <v>1.1294</v>
      </c>
      <c r="IJ15" s="166"/>
      <c r="IK15" s="165">
        <v>-314.82</v>
      </c>
      <c r="IL15" s="165">
        <v>474.04</v>
      </c>
      <c r="IM15" s="165">
        <v>398.81</v>
      </c>
      <c r="IN15" s="165">
        <v>63.131</v>
      </c>
      <c r="IO15" s="165">
        <v>-379.57</v>
      </c>
      <c r="IP15" s="165">
        <v>381.45</v>
      </c>
      <c r="IQ15" s="165">
        <v>-139.51</v>
      </c>
      <c r="IR15" s="165">
        <v>-454.17</v>
      </c>
      <c r="IS15" s="165">
        <v>-376.4</v>
      </c>
      <c r="IT15" s="165">
        <v>114.61</v>
      </c>
      <c r="IU15" s="165">
        <v>113.54</v>
      </c>
      <c r="IV15" s="165">
        <v>143.86000000000001</v>
      </c>
      <c r="IW15" s="165">
        <v>-471.06</v>
      </c>
      <c r="IX15" s="165">
        <v>235.52</v>
      </c>
      <c r="IY15" s="165">
        <v>-238.62</v>
      </c>
      <c r="IZ15" s="165">
        <v>239.4</v>
      </c>
      <c r="JA15" s="165">
        <v>-5.1050000000000004</v>
      </c>
      <c r="JB15" s="165">
        <v>30.954999999999998</v>
      </c>
      <c r="JC15" s="165">
        <v>25.84</v>
      </c>
      <c r="JD15" s="165">
        <v>1.218</v>
      </c>
      <c r="JE15" s="165">
        <v>1.2130000000000001</v>
      </c>
      <c r="JF15" s="165">
        <v>-25.28</v>
      </c>
      <c r="JG15" s="165">
        <v>6.5598999999999998</v>
      </c>
      <c r="JH15" s="165">
        <v>11.625</v>
      </c>
      <c r="JI15" s="165">
        <v>-7.0602999999999998</v>
      </c>
      <c r="JJ15" s="165">
        <v>-46.569000000000003</v>
      </c>
      <c r="JK15" s="165">
        <v>-14.266</v>
      </c>
      <c r="JL15" s="165">
        <v>45.9</v>
      </c>
      <c r="JM15" s="165">
        <v>53.752000000000002</v>
      </c>
      <c r="JN15" s="165">
        <v>55.637999999999998</v>
      </c>
      <c r="JO15" s="165">
        <v>0</v>
      </c>
      <c r="JP15" s="165">
        <v>0</v>
      </c>
      <c r="JQ15" s="165">
        <v>47.216000000000001</v>
      </c>
      <c r="JR15" s="165">
        <v>45.558999999999997</v>
      </c>
      <c r="JS15" s="165">
        <v>45.433</v>
      </c>
      <c r="JT15" s="166"/>
      <c r="JU15" s="165">
        <v>-7.3</v>
      </c>
      <c r="JV15" s="165">
        <v>24.125</v>
      </c>
      <c r="JW15" s="165">
        <v>5.2599</v>
      </c>
      <c r="JX15" s="166"/>
      <c r="JY15" s="165">
        <v>-53.256999999999998</v>
      </c>
      <c r="JZ15" s="165">
        <v>79.286000000000001</v>
      </c>
      <c r="KA15" s="165">
        <v>64.28</v>
      </c>
      <c r="KB15" s="165">
        <v>-44.476999999999997</v>
      </c>
      <c r="KC15" s="165">
        <v>-77.72</v>
      </c>
      <c r="KD15" s="165">
        <v>55.552999999999997</v>
      </c>
      <c r="KE15" s="165">
        <v>21.033999999999999</v>
      </c>
      <c r="KF15" s="165">
        <v>-1.7798</v>
      </c>
      <c r="KG15" s="165">
        <v>1.8998999999999999</v>
      </c>
      <c r="KH15" s="165">
        <v>-8.1705000000000005</v>
      </c>
      <c r="KI15" s="165">
        <v>148.12</v>
      </c>
    </row>
    <row r="16" spans="1:295" ht="18" customHeight="1" x14ac:dyDescent="0.35">
      <c r="A16" s="161" t="s">
        <v>61</v>
      </c>
      <c r="B16" s="161" t="s">
        <v>799</v>
      </c>
      <c r="C16" s="168">
        <v>-32.92</v>
      </c>
      <c r="D16" s="168">
        <v>16.541</v>
      </c>
      <c r="E16" s="168">
        <v>0</v>
      </c>
      <c r="F16" s="168">
        <v>8.6536000000000008</v>
      </c>
      <c r="G16" s="168">
        <v>22.585999999999999</v>
      </c>
      <c r="H16" s="168">
        <v>0</v>
      </c>
      <c r="I16" s="168">
        <v>44.741999999999997</v>
      </c>
      <c r="J16" s="168">
        <v>-76.126000000000005</v>
      </c>
      <c r="K16" s="168">
        <v>40.362000000000002</v>
      </c>
      <c r="L16" s="168">
        <v>20.524999999999999</v>
      </c>
      <c r="M16" s="168">
        <v>19.978999999999999</v>
      </c>
      <c r="N16" s="168">
        <v>-6.6599000000000004</v>
      </c>
      <c r="O16" s="168">
        <v>-21.361999999999998</v>
      </c>
      <c r="P16" s="168">
        <v>17.600000000000001</v>
      </c>
      <c r="Q16" s="168">
        <v>11.592000000000001</v>
      </c>
      <c r="R16" s="168">
        <v>-17.600000000000001</v>
      </c>
      <c r="S16" s="168">
        <v>12.896000000000001</v>
      </c>
      <c r="T16" s="168">
        <v>154.892</v>
      </c>
      <c r="U16" s="168">
        <v>6.5913000000000004</v>
      </c>
      <c r="V16" s="168">
        <v>6.7367999999999997</v>
      </c>
      <c r="W16" s="168">
        <v>11.047000000000001</v>
      </c>
      <c r="X16" s="168">
        <v>0</v>
      </c>
      <c r="Y16" s="168">
        <v>17.108000000000001</v>
      </c>
      <c r="Z16" s="168">
        <v>2.6259999999999999</v>
      </c>
      <c r="AA16" s="169"/>
      <c r="AB16" s="168">
        <v>113</v>
      </c>
      <c r="AC16" s="168">
        <v>-65.87</v>
      </c>
      <c r="AD16" s="168">
        <v>-66.138999999999996</v>
      </c>
      <c r="AE16" s="168">
        <v>17.704000000000001</v>
      </c>
      <c r="AF16" s="168">
        <v>8.8800000000000008</v>
      </c>
      <c r="AG16" s="168">
        <v>19.8</v>
      </c>
      <c r="AH16" s="168">
        <v>5.9249999999999998</v>
      </c>
      <c r="AI16" s="168">
        <v>0.13400000000000001</v>
      </c>
      <c r="AJ16" s="168">
        <v>-35.36</v>
      </c>
      <c r="AK16" s="168">
        <v>-36.08</v>
      </c>
      <c r="AL16" s="168">
        <v>-53.95</v>
      </c>
      <c r="AM16" s="168">
        <v>34.65</v>
      </c>
      <c r="AN16" s="168">
        <v>35.209000000000003</v>
      </c>
      <c r="AO16" s="168">
        <v>14.765000000000001</v>
      </c>
      <c r="AP16" s="168">
        <v>0.32219999999999999</v>
      </c>
      <c r="AQ16" s="168">
        <v>57.225999999999999</v>
      </c>
      <c r="AR16" s="168">
        <v>58.408999999999999</v>
      </c>
      <c r="AS16" s="168">
        <v>31.105</v>
      </c>
      <c r="AT16" s="168">
        <v>-48.493000000000002</v>
      </c>
      <c r="AU16" s="168">
        <v>0</v>
      </c>
      <c r="AV16" s="168">
        <v>33.448999999999998</v>
      </c>
      <c r="AW16" s="168">
        <v>26.503</v>
      </c>
      <c r="AX16" s="168">
        <v>52.912999999999997</v>
      </c>
      <c r="AY16" s="168">
        <v>53.850999999999999</v>
      </c>
      <c r="AZ16" s="168">
        <v>-4.1875999999999998</v>
      </c>
      <c r="BA16" s="168">
        <v>-18.350999999999999</v>
      </c>
      <c r="BB16" s="168">
        <v>-315.95</v>
      </c>
      <c r="BC16" s="168">
        <v>37.39</v>
      </c>
      <c r="BD16" s="168">
        <v>-18.399000000000001</v>
      </c>
      <c r="BE16" s="168">
        <v>-18.498999999999999</v>
      </c>
      <c r="BF16" s="168">
        <v>54.548999999999999</v>
      </c>
      <c r="BG16" s="168">
        <v>0</v>
      </c>
      <c r="BH16" s="168">
        <v>-4.6658999999999997</v>
      </c>
      <c r="BI16" s="168">
        <v>-67.102000000000004</v>
      </c>
      <c r="BJ16" s="168">
        <v>-22.416</v>
      </c>
      <c r="BK16" s="168">
        <v>4.5082000000000004</v>
      </c>
      <c r="BL16" s="168">
        <v>11.026999999999999</v>
      </c>
      <c r="BM16" s="168">
        <v>7.3700999999999999</v>
      </c>
      <c r="BN16" s="168">
        <v>357.82</v>
      </c>
      <c r="BO16" s="168">
        <v>89.266000000000005</v>
      </c>
      <c r="BP16" s="168">
        <v>89.266000000000005</v>
      </c>
      <c r="BQ16" s="168">
        <v>-302.99</v>
      </c>
      <c r="BR16" s="168">
        <v>381.88</v>
      </c>
      <c r="BS16" s="168">
        <v>40.976999999999997</v>
      </c>
      <c r="BT16" s="168">
        <v>-130.12</v>
      </c>
      <c r="BU16" s="168">
        <v>130.29</v>
      </c>
      <c r="BV16" s="168">
        <v>71.332999999999998</v>
      </c>
      <c r="BW16" s="168">
        <v>20.478999999999999</v>
      </c>
      <c r="BX16" s="168">
        <v>15.52</v>
      </c>
      <c r="BY16" s="168">
        <v>43.709000000000003</v>
      </c>
      <c r="BZ16" s="168">
        <v>62.918999999999997</v>
      </c>
      <c r="CA16" s="168">
        <v>-65.231999999999999</v>
      </c>
      <c r="CB16" s="168">
        <v>-65.768000000000001</v>
      </c>
      <c r="CC16" s="168">
        <v>134.22</v>
      </c>
      <c r="CD16" s="168">
        <v>135.91999999999999</v>
      </c>
      <c r="CE16" s="168">
        <v>20.288</v>
      </c>
      <c r="CF16" s="168">
        <v>-112.77</v>
      </c>
      <c r="CG16" s="168">
        <v>-112.44</v>
      </c>
      <c r="CH16" s="168">
        <v>-4.1189999999999998</v>
      </c>
      <c r="CI16" s="168">
        <v>-81.546000000000006</v>
      </c>
      <c r="CJ16" s="168">
        <v>19.57</v>
      </c>
      <c r="CK16" s="168">
        <v>25.984999999999999</v>
      </c>
      <c r="CL16" s="168">
        <v>-12.1</v>
      </c>
      <c r="CM16" s="168">
        <v>163.89</v>
      </c>
      <c r="CN16" s="168">
        <v>-12.52</v>
      </c>
      <c r="CO16" s="168">
        <v>-5.3253000000000004</v>
      </c>
      <c r="CP16" s="168">
        <v>-6.2049000000000003</v>
      </c>
      <c r="CQ16" s="168">
        <v>-4.4280999999999997</v>
      </c>
      <c r="CR16" s="168">
        <v>47.286000000000001</v>
      </c>
      <c r="CS16" s="168">
        <v>43.776000000000003</v>
      </c>
      <c r="CT16" s="168">
        <v>-8.6372999999999998</v>
      </c>
      <c r="CU16" s="168">
        <v>-87.203999999999994</v>
      </c>
      <c r="CV16" s="168">
        <v>10.236000000000001</v>
      </c>
      <c r="CW16" s="168">
        <v>11.536</v>
      </c>
      <c r="CX16" s="168">
        <v>39.36</v>
      </c>
      <c r="CY16" s="168">
        <v>54.08</v>
      </c>
      <c r="CZ16" s="168">
        <v>36.804000000000002</v>
      </c>
      <c r="DA16" s="168">
        <v>34.573999999999998</v>
      </c>
      <c r="DB16" s="168">
        <v>-28.75</v>
      </c>
      <c r="DC16" s="168">
        <v>-6.8255999999999997</v>
      </c>
      <c r="DD16" s="168">
        <v>81.945999999999998</v>
      </c>
      <c r="DE16" s="168">
        <v>80.906999999999996</v>
      </c>
      <c r="DF16" s="169"/>
      <c r="DG16" s="168">
        <v>0</v>
      </c>
      <c r="DH16" s="168">
        <v>-17.475999999999999</v>
      </c>
      <c r="DI16" s="168">
        <v>-69.900000000000006</v>
      </c>
      <c r="DJ16" s="168">
        <v>-70.900000000000006</v>
      </c>
      <c r="DK16" s="168">
        <v>27.341999999999999</v>
      </c>
      <c r="DL16" s="168">
        <v>34.579000000000001</v>
      </c>
      <c r="DM16" s="168">
        <v>45.1</v>
      </c>
      <c r="DN16" s="168">
        <v>50.408000000000001</v>
      </c>
      <c r="DO16" s="168">
        <v>34.19</v>
      </c>
      <c r="DP16" s="168">
        <v>-6.9</v>
      </c>
      <c r="DQ16" s="168">
        <v>61.384</v>
      </c>
      <c r="DR16" s="168">
        <v>112.2</v>
      </c>
      <c r="DS16" s="168">
        <v>-29.87</v>
      </c>
      <c r="DT16" s="168">
        <v>-30.11</v>
      </c>
      <c r="DU16" s="169"/>
      <c r="DV16" s="168">
        <v>60.26</v>
      </c>
      <c r="DW16" s="168">
        <v>113.63</v>
      </c>
      <c r="DX16" s="168">
        <v>111.98</v>
      </c>
      <c r="DY16" s="169"/>
      <c r="DZ16" s="168">
        <v>-47.527000000000001</v>
      </c>
      <c r="EA16" s="168">
        <v>175.91</v>
      </c>
      <c r="EB16" s="168">
        <v>133.16999999999999</v>
      </c>
      <c r="EC16" s="168">
        <v>126.27</v>
      </c>
      <c r="ED16" s="168">
        <v>128.83000000000001</v>
      </c>
      <c r="EE16" s="168">
        <v>95.921999999999997</v>
      </c>
      <c r="EF16" s="168">
        <v>80.486999999999995</v>
      </c>
      <c r="EG16" s="168">
        <v>-27.126999999999999</v>
      </c>
      <c r="EH16" s="168">
        <v>312.99</v>
      </c>
      <c r="EI16" s="168">
        <v>355.6</v>
      </c>
      <c r="EJ16" s="168">
        <v>0</v>
      </c>
      <c r="EK16" s="168">
        <v>-28.236000000000001</v>
      </c>
      <c r="EL16" s="168">
        <v>-30.134</v>
      </c>
      <c r="EM16" s="168">
        <v>0</v>
      </c>
      <c r="EN16" s="168">
        <v>41.36</v>
      </c>
      <c r="EO16" s="168">
        <v>14.461</v>
      </c>
      <c r="EP16" s="168">
        <v>70.703999999999994</v>
      </c>
      <c r="EQ16" s="168">
        <v>-83.438999999999993</v>
      </c>
      <c r="ER16" s="168">
        <v>-194.84</v>
      </c>
      <c r="ES16" s="168">
        <v>-42.716999999999999</v>
      </c>
      <c r="ET16" s="168">
        <v>19</v>
      </c>
      <c r="EU16" s="168">
        <v>-21.52</v>
      </c>
      <c r="EV16" s="168">
        <v>0.9</v>
      </c>
      <c r="EW16" s="168">
        <v>12.284000000000001</v>
      </c>
      <c r="EX16" s="168">
        <v>29.396999999999998</v>
      </c>
      <c r="EY16" s="168">
        <v>-39.530999999999999</v>
      </c>
      <c r="EZ16" s="168">
        <v>-38.546999999999997</v>
      </c>
      <c r="FA16" s="168">
        <v>8.9697999999999993</v>
      </c>
      <c r="FB16" s="168">
        <v>-79.724999999999994</v>
      </c>
      <c r="FC16" s="168">
        <v>63.027000000000001</v>
      </c>
      <c r="FD16" s="169"/>
      <c r="FE16" s="168">
        <v>0</v>
      </c>
      <c r="FF16" s="169"/>
      <c r="FG16" s="169"/>
      <c r="FH16" s="168">
        <v>37.862000000000002</v>
      </c>
      <c r="FI16" s="168">
        <v>36.369999999999997</v>
      </c>
      <c r="FJ16" s="168">
        <v>64.47</v>
      </c>
      <c r="FK16" s="168">
        <v>63.968000000000004</v>
      </c>
      <c r="FL16" s="168">
        <v>-126.76</v>
      </c>
      <c r="FM16" s="168">
        <v>49.429000000000002</v>
      </c>
      <c r="FN16" s="168">
        <v>49.472999999999999</v>
      </c>
      <c r="FO16" s="168">
        <v>-91.715999999999994</v>
      </c>
      <c r="FP16" s="168">
        <v>-79.846000000000004</v>
      </c>
      <c r="FQ16" s="168">
        <v>-47.13</v>
      </c>
      <c r="FR16" s="169"/>
      <c r="FS16" s="168">
        <v>13.47</v>
      </c>
      <c r="FT16" s="168">
        <v>0.76329999999999998</v>
      </c>
      <c r="FU16" s="168">
        <v>-8.6198999999999995</v>
      </c>
      <c r="FV16" s="168">
        <v>13.44</v>
      </c>
      <c r="FW16" s="168">
        <v>-48.072000000000003</v>
      </c>
      <c r="FX16" s="169"/>
      <c r="FY16" s="169"/>
      <c r="FZ16" s="169"/>
      <c r="GA16" s="168">
        <v>7.9236000000000004</v>
      </c>
      <c r="GB16" s="168">
        <v>11.039</v>
      </c>
      <c r="GC16" s="168">
        <v>79.213999999999999</v>
      </c>
      <c r="GD16" s="168">
        <v>94.119</v>
      </c>
      <c r="GE16" s="168">
        <v>13.52</v>
      </c>
      <c r="GF16" s="168">
        <v>71.927999999999997</v>
      </c>
      <c r="GG16" s="168">
        <v>23.5</v>
      </c>
      <c r="GH16" s="169"/>
      <c r="GI16" s="168">
        <v>-1.4467000000000001</v>
      </c>
      <c r="GJ16" s="168">
        <v>1.5375000000000001</v>
      </c>
      <c r="GK16" s="168">
        <v>1.2072000000000001</v>
      </c>
      <c r="GL16" s="168">
        <v>6.6000000000000003E-2</v>
      </c>
      <c r="GM16" s="168">
        <v>0</v>
      </c>
      <c r="GN16" s="168">
        <v>-14.523999999999999</v>
      </c>
      <c r="GO16" s="168">
        <v>-18.617000000000001</v>
      </c>
      <c r="GP16" s="168">
        <v>24.707999999999998</v>
      </c>
      <c r="GQ16" s="168">
        <v>28.15</v>
      </c>
      <c r="GR16" s="168">
        <v>87.677999999999997</v>
      </c>
      <c r="GS16" s="169"/>
      <c r="GT16" s="168">
        <v>-139.91</v>
      </c>
      <c r="GU16" s="168">
        <v>-15.194000000000001</v>
      </c>
      <c r="GV16" s="168">
        <v>32.097000000000001</v>
      </c>
      <c r="GW16" s="169"/>
      <c r="GX16" s="168">
        <v>12.683</v>
      </c>
      <c r="GY16" s="168">
        <v>0</v>
      </c>
      <c r="GZ16" s="168">
        <v>0</v>
      </c>
      <c r="HA16" s="168">
        <v>13.736000000000001</v>
      </c>
      <c r="HB16" s="168">
        <v>160.18</v>
      </c>
      <c r="HC16" s="168">
        <v>161.02000000000001</v>
      </c>
      <c r="HD16" s="168">
        <v>281.2</v>
      </c>
      <c r="HE16" s="168">
        <v>-284.58999999999997</v>
      </c>
      <c r="HF16" s="169"/>
      <c r="HG16" s="168">
        <v>619.02</v>
      </c>
      <c r="HH16" s="168">
        <v>611.95000000000005</v>
      </c>
      <c r="HI16" s="168">
        <v>-153.46</v>
      </c>
      <c r="HJ16" s="168">
        <v>-152.28</v>
      </c>
      <c r="HK16" s="168">
        <v>-59.182000000000002</v>
      </c>
      <c r="HL16" s="169"/>
      <c r="HM16" s="168">
        <v>74.909000000000006</v>
      </c>
      <c r="HN16" s="168">
        <v>73.594999999999999</v>
      </c>
      <c r="HO16" s="169"/>
      <c r="HP16" s="168">
        <v>-120.43</v>
      </c>
      <c r="HQ16" s="168">
        <v>61.756999999999998</v>
      </c>
      <c r="HR16" s="168">
        <v>61.636000000000003</v>
      </c>
      <c r="HS16" s="169"/>
      <c r="HT16" s="168">
        <v>-29.606000000000002</v>
      </c>
      <c r="HU16" s="168">
        <v>95.698999999999998</v>
      </c>
      <c r="HV16" s="168">
        <v>95.3</v>
      </c>
      <c r="HW16" s="168">
        <v>78.5</v>
      </c>
      <c r="HX16" s="168">
        <v>22.581</v>
      </c>
      <c r="HY16" s="168">
        <v>21.966000000000001</v>
      </c>
      <c r="HZ16" s="168">
        <v>34.959000000000003</v>
      </c>
      <c r="IA16" s="168">
        <v>-337.98</v>
      </c>
      <c r="IB16" s="168">
        <v>108.32</v>
      </c>
      <c r="IC16" s="168">
        <v>107.7</v>
      </c>
      <c r="ID16" s="168">
        <v>14.5</v>
      </c>
      <c r="IE16" s="168">
        <v>4</v>
      </c>
      <c r="IF16" s="168">
        <v>-60</v>
      </c>
      <c r="IG16" s="168">
        <v>-60.5</v>
      </c>
      <c r="IH16" s="168">
        <v>1.3875</v>
      </c>
      <c r="II16" s="168">
        <v>1.1294</v>
      </c>
      <c r="IJ16" s="169"/>
      <c r="IK16" s="168">
        <v>-335.58</v>
      </c>
      <c r="IL16" s="168">
        <v>475.38</v>
      </c>
      <c r="IM16" s="168">
        <v>405.35</v>
      </c>
      <c r="IN16" s="168">
        <v>67.430000000000007</v>
      </c>
      <c r="IO16" s="168">
        <v>-386.02</v>
      </c>
      <c r="IP16" s="168">
        <v>383.85</v>
      </c>
      <c r="IQ16" s="168">
        <v>-145.54</v>
      </c>
      <c r="IR16" s="168">
        <v>-455.05</v>
      </c>
      <c r="IS16" s="168">
        <v>-378.86</v>
      </c>
      <c r="IT16" s="168">
        <v>113.69</v>
      </c>
      <c r="IU16" s="168">
        <v>114.1</v>
      </c>
      <c r="IV16" s="168">
        <v>148.55000000000001</v>
      </c>
      <c r="IW16" s="168">
        <v>-467.97</v>
      </c>
      <c r="IX16" s="168">
        <v>235.07</v>
      </c>
      <c r="IY16" s="168">
        <v>-237.79</v>
      </c>
      <c r="IZ16" s="168">
        <v>238.78</v>
      </c>
      <c r="JA16" s="168">
        <v>-5.343</v>
      </c>
      <c r="JB16" s="168">
        <v>30.954999999999998</v>
      </c>
      <c r="JC16" s="168">
        <v>25.44</v>
      </c>
      <c r="JD16" s="168">
        <v>1.0620000000000001</v>
      </c>
      <c r="JE16" s="168">
        <v>1.046</v>
      </c>
      <c r="JF16" s="168">
        <v>-25.2</v>
      </c>
      <c r="JG16" s="168">
        <v>6.2398999999999996</v>
      </c>
      <c r="JH16" s="168">
        <v>11.733000000000001</v>
      </c>
      <c r="JI16" s="168">
        <v>-7.4112999999999998</v>
      </c>
      <c r="JJ16" s="168">
        <v>-46.820999999999998</v>
      </c>
      <c r="JK16" s="168">
        <v>-14.324999999999999</v>
      </c>
      <c r="JL16" s="168">
        <v>44.5</v>
      </c>
      <c r="JM16" s="168">
        <v>52.445</v>
      </c>
      <c r="JN16" s="168">
        <v>51.46</v>
      </c>
      <c r="JO16" s="168">
        <v>0</v>
      </c>
      <c r="JP16" s="168">
        <v>0</v>
      </c>
      <c r="JQ16" s="168">
        <v>47.451999999999998</v>
      </c>
      <c r="JR16" s="168">
        <v>47.151000000000003</v>
      </c>
      <c r="JS16" s="168">
        <v>47.656999999999996</v>
      </c>
      <c r="JT16" s="169"/>
      <c r="JU16" s="168">
        <v>-4</v>
      </c>
      <c r="JV16" s="168">
        <v>23.091999999999999</v>
      </c>
      <c r="JW16" s="168">
        <v>5.2599</v>
      </c>
      <c r="JX16" s="169"/>
      <c r="JY16" s="168">
        <v>-47.247</v>
      </c>
      <c r="JZ16" s="168">
        <v>76.564999999999998</v>
      </c>
      <c r="KA16" s="168">
        <v>60.283000000000001</v>
      </c>
      <c r="KB16" s="168">
        <v>-45.252000000000002</v>
      </c>
      <c r="KC16" s="168">
        <v>-74.590999999999994</v>
      </c>
      <c r="KD16" s="168">
        <v>52.094000000000001</v>
      </c>
      <c r="KE16" s="168">
        <v>22.079000000000001</v>
      </c>
      <c r="KF16" s="168">
        <v>-1.04</v>
      </c>
      <c r="KG16" s="168">
        <v>1</v>
      </c>
      <c r="KH16" s="168">
        <v>-5.8068</v>
      </c>
      <c r="KI16" s="168">
        <v>136.68</v>
      </c>
    </row>
    <row r="17" spans="1:295" ht="18" customHeight="1" x14ac:dyDescent="0.35">
      <c r="A17" s="161" t="s">
        <v>61</v>
      </c>
      <c r="B17" s="161" t="s">
        <v>800</v>
      </c>
      <c r="C17" s="162">
        <v>-32.061999999999998</v>
      </c>
      <c r="D17" s="162">
        <v>16.088000000000001</v>
      </c>
      <c r="E17" s="162">
        <v>0</v>
      </c>
      <c r="F17" s="162">
        <v>8.6679999999999993</v>
      </c>
      <c r="G17" s="162">
        <v>22.422999999999998</v>
      </c>
      <c r="H17" s="162">
        <v>0</v>
      </c>
      <c r="I17" s="162">
        <v>44.206000000000003</v>
      </c>
      <c r="J17" s="162">
        <v>-74.805000000000007</v>
      </c>
      <c r="K17" s="162">
        <v>40.637999999999998</v>
      </c>
      <c r="L17" s="162">
        <v>20.452999999999999</v>
      </c>
      <c r="M17" s="162">
        <v>20.052</v>
      </c>
      <c r="N17" s="162">
        <v>-8.8800000000000008</v>
      </c>
      <c r="O17" s="162">
        <v>-21.847999999999999</v>
      </c>
      <c r="P17" s="162">
        <v>17.600000000000001</v>
      </c>
      <c r="Q17" s="162">
        <v>12.42</v>
      </c>
      <c r="R17" s="162">
        <v>-17.600000000000001</v>
      </c>
      <c r="S17" s="162">
        <v>13.205</v>
      </c>
      <c r="T17" s="162">
        <v>150.78399999999999</v>
      </c>
      <c r="U17" s="162">
        <v>6.7088999999999999</v>
      </c>
      <c r="V17" s="162">
        <v>6.7533000000000003</v>
      </c>
      <c r="W17" s="162">
        <v>11.609</v>
      </c>
      <c r="X17" s="162">
        <v>0</v>
      </c>
      <c r="Y17" s="162">
        <v>17.204999999999998</v>
      </c>
      <c r="Z17" s="162">
        <v>2.4830000000000001</v>
      </c>
      <c r="AA17" s="163"/>
      <c r="AB17" s="162">
        <v>113</v>
      </c>
      <c r="AC17" s="162">
        <v>-66.47</v>
      </c>
      <c r="AD17" s="162">
        <v>-66.86</v>
      </c>
      <c r="AE17" s="162">
        <v>17.385999999999999</v>
      </c>
      <c r="AF17" s="162">
        <v>6.6599000000000004</v>
      </c>
      <c r="AG17" s="162">
        <v>19.8</v>
      </c>
      <c r="AH17" s="162">
        <v>4.8098999999999998</v>
      </c>
      <c r="AI17" s="162">
        <v>0.126</v>
      </c>
      <c r="AJ17" s="162">
        <v>-35.728999999999999</v>
      </c>
      <c r="AK17" s="162">
        <v>-36.29</v>
      </c>
      <c r="AL17" s="162">
        <v>-53.658999999999999</v>
      </c>
      <c r="AM17" s="162">
        <v>36.22</v>
      </c>
      <c r="AN17" s="162">
        <v>36.259</v>
      </c>
      <c r="AO17" s="162">
        <v>14.875999999999999</v>
      </c>
      <c r="AP17" s="162">
        <v>0.3271</v>
      </c>
      <c r="AQ17" s="162">
        <v>56.747999999999998</v>
      </c>
      <c r="AR17" s="162">
        <v>59</v>
      </c>
      <c r="AS17" s="162">
        <v>31.012</v>
      </c>
      <c r="AT17" s="162">
        <v>-48.627000000000002</v>
      </c>
      <c r="AU17" s="162">
        <v>0</v>
      </c>
      <c r="AV17" s="162">
        <v>29.821999999999999</v>
      </c>
      <c r="AW17" s="162">
        <v>30.155999999999999</v>
      </c>
      <c r="AX17" s="162">
        <v>53.716999999999999</v>
      </c>
      <c r="AY17" s="162">
        <v>53.850999999999999</v>
      </c>
      <c r="AZ17" s="162">
        <v>-4.1875999999999998</v>
      </c>
      <c r="BA17" s="162">
        <v>-20.114000000000001</v>
      </c>
      <c r="BB17" s="162">
        <v>-301.93</v>
      </c>
      <c r="BC17" s="162">
        <v>37.424999999999997</v>
      </c>
      <c r="BD17" s="162">
        <v>-18.399000000000001</v>
      </c>
      <c r="BE17" s="162">
        <v>-18.399000000000001</v>
      </c>
      <c r="BF17" s="162">
        <v>55.100999999999999</v>
      </c>
      <c r="BG17" s="162">
        <v>0</v>
      </c>
      <c r="BH17" s="162">
        <v>-5.1215999999999999</v>
      </c>
      <c r="BI17" s="162">
        <v>-67.102000000000004</v>
      </c>
      <c r="BJ17" s="162">
        <v>-21.821000000000002</v>
      </c>
      <c r="BK17" s="162">
        <v>4.5094000000000003</v>
      </c>
      <c r="BL17" s="162">
        <v>11.212999999999999</v>
      </c>
      <c r="BM17" s="162">
        <v>7.6289999999999996</v>
      </c>
      <c r="BN17" s="162">
        <v>353.28</v>
      </c>
      <c r="BO17" s="162">
        <v>89.48</v>
      </c>
      <c r="BP17" s="162">
        <v>88.534000000000006</v>
      </c>
      <c r="BQ17" s="162">
        <v>-298.89</v>
      </c>
      <c r="BR17" s="162">
        <v>374.49</v>
      </c>
      <c r="BS17" s="162">
        <v>40.976999999999997</v>
      </c>
      <c r="BT17" s="162">
        <v>-128.4</v>
      </c>
      <c r="BU17" s="162">
        <v>132.43</v>
      </c>
      <c r="BV17" s="162">
        <v>72.301000000000002</v>
      </c>
      <c r="BW17" s="162">
        <v>20.75</v>
      </c>
      <c r="BX17" s="162">
        <v>16.02</v>
      </c>
      <c r="BY17" s="162">
        <v>44.18</v>
      </c>
      <c r="BZ17" s="162">
        <v>63.709000000000003</v>
      </c>
      <c r="CA17" s="162">
        <v>-66.304000000000002</v>
      </c>
      <c r="CB17" s="162">
        <v>-66.304000000000002</v>
      </c>
      <c r="CC17" s="162">
        <v>136.12</v>
      </c>
      <c r="CD17" s="162">
        <v>137.02000000000001</v>
      </c>
      <c r="CE17" s="162">
        <v>20.513000000000002</v>
      </c>
      <c r="CF17" s="162">
        <v>-112.3</v>
      </c>
      <c r="CG17" s="162">
        <v>-112.36</v>
      </c>
      <c r="CH17" s="162">
        <v>-7.3315000000000001</v>
      </c>
      <c r="CI17" s="162">
        <v>-82.709000000000003</v>
      </c>
      <c r="CJ17" s="162">
        <v>19.57</v>
      </c>
      <c r="CK17" s="162">
        <v>25.984999999999999</v>
      </c>
      <c r="CL17" s="162">
        <v>-13.699</v>
      </c>
      <c r="CM17" s="162">
        <v>165.1</v>
      </c>
      <c r="CN17" s="162">
        <v>-12.699</v>
      </c>
      <c r="CO17" s="162">
        <v>-6.54</v>
      </c>
      <c r="CP17" s="162">
        <v>-5.7117000000000004</v>
      </c>
      <c r="CQ17" s="162">
        <v>-4.9448999999999996</v>
      </c>
      <c r="CR17" s="162">
        <v>46.503</v>
      </c>
      <c r="CS17" s="162">
        <v>43.508000000000003</v>
      </c>
      <c r="CT17" s="163"/>
      <c r="CU17" s="162">
        <v>-86.762</v>
      </c>
      <c r="CV17" s="162">
        <v>10.255000000000001</v>
      </c>
      <c r="CW17" s="162">
        <v>11.856999999999999</v>
      </c>
      <c r="CX17" s="162">
        <v>40.81</v>
      </c>
      <c r="CY17" s="162">
        <v>54.9</v>
      </c>
      <c r="CZ17" s="162">
        <v>36.804000000000002</v>
      </c>
      <c r="DA17" s="162">
        <v>35.014000000000003</v>
      </c>
      <c r="DB17" s="162">
        <v>-28.658999999999999</v>
      </c>
      <c r="DC17" s="162">
        <v>-6.8255999999999997</v>
      </c>
      <c r="DD17" s="162">
        <v>82.543000000000006</v>
      </c>
      <c r="DE17" s="162">
        <v>81.97</v>
      </c>
      <c r="DF17" s="163"/>
      <c r="DG17" s="162">
        <v>0</v>
      </c>
      <c r="DH17" s="162">
        <v>-17.547000000000001</v>
      </c>
      <c r="DI17" s="162">
        <v>-69.900000000000006</v>
      </c>
      <c r="DJ17" s="162">
        <v>-70.900000000000006</v>
      </c>
      <c r="DK17" s="162">
        <v>27.084</v>
      </c>
      <c r="DL17" s="162">
        <v>34.579000000000001</v>
      </c>
      <c r="DM17" s="162">
        <v>45.1</v>
      </c>
      <c r="DN17" s="162">
        <v>50.994</v>
      </c>
      <c r="DO17" s="162">
        <v>34.54</v>
      </c>
      <c r="DP17" s="162">
        <v>-6.96</v>
      </c>
      <c r="DQ17" s="162">
        <v>60.033999999999999</v>
      </c>
      <c r="DR17" s="162">
        <v>115.22</v>
      </c>
      <c r="DS17" s="162">
        <v>-29.66</v>
      </c>
      <c r="DT17" s="162">
        <v>-30</v>
      </c>
      <c r="DU17" s="163"/>
      <c r="DV17" s="162">
        <v>59.51</v>
      </c>
      <c r="DW17" s="162">
        <v>115.45</v>
      </c>
      <c r="DX17" s="162">
        <v>112.89</v>
      </c>
      <c r="DY17" s="163"/>
      <c r="DZ17" s="162">
        <v>-48.244999999999997</v>
      </c>
      <c r="EA17" s="162">
        <v>176.77</v>
      </c>
      <c r="EB17" s="162">
        <v>133.22</v>
      </c>
      <c r="EC17" s="162">
        <v>127.95</v>
      </c>
      <c r="ED17" s="162">
        <v>130.22</v>
      </c>
      <c r="EE17" s="162">
        <v>92.981999999999999</v>
      </c>
      <c r="EF17" s="162">
        <v>76.489000000000004</v>
      </c>
      <c r="EG17" s="162">
        <v>-27.442</v>
      </c>
      <c r="EH17" s="162">
        <v>310.57</v>
      </c>
      <c r="EI17" s="162">
        <v>365.44</v>
      </c>
      <c r="EJ17" s="162">
        <v>0</v>
      </c>
      <c r="EK17" s="162">
        <v>-28.417999999999999</v>
      </c>
      <c r="EL17" s="162">
        <v>-30.678000000000001</v>
      </c>
      <c r="EM17" s="162">
        <v>-11.363</v>
      </c>
      <c r="EN17" s="162">
        <v>50.662999999999997</v>
      </c>
      <c r="EO17" s="162">
        <v>14.461</v>
      </c>
      <c r="EP17" s="162">
        <v>58.415999999999997</v>
      </c>
      <c r="EQ17" s="162">
        <v>-82.536000000000001</v>
      </c>
      <c r="ER17" s="162">
        <v>-194.84</v>
      </c>
      <c r="ES17" s="162">
        <v>-41.107999999999997</v>
      </c>
      <c r="ET17" s="162">
        <v>0</v>
      </c>
      <c r="EU17" s="162">
        <v>-23.189</v>
      </c>
      <c r="EV17" s="162">
        <v>1</v>
      </c>
      <c r="EW17" s="162">
        <v>12.491</v>
      </c>
      <c r="EX17" s="162">
        <v>46.412999999999997</v>
      </c>
      <c r="EY17" s="162">
        <v>-41.048999999999999</v>
      </c>
      <c r="EZ17" s="162">
        <v>-39.773000000000003</v>
      </c>
      <c r="FA17" s="162">
        <v>10.335000000000001</v>
      </c>
      <c r="FB17" s="162">
        <v>-74.47</v>
      </c>
      <c r="FC17" s="162">
        <v>42.232999999999997</v>
      </c>
      <c r="FD17" s="163"/>
      <c r="FE17" s="162">
        <v>0</v>
      </c>
      <c r="FF17" s="163"/>
      <c r="FG17" s="163"/>
      <c r="FH17" s="162">
        <v>39.549999999999997</v>
      </c>
      <c r="FI17" s="162">
        <v>38.204999999999998</v>
      </c>
      <c r="FJ17" s="162">
        <v>65.474999999999994</v>
      </c>
      <c r="FK17" s="162">
        <v>65.307000000000002</v>
      </c>
      <c r="FL17" s="162">
        <v>-145.85</v>
      </c>
      <c r="FM17" s="162">
        <v>50.837000000000003</v>
      </c>
      <c r="FN17" s="162">
        <v>50.853999999999999</v>
      </c>
      <c r="FO17" s="162">
        <v>-98.631</v>
      </c>
      <c r="FP17" s="162">
        <v>-86.403999999999996</v>
      </c>
      <c r="FQ17" s="162">
        <v>-51.246000000000002</v>
      </c>
      <c r="FR17" s="163"/>
      <c r="FS17" s="162">
        <v>13.772</v>
      </c>
      <c r="FT17" s="162">
        <v>0.73880000000000001</v>
      </c>
      <c r="FU17" s="162">
        <v>-8.6198999999999995</v>
      </c>
      <c r="FV17" s="162">
        <v>12.83</v>
      </c>
      <c r="FW17" s="162">
        <v>-52.326000000000001</v>
      </c>
      <c r="FX17" s="163"/>
      <c r="FY17" s="163"/>
      <c r="FZ17" s="163"/>
      <c r="GA17" s="162">
        <v>8.0907</v>
      </c>
      <c r="GB17" s="162">
        <v>11.228999999999999</v>
      </c>
      <c r="GC17" s="162">
        <v>88.194999999999993</v>
      </c>
      <c r="GD17" s="162">
        <v>99.153999999999996</v>
      </c>
      <c r="GE17" s="162">
        <v>13.37</v>
      </c>
      <c r="GF17" s="162">
        <v>74.293000000000006</v>
      </c>
      <c r="GG17" s="162">
        <v>22</v>
      </c>
      <c r="GH17" s="163"/>
      <c r="GI17" s="162">
        <v>-1.5329999999999999</v>
      </c>
      <c r="GJ17" s="162">
        <v>0</v>
      </c>
      <c r="GK17" s="162">
        <v>1.2257</v>
      </c>
      <c r="GL17" s="162">
        <v>6.6000000000000003E-2</v>
      </c>
      <c r="GM17" s="162">
        <v>0</v>
      </c>
      <c r="GN17" s="162">
        <v>-15.404999999999999</v>
      </c>
      <c r="GO17" s="162">
        <v>-18.600999999999999</v>
      </c>
      <c r="GP17" s="162">
        <v>23.907</v>
      </c>
      <c r="GQ17" s="162">
        <v>28.486000000000001</v>
      </c>
      <c r="GR17" s="162">
        <v>89.055999999999997</v>
      </c>
      <c r="GS17" s="163"/>
      <c r="GT17" s="162">
        <v>-145.85</v>
      </c>
      <c r="GU17" s="162">
        <v>-15.253</v>
      </c>
      <c r="GV17" s="162">
        <v>32.585000000000001</v>
      </c>
      <c r="GW17" s="163"/>
      <c r="GX17" s="162">
        <v>12.327</v>
      </c>
      <c r="GY17" s="162">
        <v>0</v>
      </c>
      <c r="GZ17" s="162">
        <v>0</v>
      </c>
      <c r="HA17" s="162">
        <v>14</v>
      </c>
      <c r="HB17" s="162">
        <v>161.56</v>
      </c>
      <c r="HC17" s="162">
        <v>161.9</v>
      </c>
      <c r="HD17" s="162">
        <v>284.10000000000002</v>
      </c>
      <c r="HE17" s="162">
        <v>-281.13</v>
      </c>
      <c r="HF17" s="163"/>
      <c r="HG17" s="162">
        <v>618.91</v>
      </c>
      <c r="HH17" s="162">
        <v>625.44000000000005</v>
      </c>
      <c r="HI17" s="162">
        <v>-156.01</v>
      </c>
      <c r="HJ17" s="162">
        <v>-157.04</v>
      </c>
      <c r="HK17" s="162">
        <v>-58.673999999999999</v>
      </c>
      <c r="HL17" s="163"/>
      <c r="HM17" s="162">
        <v>70.774000000000001</v>
      </c>
      <c r="HN17" s="162">
        <v>68.438999999999993</v>
      </c>
      <c r="HO17" s="163"/>
      <c r="HP17" s="162">
        <v>-120.43</v>
      </c>
      <c r="HQ17" s="162">
        <v>62.481999999999999</v>
      </c>
      <c r="HR17" s="162">
        <v>61.911000000000001</v>
      </c>
      <c r="HS17" s="163"/>
      <c r="HT17" s="162">
        <v>-30.321000000000002</v>
      </c>
      <c r="HU17" s="162">
        <v>94.209000000000003</v>
      </c>
      <c r="HV17" s="162">
        <v>93.91</v>
      </c>
      <c r="HW17" s="162">
        <v>76.698999999999998</v>
      </c>
      <c r="HX17" s="162">
        <v>22.5</v>
      </c>
      <c r="HY17" s="162">
        <v>21.986999999999998</v>
      </c>
      <c r="HZ17" s="162">
        <v>36.4</v>
      </c>
      <c r="IA17" s="162">
        <v>-349.37</v>
      </c>
      <c r="IB17" s="162">
        <v>111.87</v>
      </c>
      <c r="IC17" s="162">
        <v>111.25</v>
      </c>
      <c r="ID17" s="162">
        <v>15</v>
      </c>
      <c r="IE17" s="162">
        <v>7.4</v>
      </c>
      <c r="IF17" s="162">
        <v>-60.098999999999997</v>
      </c>
      <c r="IG17" s="162">
        <v>-60.5</v>
      </c>
      <c r="IH17" s="162">
        <v>1.3875</v>
      </c>
      <c r="II17" s="162">
        <v>1.1599999999999999</v>
      </c>
      <c r="IJ17" s="163"/>
      <c r="IK17" s="162">
        <v>-354.84</v>
      </c>
      <c r="IL17" s="162">
        <v>483.11</v>
      </c>
      <c r="IM17" s="162">
        <v>416.14</v>
      </c>
      <c r="IN17" s="162">
        <v>68.795000000000002</v>
      </c>
      <c r="IO17" s="162">
        <v>-387.92</v>
      </c>
      <c r="IP17" s="162">
        <v>386.7</v>
      </c>
      <c r="IQ17" s="162">
        <v>-146.02000000000001</v>
      </c>
      <c r="IR17" s="162">
        <v>-464.14</v>
      </c>
      <c r="IS17" s="162">
        <v>-384.36</v>
      </c>
      <c r="IT17" s="162">
        <v>114.62</v>
      </c>
      <c r="IU17" s="162">
        <v>117.07</v>
      </c>
      <c r="IV17" s="162">
        <v>149.51</v>
      </c>
      <c r="IW17" s="162">
        <v>-473.26</v>
      </c>
      <c r="IX17" s="162">
        <v>234.15</v>
      </c>
      <c r="IY17" s="162">
        <v>-240.41</v>
      </c>
      <c r="IZ17" s="162">
        <v>239.29</v>
      </c>
      <c r="JA17" s="162">
        <v>-5.22</v>
      </c>
      <c r="JB17" s="162">
        <v>30.954999999999998</v>
      </c>
      <c r="JC17" s="162">
        <v>25.28</v>
      </c>
      <c r="JD17" s="162">
        <v>0.95699999999999996</v>
      </c>
      <c r="JE17" s="162">
        <v>0.95</v>
      </c>
      <c r="JF17" s="162">
        <v>-24.399000000000001</v>
      </c>
      <c r="JG17" s="162">
        <v>6.96</v>
      </c>
      <c r="JH17" s="162">
        <v>11.086</v>
      </c>
      <c r="JI17" s="162">
        <v>-7.8506999999999998</v>
      </c>
      <c r="JJ17" s="162">
        <v>-46.398000000000003</v>
      </c>
      <c r="JK17" s="162">
        <v>-14.241</v>
      </c>
      <c r="JL17" s="162">
        <v>44.098999999999997</v>
      </c>
      <c r="JM17" s="162">
        <v>51.555999999999997</v>
      </c>
      <c r="JN17" s="162">
        <v>52.356000000000002</v>
      </c>
      <c r="JO17" s="162">
        <v>0</v>
      </c>
      <c r="JP17" s="162">
        <v>0</v>
      </c>
      <c r="JQ17" s="162">
        <v>45.533999999999999</v>
      </c>
      <c r="JR17" s="162">
        <v>49.189</v>
      </c>
      <c r="JS17" s="162">
        <v>48.058</v>
      </c>
      <c r="JT17" s="163"/>
      <c r="JU17" s="162">
        <v>-6.0998999999999999</v>
      </c>
      <c r="JV17" s="162">
        <v>22.733000000000001</v>
      </c>
      <c r="JW17" s="162">
        <v>5.42</v>
      </c>
      <c r="JX17" s="163"/>
      <c r="JY17" s="162">
        <v>-48.417000000000002</v>
      </c>
      <c r="JZ17" s="162">
        <v>75.563999999999993</v>
      </c>
      <c r="KA17" s="162">
        <v>58.984000000000002</v>
      </c>
      <c r="KB17" s="162">
        <v>-43.798000000000002</v>
      </c>
      <c r="KC17" s="162">
        <v>-73.938000000000002</v>
      </c>
      <c r="KD17" s="162">
        <v>50.121000000000002</v>
      </c>
      <c r="KE17" s="162">
        <v>22.216999999999999</v>
      </c>
      <c r="KF17" s="162">
        <v>-2.62</v>
      </c>
      <c r="KG17" s="162">
        <v>2.4</v>
      </c>
      <c r="KH17" s="162">
        <v>2.8227000000000002</v>
      </c>
      <c r="KI17" s="162">
        <v>133.6</v>
      </c>
    </row>
    <row r="18" spans="1:295" ht="18" customHeight="1" x14ac:dyDescent="0.35">
      <c r="A18" s="161" t="s">
        <v>61</v>
      </c>
      <c r="B18" s="161" t="s">
        <v>801</v>
      </c>
      <c r="C18" s="165">
        <v>-31.760999999999999</v>
      </c>
      <c r="D18" s="165">
        <v>15.917999999999999</v>
      </c>
      <c r="E18" s="165">
        <v>0</v>
      </c>
      <c r="F18" s="165">
        <v>8.8141999999999996</v>
      </c>
      <c r="G18" s="165">
        <v>22.341000000000001</v>
      </c>
      <c r="H18" s="165">
        <v>0</v>
      </c>
      <c r="I18" s="165">
        <v>44.634</v>
      </c>
      <c r="J18" s="165">
        <v>-74.644000000000005</v>
      </c>
      <c r="K18" s="165">
        <v>40.654000000000003</v>
      </c>
      <c r="L18" s="165">
        <v>20.457000000000001</v>
      </c>
      <c r="M18" s="165">
        <v>20.056000000000001</v>
      </c>
      <c r="N18" s="165">
        <v>-8.8800000000000008</v>
      </c>
      <c r="O18" s="165">
        <v>-21.98</v>
      </c>
      <c r="P18" s="165">
        <v>17.600000000000001</v>
      </c>
      <c r="Q18" s="165">
        <v>12.42</v>
      </c>
      <c r="R18" s="165">
        <v>-17.600000000000001</v>
      </c>
      <c r="S18" s="165">
        <v>12.949</v>
      </c>
      <c r="T18" s="165">
        <v>152.626</v>
      </c>
      <c r="U18" s="165">
        <v>6.6536999999999997</v>
      </c>
      <c r="V18" s="165">
        <v>6.4499000000000004</v>
      </c>
      <c r="W18" s="165">
        <v>10.53</v>
      </c>
      <c r="X18" s="165">
        <v>0</v>
      </c>
      <c r="Y18" s="165">
        <v>17.256</v>
      </c>
      <c r="Z18" s="165">
        <v>2.5708000000000002</v>
      </c>
      <c r="AA18" s="166"/>
      <c r="AB18" s="165">
        <v>113</v>
      </c>
      <c r="AC18" s="165">
        <v>-68.448999999999998</v>
      </c>
      <c r="AD18" s="165">
        <v>-68.290000000000006</v>
      </c>
      <c r="AE18" s="165">
        <v>18.324000000000002</v>
      </c>
      <c r="AF18" s="165">
        <v>8.8800000000000008</v>
      </c>
      <c r="AG18" s="165">
        <v>19.8</v>
      </c>
      <c r="AH18" s="165">
        <v>7.26</v>
      </c>
      <c r="AI18" s="165">
        <v>0.14499999999999999</v>
      </c>
      <c r="AJ18" s="165">
        <v>-37.520000000000003</v>
      </c>
      <c r="AK18" s="165">
        <v>-37.81</v>
      </c>
      <c r="AL18" s="165">
        <v>-55.15</v>
      </c>
      <c r="AM18" s="165">
        <v>37.798999999999999</v>
      </c>
      <c r="AN18" s="165">
        <v>38.4</v>
      </c>
      <c r="AO18" s="165">
        <v>14.973000000000001</v>
      </c>
      <c r="AP18" s="165">
        <v>-0.55830000000000002</v>
      </c>
      <c r="AQ18" s="165">
        <v>56.521999999999998</v>
      </c>
      <c r="AR18" s="165">
        <v>58.924999999999997</v>
      </c>
      <c r="AS18" s="165">
        <v>30.029</v>
      </c>
      <c r="AT18" s="165">
        <v>-56.128</v>
      </c>
      <c r="AU18" s="165">
        <v>0</v>
      </c>
      <c r="AV18" s="165">
        <v>30.158999999999999</v>
      </c>
      <c r="AW18" s="165">
        <v>31.498000000000001</v>
      </c>
      <c r="AX18" s="165">
        <v>55.057000000000002</v>
      </c>
      <c r="AY18" s="165">
        <v>53.180999999999997</v>
      </c>
      <c r="AZ18" s="165">
        <v>-5.2344999999999997</v>
      </c>
      <c r="BA18" s="165">
        <v>-21.888000000000002</v>
      </c>
      <c r="BB18" s="165">
        <v>-279.08</v>
      </c>
      <c r="BC18" s="165">
        <v>1.8328</v>
      </c>
      <c r="BD18" s="165">
        <v>0</v>
      </c>
      <c r="BE18" s="165">
        <v>0</v>
      </c>
      <c r="BF18" s="165">
        <v>63.862000000000002</v>
      </c>
      <c r="BG18" s="165">
        <v>0</v>
      </c>
      <c r="BH18" s="165">
        <v>-4.8903999999999996</v>
      </c>
      <c r="BI18" s="165">
        <v>-67.102000000000004</v>
      </c>
      <c r="BJ18" s="165">
        <v>-12.689</v>
      </c>
      <c r="BK18" s="165">
        <v>4.3865999999999996</v>
      </c>
      <c r="BL18" s="165">
        <v>11.743</v>
      </c>
      <c r="BM18" s="165">
        <v>7.7709000000000001</v>
      </c>
      <c r="BN18" s="165">
        <v>329.63</v>
      </c>
      <c r="BO18" s="165">
        <v>86.091999999999999</v>
      </c>
      <c r="BP18" s="165">
        <v>86.55</v>
      </c>
      <c r="BQ18" s="165">
        <v>-296.04000000000002</v>
      </c>
      <c r="BR18" s="165">
        <v>361</v>
      </c>
      <c r="BS18" s="165">
        <v>40.976999999999997</v>
      </c>
      <c r="BT18" s="165">
        <v>-126.83</v>
      </c>
      <c r="BU18" s="165">
        <v>129.58000000000001</v>
      </c>
      <c r="BV18" s="165">
        <v>74.447000000000003</v>
      </c>
      <c r="BW18" s="165">
        <v>20.92</v>
      </c>
      <c r="BX18" s="165">
        <v>16.11</v>
      </c>
      <c r="BY18" s="165">
        <v>45.09</v>
      </c>
      <c r="BZ18" s="165">
        <v>64.44</v>
      </c>
      <c r="CA18" s="165">
        <v>-65.902000000000001</v>
      </c>
      <c r="CB18" s="165">
        <v>-66.036000000000001</v>
      </c>
      <c r="CC18" s="165">
        <v>140.9</v>
      </c>
      <c r="CD18" s="165">
        <v>141.56</v>
      </c>
      <c r="CE18" s="165">
        <v>20.835999999999999</v>
      </c>
      <c r="CF18" s="165">
        <v>-111.05</v>
      </c>
      <c r="CG18" s="165">
        <v>-111.83</v>
      </c>
      <c r="CH18" s="165">
        <v>-0.57020000000000004</v>
      </c>
      <c r="CI18" s="165">
        <v>-79.497</v>
      </c>
      <c r="CJ18" s="165">
        <v>19.57</v>
      </c>
      <c r="CK18" s="165">
        <v>25.984999999999999</v>
      </c>
      <c r="CL18" s="165">
        <v>-8.3999000000000006</v>
      </c>
      <c r="CM18" s="165">
        <v>160.5</v>
      </c>
      <c r="CN18" s="165">
        <v>-12.8</v>
      </c>
      <c r="CO18" s="165">
        <v>-4.1246</v>
      </c>
      <c r="CP18" s="165">
        <v>-3.1772</v>
      </c>
      <c r="CQ18" s="165">
        <v>-2.2442000000000002</v>
      </c>
      <c r="CR18" s="165">
        <v>46.353000000000002</v>
      </c>
      <c r="CS18" s="165">
        <v>49.722999999999999</v>
      </c>
      <c r="CT18" s="166"/>
      <c r="CU18" s="165">
        <v>-84.159000000000006</v>
      </c>
      <c r="CV18" s="165">
        <v>9.7643000000000004</v>
      </c>
      <c r="CW18" s="165">
        <v>11.819000000000001</v>
      </c>
      <c r="CX18" s="165">
        <v>41.38</v>
      </c>
      <c r="CY18" s="165">
        <v>55.72</v>
      </c>
      <c r="CZ18" s="165">
        <v>36.804000000000002</v>
      </c>
      <c r="DA18" s="165">
        <v>35.014000000000003</v>
      </c>
      <c r="DB18" s="165">
        <v>-28.67</v>
      </c>
      <c r="DC18" s="165">
        <v>-6.8255999999999997</v>
      </c>
      <c r="DD18" s="165">
        <v>79.643000000000001</v>
      </c>
      <c r="DE18" s="165">
        <v>79.143000000000001</v>
      </c>
      <c r="DF18" s="166"/>
      <c r="DG18" s="165">
        <v>-1E-4</v>
      </c>
      <c r="DH18" s="165">
        <v>-17.585999999999999</v>
      </c>
      <c r="DI18" s="165">
        <v>-72.3</v>
      </c>
      <c r="DJ18" s="165">
        <v>-70.900000000000006</v>
      </c>
      <c r="DK18" s="165">
        <v>27.655000000000001</v>
      </c>
      <c r="DL18" s="165">
        <v>35.750999999999998</v>
      </c>
      <c r="DM18" s="165">
        <v>45.1</v>
      </c>
      <c r="DN18" s="165">
        <v>52.165999999999997</v>
      </c>
      <c r="DO18" s="165">
        <v>35.25</v>
      </c>
      <c r="DP18" s="165">
        <v>-6.37</v>
      </c>
      <c r="DQ18" s="165">
        <v>61.749000000000002</v>
      </c>
      <c r="DR18" s="165">
        <v>109.76</v>
      </c>
      <c r="DS18" s="165">
        <v>-29.85</v>
      </c>
      <c r="DT18" s="165">
        <v>-29.969000000000001</v>
      </c>
      <c r="DU18" s="166"/>
      <c r="DV18" s="165">
        <v>59.67</v>
      </c>
      <c r="DW18" s="165">
        <v>108.07</v>
      </c>
      <c r="DX18" s="165">
        <v>106.4</v>
      </c>
      <c r="DY18" s="166"/>
      <c r="DZ18" s="165">
        <v>-49.908999999999999</v>
      </c>
      <c r="EA18" s="165">
        <v>173.74</v>
      </c>
      <c r="EB18" s="165">
        <v>128.69</v>
      </c>
      <c r="EC18" s="165">
        <v>123.76</v>
      </c>
      <c r="ED18" s="165">
        <v>127.54</v>
      </c>
      <c r="EE18" s="165">
        <v>114.75</v>
      </c>
      <c r="EF18" s="165">
        <v>98.512</v>
      </c>
      <c r="EG18" s="165">
        <v>-25.98</v>
      </c>
      <c r="EH18" s="165">
        <v>306.14</v>
      </c>
      <c r="EI18" s="165">
        <v>383.97</v>
      </c>
      <c r="EJ18" s="165">
        <v>0</v>
      </c>
      <c r="EK18" s="165">
        <v>-28.370999999999999</v>
      </c>
      <c r="EL18" s="165">
        <v>-30.105</v>
      </c>
      <c r="EM18" s="165">
        <v>-32.133000000000003</v>
      </c>
      <c r="EN18" s="165">
        <v>51.204999999999998</v>
      </c>
      <c r="EO18" s="165">
        <v>14.461</v>
      </c>
      <c r="EP18" s="165">
        <v>133.69</v>
      </c>
      <c r="EQ18" s="165">
        <v>-96.552000000000007</v>
      </c>
      <c r="ER18" s="165">
        <v>-194.84</v>
      </c>
      <c r="ES18" s="165">
        <v>-62.771999999999998</v>
      </c>
      <c r="ET18" s="165">
        <v>0</v>
      </c>
      <c r="EU18" s="165">
        <v>-15.058999999999999</v>
      </c>
      <c r="EV18" s="165">
        <v>81.599000000000004</v>
      </c>
      <c r="EW18" s="165">
        <v>12.826000000000001</v>
      </c>
      <c r="EX18" s="165">
        <v>45.136000000000003</v>
      </c>
      <c r="EY18" s="165">
        <v>-41.183</v>
      </c>
      <c r="EZ18" s="165">
        <v>-39.628</v>
      </c>
      <c r="FA18" s="165">
        <v>11.561</v>
      </c>
      <c r="FB18" s="165">
        <v>-93.554000000000002</v>
      </c>
      <c r="FC18" s="165">
        <v>37.450000000000003</v>
      </c>
      <c r="FD18" s="166"/>
      <c r="FE18" s="165">
        <v>0</v>
      </c>
      <c r="FF18" s="166"/>
      <c r="FG18" s="166"/>
      <c r="FH18" s="165">
        <v>40.165999999999997</v>
      </c>
      <c r="FI18" s="165">
        <v>37.768000000000001</v>
      </c>
      <c r="FJ18" s="165">
        <v>65.641999999999996</v>
      </c>
      <c r="FK18" s="165">
        <v>66.144999999999996</v>
      </c>
      <c r="FL18" s="165">
        <v>-148.19</v>
      </c>
      <c r="FM18" s="165">
        <v>54.29</v>
      </c>
      <c r="FN18" s="165">
        <v>54.399000000000001</v>
      </c>
      <c r="FO18" s="165">
        <v>-107.13</v>
      </c>
      <c r="FP18" s="165">
        <v>-93.67</v>
      </c>
      <c r="FQ18" s="165">
        <v>-53.545999999999999</v>
      </c>
      <c r="FR18" s="166"/>
      <c r="FS18" s="165">
        <v>13.776999999999999</v>
      </c>
      <c r="FT18" s="165">
        <v>0.78639999999999999</v>
      </c>
      <c r="FU18" s="165">
        <v>-8.6298999999999992</v>
      </c>
      <c r="FV18" s="165">
        <v>11.81</v>
      </c>
      <c r="FW18" s="165">
        <v>-53.749000000000002</v>
      </c>
      <c r="FX18" s="166"/>
      <c r="FY18" s="166"/>
      <c r="FZ18" s="166"/>
      <c r="GA18" s="165">
        <v>7.9451000000000001</v>
      </c>
      <c r="GB18" s="165">
        <v>11.239000000000001</v>
      </c>
      <c r="GC18" s="165">
        <v>96.155000000000001</v>
      </c>
      <c r="GD18" s="165">
        <v>108.95</v>
      </c>
      <c r="GE18" s="165">
        <v>13.5</v>
      </c>
      <c r="GF18" s="165">
        <v>76.501000000000005</v>
      </c>
      <c r="GG18" s="165">
        <v>20.798999999999999</v>
      </c>
      <c r="GH18" s="166"/>
      <c r="GI18" s="165">
        <v>-0.82950000000000002</v>
      </c>
      <c r="GJ18" s="165">
        <v>0</v>
      </c>
      <c r="GK18" s="165">
        <v>1.2313000000000001</v>
      </c>
      <c r="GL18" s="165">
        <v>6.6000000000000003E-2</v>
      </c>
      <c r="GM18" s="165">
        <v>0</v>
      </c>
      <c r="GN18" s="165">
        <v>-15.433</v>
      </c>
      <c r="GO18" s="165">
        <v>-18.317</v>
      </c>
      <c r="GP18" s="165">
        <v>24.18</v>
      </c>
      <c r="GQ18" s="165">
        <v>27.393999999999998</v>
      </c>
      <c r="GR18" s="165">
        <v>86.728999999999999</v>
      </c>
      <c r="GS18" s="166"/>
      <c r="GT18" s="165">
        <v>-139.32</v>
      </c>
      <c r="GU18" s="165">
        <v>-15.574999999999999</v>
      </c>
      <c r="GV18" s="165">
        <v>32.99</v>
      </c>
      <c r="GW18" s="166"/>
      <c r="GX18" s="165">
        <v>13.106999999999999</v>
      </c>
      <c r="GY18" s="165">
        <v>0</v>
      </c>
      <c r="GZ18" s="165">
        <v>0</v>
      </c>
      <c r="HA18" s="165">
        <v>14</v>
      </c>
      <c r="HB18" s="165">
        <v>163.28</v>
      </c>
      <c r="HC18" s="165">
        <v>163.02000000000001</v>
      </c>
      <c r="HD18" s="165">
        <v>282.5</v>
      </c>
      <c r="HE18" s="165">
        <v>-283.88</v>
      </c>
      <c r="HF18" s="166"/>
      <c r="HG18" s="165">
        <v>621.83000000000004</v>
      </c>
      <c r="HH18" s="165">
        <v>636.11</v>
      </c>
      <c r="HI18" s="165">
        <v>-155.44</v>
      </c>
      <c r="HJ18" s="165">
        <v>-154.82</v>
      </c>
      <c r="HK18" s="165">
        <v>-63.832999999999998</v>
      </c>
      <c r="HL18" s="166"/>
      <c r="HM18" s="165">
        <v>70.905000000000001</v>
      </c>
      <c r="HN18" s="165">
        <v>69.992999999999995</v>
      </c>
      <c r="HO18" s="166"/>
      <c r="HP18" s="165">
        <v>-125.02</v>
      </c>
      <c r="HQ18" s="165">
        <v>63.383000000000003</v>
      </c>
      <c r="HR18" s="165">
        <v>63.305999999999997</v>
      </c>
      <c r="HS18" s="166"/>
      <c r="HT18" s="165">
        <v>-28.765999999999998</v>
      </c>
      <c r="HU18" s="165">
        <v>99.269000000000005</v>
      </c>
      <c r="HV18" s="165">
        <v>99.76</v>
      </c>
      <c r="HW18" s="165">
        <v>78.900000000000006</v>
      </c>
      <c r="HX18" s="165">
        <v>22.5</v>
      </c>
      <c r="HY18" s="165">
        <v>21.821999999999999</v>
      </c>
      <c r="HZ18" s="165">
        <v>36.4</v>
      </c>
      <c r="IA18" s="165">
        <v>-347.22</v>
      </c>
      <c r="IB18" s="165">
        <v>111.74</v>
      </c>
      <c r="IC18" s="165">
        <v>111.49</v>
      </c>
      <c r="ID18" s="165">
        <v>15</v>
      </c>
      <c r="IE18" s="165">
        <v>6.6999000000000004</v>
      </c>
      <c r="IF18" s="165">
        <v>-61.7</v>
      </c>
      <c r="IG18" s="165">
        <v>-62.098999999999997</v>
      </c>
      <c r="IH18" s="165">
        <v>1.4954000000000001</v>
      </c>
      <c r="II18" s="165">
        <v>1.1599999999999999</v>
      </c>
      <c r="IJ18" s="166"/>
      <c r="IK18" s="165">
        <v>-366.63</v>
      </c>
      <c r="IL18" s="165">
        <v>485.69</v>
      </c>
      <c r="IM18" s="165">
        <v>426.96</v>
      </c>
      <c r="IN18" s="165">
        <v>78.33</v>
      </c>
      <c r="IO18" s="165">
        <v>-383.06</v>
      </c>
      <c r="IP18" s="165">
        <v>385.3</v>
      </c>
      <c r="IQ18" s="165">
        <v>-148.25</v>
      </c>
      <c r="IR18" s="165">
        <v>-465.49</v>
      </c>
      <c r="IS18" s="165">
        <v>-381.25</v>
      </c>
      <c r="IT18" s="165">
        <v>114.36</v>
      </c>
      <c r="IU18" s="165">
        <v>114.79</v>
      </c>
      <c r="IV18" s="165">
        <v>152.37</v>
      </c>
      <c r="IW18" s="165">
        <v>-474.62</v>
      </c>
      <c r="IX18" s="165">
        <v>244.33</v>
      </c>
      <c r="IY18" s="165">
        <v>-241.57</v>
      </c>
      <c r="IZ18" s="165">
        <v>241.26</v>
      </c>
      <c r="JA18" s="165">
        <v>-5.2039999999999997</v>
      </c>
      <c r="JB18" s="165">
        <v>30.954999999999998</v>
      </c>
      <c r="JC18" s="165">
        <v>25.44</v>
      </c>
      <c r="JD18" s="165">
        <v>0.92300000000000004</v>
      </c>
      <c r="JE18" s="165">
        <v>0.90300000000000002</v>
      </c>
      <c r="JF18" s="165">
        <v>-25.36</v>
      </c>
      <c r="JG18" s="165">
        <v>7.5998999999999999</v>
      </c>
      <c r="JH18" s="165">
        <v>10.345000000000001</v>
      </c>
      <c r="JI18" s="165">
        <v>-8.3787000000000003</v>
      </c>
      <c r="JJ18" s="165">
        <v>-46.01</v>
      </c>
      <c r="JK18" s="165">
        <v>-14.391</v>
      </c>
      <c r="JL18" s="165">
        <v>45.2</v>
      </c>
      <c r="JM18" s="165">
        <v>52.398000000000003</v>
      </c>
      <c r="JN18" s="165">
        <v>52.591999999999999</v>
      </c>
      <c r="JO18" s="165">
        <v>0</v>
      </c>
      <c r="JP18" s="165">
        <v>0</v>
      </c>
      <c r="JQ18" s="165">
        <v>46.106999999999999</v>
      </c>
      <c r="JR18" s="165">
        <v>44.49</v>
      </c>
      <c r="JS18" s="165">
        <v>45.643000000000001</v>
      </c>
      <c r="JT18" s="166"/>
      <c r="JU18" s="165">
        <v>-5.3</v>
      </c>
      <c r="JV18" s="165">
        <v>23.614000000000001</v>
      </c>
      <c r="JW18" s="165">
        <v>5.48</v>
      </c>
      <c r="JX18" s="166"/>
      <c r="JY18" s="165">
        <v>-53.189</v>
      </c>
      <c r="JZ18" s="165">
        <v>79.308999999999997</v>
      </c>
      <c r="KA18" s="165">
        <v>63.655999999999999</v>
      </c>
      <c r="KB18" s="165">
        <v>-43.359000000000002</v>
      </c>
      <c r="KC18" s="165">
        <v>-78.959000000000003</v>
      </c>
      <c r="KD18" s="165">
        <v>55.985999999999997</v>
      </c>
      <c r="KE18" s="165">
        <v>22.055</v>
      </c>
      <c r="KF18" s="165">
        <v>-3.13</v>
      </c>
      <c r="KG18" s="165">
        <v>3.2</v>
      </c>
      <c r="KH18" s="165">
        <v>18.611999999999998</v>
      </c>
      <c r="KI18" s="165">
        <v>116.85</v>
      </c>
    </row>
    <row r="19" spans="1:295" ht="18" customHeight="1" x14ac:dyDescent="0.35">
      <c r="A19" s="161" t="s">
        <v>61</v>
      </c>
      <c r="B19" s="161" t="s">
        <v>802</v>
      </c>
      <c r="C19" s="165">
        <v>-32.348999999999997</v>
      </c>
      <c r="D19" s="165">
        <v>16.081</v>
      </c>
      <c r="E19" s="165">
        <v>0</v>
      </c>
      <c r="F19" s="165">
        <v>9.1065000000000005</v>
      </c>
      <c r="G19" s="165">
        <v>22.626000000000001</v>
      </c>
      <c r="H19" s="165">
        <v>0</v>
      </c>
      <c r="I19" s="165">
        <v>44.911999999999999</v>
      </c>
      <c r="J19" s="165">
        <v>-75.718000000000004</v>
      </c>
      <c r="K19" s="165">
        <v>41.2</v>
      </c>
      <c r="L19" s="165">
        <v>20.701000000000001</v>
      </c>
      <c r="M19" s="165">
        <v>20.292999999999999</v>
      </c>
      <c r="N19" s="165">
        <v>-11.1</v>
      </c>
      <c r="O19" s="165">
        <v>-22.145</v>
      </c>
      <c r="P19" s="165">
        <v>17.600000000000001</v>
      </c>
      <c r="Q19" s="165">
        <v>12.42</v>
      </c>
      <c r="R19" s="165">
        <v>-17.600000000000001</v>
      </c>
      <c r="S19" s="165">
        <v>12.712999999999999</v>
      </c>
      <c r="T19" s="165">
        <v>152.23599999999999</v>
      </c>
      <c r="U19" s="165">
        <v>6.7916999999999996</v>
      </c>
      <c r="V19" s="165">
        <v>6.8564999999999996</v>
      </c>
      <c r="W19" s="165">
        <v>11.335000000000001</v>
      </c>
      <c r="X19" s="165">
        <v>0</v>
      </c>
      <c r="Y19" s="165">
        <v>17.361000000000001</v>
      </c>
      <c r="Z19" s="165">
        <v>2.4914000000000001</v>
      </c>
      <c r="AA19" s="166"/>
      <c r="AB19" s="165">
        <v>113</v>
      </c>
      <c r="AC19" s="165">
        <v>-70.849000000000004</v>
      </c>
      <c r="AD19" s="165">
        <v>-71.290000000000006</v>
      </c>
      <c r="AE19" s="165">
        <v>18.259</v>
      </c>
      <c r="AF19" s="165">
        <v>11.1</v>
      </c>
      <c r="AG19" s="165">
        <v>19.8</v>
      </c>
      <c r="AH19" s="165">
        <v>6.0929000000000002</v>
      </c>
      <c r="AI19" s="165">
        <v>0.13700000000000001</v>
      </c>
      <c r="AJ19" s="165">
        <v>-38.25</v>
      </c>
      <c r="AK19" s="165">
        <v>-39.139000000000003</v>
      </c>
      <c r="AL19" s="165">
        <v>-54.11</v>
      </c>
      <c r="AM19" s="165">
        <v>39.668999999999997</v>
      </c>
      <c r="AN19" s="165">
        <v>40.29</v>
      </c>
      <c r="AO19" s="165">
        <v>15.417</v>
      </c>
      <c r="AP19" s="165">
        <v>-0.16239999999999999</v>
      </c>
      <c r="AQ19" s="165">
        <v>59.088999999999999</v>
      </c>
      <c r="AR19" s="165">
        <v>61.06</v>
      </c>
      <c r="AS19" s="165">
        <v>30.51</v>
      </c>
      <c r="AT19" s="165">
        <v>-58.405999999999999</v>
      </c>
      <c r="AU19" s="165">
        <v>0</v>
      </c>
      <c r="AV19" s="165">
        <v>16.632000000000001</v>
      </c>
      <c r="AW19" s="165">
        <v>23.84</v>
      </c>
      <c r="AX19" s="165">
        <v>57.87</v>
      </c>
      <c r="AY19" s="165">
        <v>55.057000000000002</v>
      </c>
      <c r="AZ19" s="165">
        <v>-6.2813999999999997</v>
      </c>
      <c r="BA19" s="165">
        <v>-36.298000000000002</v>
      </c>
      <c r="BB19" s="165">
        <v>-271.37</v>
      </c>
      <c r="BC19" s="165">
        <v>2.6880999999999999</v>
      </c>
      <c r="BD19" s="165">
        <v>0</v>
      </c>
      <c r="BE19" s="165">
        <v>-0.9</v>
      </c>
      <c r="BF19" s="165">
        <v>62.531999999999996</v>
      </c>
      <c r="BG19" s="165">
        <v>0</v>
      </c>
      <c r="BH19" s="165">
        <v>-5.4009999999999998</v>
      </c>
      <c r="BI19" s="165">
        <v>-67.102000000000004</v>
      </c>
      <c r="BJ19" s="165">
        <v>-7.9816000000000003</v>
      </c>
      <c r="BK19" s="165">
        <v>4.7522000000000002</v>
      </c>
      <c r="BL19" s="165">
        <v>11.547000000000001</v>
      </c>
      <c r="BM19" s="165">
        <v>7.7323000000000004</v>
      </c>
      <c r="BN19" s="165">
        <v>314.33999999999997</v>
      </c>
      <c r="BO19" s="165">
        <v>88.472999999999999</v>
      </c>
      <c r="BP19" s="165">
        <v>88.105999999999995</v>
      </c>
      <c r="BQ19" s="165">
        <v>-291.86</v>
      </c>
      <c r="BR19" s="165">
        <v>360.44</v>
      </c>
      <c r="BS19" s="165">
        <v>40.976999999999997</v>
      </c>
      <c r="BT19" s="165">
        <v>-131.61000000000001</v>
      </c>
      <c r="BU19" s="165">
        <v>133.93</v>
      </c>
      <c r="BV19" s="165">
        <v>76.522999999999996</v>
      </c>
      <c r="BW19" s="165">
        <v>21.388999999999999</v>
      </c>
      <c r="BX19" s="165">
        <v>17.068999999999999</v>
      </c>
      <c r="BY19" s="165">
        <v>46.61</v>
      </c>
      <c r="BZ19" s="165">
        <v>65.278999999999996</v>
      </c>
      <c r="CA19" s="165">
        <v>-71.394000000000005</v>
      </c>
      <c r="CB19" s="165">
        <v>-70.724999999999994</v>
      </c>
      <c r="CC19" s="165">
        <v>145.11000000000001</v>
      </c>
      <c r="CD19" s="165">
        <v>145.06</v>
      </c>
      <c r="CE19" s="165">
        <v>18.844000000000001</v>
      </c>
      <c r="CF19" s="165">
        <v>-115.93</v>
      </c>
      <c r="CG19" s="165">
        <v>-115.99</v>
      </c>
      <c r="CH19" s="165">
        <v>-2.3582000000000001</v>
      </c>
      <c r="CI19" s="165">
        <v>-84.215000000000003</v>
      </c>
      <c r="CJ19" s="165">
        <v>19.57</v>
      </c>
      <c r="CK19" s="165">
        <v>25.984999999999999</v>
      </c>
      <c r="CL19" s="165">
        <v>-8.3000000000000007</v>
      </c>
      <c r="CM19" s="165">
        <v>166</v>
      </c>
      <c r="CN19" s="165">
        <v>-13.26</v>
      </c>
      <c r="CO19" s="165">
        <v>-4.3914999999999997</v>
      </c>
      <c r="CP19" s="165">
        <v>-5.1943999999999999</v>
      </c>
      <c r="CQ19" s="165">
        <v>-3.5331000000000001</v>
      </c>
      <c r="CR19" s="165">
        <v>46.353000000000002</v>
      </c>
      <c r="CS19" s="165">
        <v>48.832999999999998</v>
      </c>
      <c r="CT19" s="165">
        <v>-15.766</v>
      </c>
      <c r="CU19" s="165">
        <v>-81.796999999999997</v>
      </c>
      <c r="CV19" s="165">
        <v>10.768000000000001</v>
      </c>
      <c r="CW19" s="165">
        <v>12.704000000000001</v>
      </c>
      <c r="CX19" s="165">
        <v>43.56</v>
      </c>
      <c r="CY19" s="165">
        <v>52.389000000000003</v>
      </c>
      <c r="CZ19" s="165">
        <v>38.21</v>
      </c>
      <c r="DA19" s="165">
        <v>36.332000000000001</v>
      </c>
      <c r="DB19" s="165">
        <v>-29.068999999999999</v>
      </c>
      <c r="DC19" s="165">
        <v>-6.5152999999999999</v>
      </c>
      <c r="DD19" s="165">
        <v>84.471999999999994</v>
      </c>
      <c r="DE19" s="165">
        <v>83.991</v>
      </c>
      <c r="DF19" s="166"/>
      <c r="DG19" s="165">
        <v>-1E-4</v>
      </c>
      <c r="DH19" s="165">
        <v>-17.675000000000001</v>
      </c>
      <c r="DI19" s="165">
        <v>-75</v>
      </c>
      <c r="DJ19" s="165">
        <v>-75.698999999999998</v>
      </c>
      <c r="DK19" s="165">
        <v>27.928999999999998</v>
      </c>
      <c r="DL19" s="165">
        <v>37.509</v>
      </c>
      <c r="DM19" s="165">
        <v>49.796999999999997</v>
      </c>
      <c r="DN19" s="165">
        <v>55.095999999999997</v>
      </c>
      <c r="DO19" s="165">
        <v>37.54</v>
      </c>
      <c r="DP19" s="165">
        <v>-7.19</v>
      </c>
      <c r="DQ19" s="165">
        <v>61.776000000000003</v>
      </c>
      <c r="DR19" s="165">
        <v>118.49</v>
      </c>
      <c r="DS19" s="165">
        <v>-29.27</v>
      </c>
      <c r="DT19" s="165">
        <v>-29.809000000000001</v>
      </c>
      <c r="DU19" s="166"/>
      <c r="DV19" s="165">
        <v>61.1</v>
      </c>
      <c r="DW19" s="165">
        <v>117.94</v>
      </c>
      <c r="DX19" s="165">
        <v>114.54</v>
      </c>
      <c r="DY19" s="166"/>
      <c r="DZ19" s="165">
        <v>-53.609000000000002</v>
      </c>
      <c r="EA19" s="165">
        <v>181.42</v>
      </c>
      <c r="EB19" s="165">
        <v>136.28</v>
      </c>
      <c r="EC19" s="165">
        <v>132.08000000000001</v>
      </c>
      <c r="ED19" s="165">
        <v>135.6</v>
      </c>
      <c r="EE19" s="165">
        <v>117.14</v>
      </c>
      <c r="EF19" s="165">
        <v>105.18</v>
      </c>
      <c r="EG19" s="165">
        <v>-25.355</v>
      </c>
      <c r="EH19" s="165">
        <v>300.92</v>
      </c>
      <c r="EI19" s="165">
        <v>396.27</v>
      </c>
      <c r="EJ19" s="165">
        <v>0</v>
      </c>
      <c r="EK19" s="165">
        <v>-29.231000000000002</v>
      </c>
      <c r="EL19" s="165">
        <v>-31.164999999999999</v>
      </c>
      <c r="EM19" s="165">
        <v>-34.749000000000002</v>
      </c>
      <c r="EN19" s="165">
        <v>56.19</v>
      </c>
      <c r="EO19" s="165">
        <v>14.461</v>
      </c>
      <c r="EP19" s="165">
        <v>167.48</v>
      </c>
      <c r="EQ19" s="165">
        <v>-96.649000000000001</v>
      </c>
      <c r="ER19" s="165">
        <v>-194.84</v>
      </c>
      <c r="ES19" s="165">
        <v>-63.055999999999997</v>
      </c>
      <c r="ET19" s="165">
        <v>0</v>
      </c>
      <c r="EU19" s="165">
        <v>-19.25</v>
      </c>
      <c r="EV19" s="165">
        <v>77.8</v>
      </c>
      <c r="EW19" s="165">
        <v>13.438000000000001</v>
      </c>
      <c r="EX19" s="165">
        <v>57.808999999999997</v>
      </c>
      <c r="EY19" s="165">
        <v>-39.856000000000002</v>
      </c>
      <c r="EZ19" s="165">
        <v>-38.857999999999997</v>
      </c>
      <c r="FA19" s="165">
        <v>10.128</v>
      </c>
      <c r="FB19" s="165">
        <v>-106.79</v>
      </c>
      <c r="FC19" s="165">
        <v>60.677</v>
      </c>
      <c r="FD19" s="166"/>
      <c r="FE19" s="165">
        <v>0</v>
      </c>
      <c r="FF19" s="166"/>
      <c r="FG19" s="166"/>
      <c r="FH19" s="165">
        <v>40.058</v>
      </c>
      <c r="FI19" s="165">
        <v>39.612000000000002</v>
      </c>
      <c r="FJ19" s="165">
        <v>71.671000000000006</v>
      </c>
      <c r="FK19" s="165">
        <v>70.834000000000003</v>
      </c>
      <c r="FL19" s="165">
        <v>-178.84</v>
      </c>
      <c r="FM19" s="165">
        <v>56.883000000000003</v>
      </c>
      <c r="FN19" s="165">
        <v>57.375999999999998</v>
      </c>
      <c r="FO19" s="165">
        <v>-125.01</v>
      </c>
      <c r="FP19" s="165">
        <v>-114.63</v>
      </c>
      <c r="FQ19" s="165">
        <v>-59.764000000000003</v>
      </c>
      <c r="FR19" s="166"/>
      <c r="FS19" s="165">
        <v>13.657999999999999</v>
      </c>
      <c r="FT19" s="165">
        <v>0.86819999999999997</v>
      </c>
      <c r="FU19" s="165">
        <v>-8.6098999999999997</v>
      </c>
      <c r="FV19" s="165">
        <v>10.11</v>
      </c>
      <c r="FW19" s="165">
        <v>-60.533999999999999</v>
      </c>
      <c r="FX19" s="166"/>
      <c r="FY19" s="166"/>
      <c r="FZ19" s="166"/>
      <c r="GA19" s="165">
        <v>8.0914000000000001</v>
      </c>
      <c r="GB19" s="165">
        <v>11.76</v>
      </c>
      <c r="GC19" s="165">
        <v>115.25</v>
      </c>
      <c r="GD19" s="165">
        <v>128.04</v>
      </c>
      <c r="GE19" s="165">
        <v>13.39</v>
      </c>
      <c r="GF19" s="165">
        <v>77.242000000000004</v>
      </c>
      <c r="GG19" s="165">
        <v>21.5</v>
      </c>
      <c r="GH19" s="166"/>
      <c r="GI19" s="165">
        <v>-1.2384999999999999</v>
      </c>
      <c r="GJ19" s="165">
        <v>0</v>
      </c>
      <c r="GK19" s="165">
        <v>1.2799</v>
      </c>
      <c r="GL19" s="165">
        <v>6.6000000000000003E-2</v>
      </c>
      <c r="GM19" s="165">
        <v>0</v>
      </c>
      <c r="GN19" s="165">
        <v>-15.222</v>
      </c>
      <c r="GO19" s="165">
        <v>-19.957000000000001</v>
      </c>
      <c r="GP19" s="165">
        <v>24.751999999999999</v>
      </c>
      <c r="GQ19" s="165">
        <v>31.091000000000001</v>
      </c>
      <c r="GR19" s="165">
        <v>91.635999999999996</v>
      </c>
      <c r="GS19" s="166"/>
      <c r="GT19" s="165">
        <v>-148.04</v>
      </c>
      <c r="GU19" s="165">
        <v>-16.079999999999998</v>
      </c>
      <c r="GV19" s="165">
        <v>33.481999999999999</v>
      </c>
      <c r="GW19" s="166"/>
      <c r="GX19" s="165">
        <v>11.852</v>
      </c>
      <c r="GY19" s="165">
        <v>0</v>
      </c>
      <c r="GZ19" s="165">
        <v>0</v>
      </c>
      <c r="HA19" s="165">
        <v>14</v>
      </c>
      <c r="HB19" s="165">
        <v>164.83</v>
      </c>
      <c r="HC19" s="165">
        <v>165.46</v>
      </c>
      <c r="HD19" s="165">
        <v>287.5</v>
      </c>
      <c r="HE19" s="165">
        <v>-286.13</v>
      </c>
      <c r="HF19" s="166"/>
      <c r="HG19" s="165">
        <v>633.15</v>
      </c>
      <c r="HH19" s="165">
        <v>655.73</v>
      </c>
      <c r="HI19" s="165">
        <v>-157.68</v>
      </c>
      <c r="HJ19" s="165">
        <v>-156.15</v>
      </c>
      <c r="HK19" s="165">
        <v>-63.917999999999999</v>
      </c>
      <c r="HL19" s="166"/>
      <c r="HM19" s="165">
        <v>68.45</v>
      </c>
      <c r="HN19" s="165">
        <v>67.03</v>
      </c>
      <c r="HO19" s="166"/>
      <c r="HP19" s="165">
        <v>-125.02</v>
      </c>
      <c r="HQ19" s="165">
        <v>64.768000000000001</v>
      </c>
      <c r="HR19" s="165">
        <v>64.349000000000004</v>
      </c>
      <c r="HS19" s="166"/>
      <c r="HT19" s="165">
        <v>-29.707000000000001</v>
      </c>
      <c r="HU19" s="165">
        <v>100.18</v>
      </c>
      <c r="HV19" s="165">
        <v>99.989000000000004</v>
      </c>
      <c r="HW19" s="165">
        <v>77</v>
      </c>
      <c r="HX19" s="165">
        <v>22.109000000000002</v>
      </c>
      <c r="HY19" s="165">
        <v>21.986999999999998</v>
      </c>
      <c r="HZ19" s="165">
        <v>37.439</v>
      </c>
      <c r="IA19" s="165">
        <v>-350.62</v>
      </c>
      <c r="IB19" s="165">
        <v>112.25</v>
      </c>
      <c r="IC19" s="165">
        <v>112</v>
      </c>
      <c r="ID19" s="165">
        <v>15.6</v>
      </c>
      <c r="IE19" s="165">
        <v>8.5</v>
      </c>
      <c r="IF19" s="165">
        <v>-62.5</v>
      </c>
      <c r="IG19" s="165">
        <v>-63</v>
      </c>
      <c r="IH19" s="165">
        <v>1.4954000000000001</v>
      </c>
      <c r="II19" s="165">
        <v>1.1599999999999999</v>
      </c>
      <c r="IJ19" s="166"/>
      <c r="IK19" s="165">
        <v>-377.61</v>
      </c>
      <c r="IL19" s="165">
        <v>486.75</v>
      </c>
      <c r="IM19" s="165">
        <v>440.41</v>
      </c>
      <c r="IN19" s="165">
        <v>87.361000000000004</v>
      </c>
      <c r="IO19" s="165">
        <v>-390.89</v>
      </c>
      <c r="IP19" s="165">
        <v>391.8</v>
      </c>
      <c r="IQ19" s="165">
        <v>-150.13</v>
      </c>
      <c r="IR19" s="165">
        <v>-469.92</v>
      </c>
      <c r="IS19" s="165">
        <v>-386.12</v>
      </c>
      <c r="IT19" s="165">
        <v>115.05</v>
      </c>
      <c r="IU19" s="165">
        <v>113.36</v>
      </c>
      <c r="IV19" s="165">
        <v>150.72</v>
      </c>
      <c r="IW19" s="165">
        <v>-481.86</v>
      </c>
      <c r="IX19" s="165">
        <v>231.58</v>
      </c>
      <c r="IY19" s="165">
        <v>-242.78</v>
      </c>
      <c r="IZ19" s="165">
        <v>244.65</v>
      </c>
      <c r="JA19" s="165">
        <v>-5.1109999999999998</v>
      </c>
      <c r="JB19" s="165">
        <v>30.954999999999998</v>
      </c>
      <c r="JC19" s="165">
        <v>25.36</v>
      </c>
      <c r="JD19" s="165">
        <v>0.81299999999999994</v>
      </c>
      <c r="JE19" s="165">
        <v>0.81</v>
      </c>
      <c r="JF19" s="165">
        <v>-24.879000000000001</v>
      </c>
      <c r="JG19" s="165">
        <v>7.84</v>
      </c>
      <c r="JH19" s="165">
        <v>10.037000000000001</v>
      </c>
      <c r="JI19" s="165">
        <v>-8.3207000000000004</v>
      </c>
      <c r="JJ19" s="165">
        <v>-46.104999999999997</v>
      </c>
      <c r="JK19" s="165">
        <v>-14.956</v>
      </c>
      <c r="JL19" s="165">
        <v>45.5</v>
      </c>
      <c r="JM19" s="165">
        <v>55.320999999999998</v>
      </c>
      <c r="JN19" s="165">
        <v>53.377000000000002</v>
      </c>
      <c r="JO19" s="165">
        <v>0</v>
      </c>
      <c r="JP19" s="165">
        <v>0</v>
      </c>
      <c r="JQ19" s="165">
        <v>45.29</v>
      </c>
      <c r="JR19" s="165">
        <v>45.645000000000003</v>
      </c>
      <c r="JS19" s="165">
        <v>45.040999999999997</v>
      </c>
      <c r="JT19" s="166"/>
      <c r="JU19" s="165">
        <v>-6.6999000000000004</v>
      </c>
      <c r="JV19" s="165">
        <v>23.414000000000001</v>
      </c>
      <c r="JW19" s="165">
        <v>5.7599</v>
      </c>
      <c r="JX19" s="166"/>
      <c r="JY19" s="165">
        <v>-51.344999999999999</v>
      </c>
      <c r="JZ19" s="165">
        <v>80.254999999999995</v>
      </c>
      <c r="KA19" s="165">
        <v>64.655000000000001</v>
      </c>
      <c r="KB19" s="165">
        <v>-42.686</v>
      </c>
      <c r="KC19" s="165">
        <v>-77.625</v>
      </c>
      <c r="KD19" s="165">
        <v>54.384999999999998</v>
      </c>
      <c r="KE19" s="165">
        <v>22.904</v>
      </c>
      <c r="KF19" s="165">
        <v>-1.3898999999999999</v>
      </c>
      <c r="KG19" s="165">
        <v>1.2999000000000001</v>
      </c>
      <c r="KH19" s="165">
        <v>27.167999999999999</v>
      </c>
      <c r="KI19" s="165">
        <v>116.5</v>
      </c>
    </row>
    <row r="20" spans="1:295" ht="18" customHeight="1" x14ac:dyDescent="0.35">
      <c r="A20" s="161" t="s">
        <v>61</v>
      </c>
      <c r="B20" s="161" t="s">
        <v>803</v>
      </c>
      <c r="C20" s="165">
        <v>-32.896999999999998</v>
      </c>
      <c r="D20" s="165">
        <v>16.350000000000001</v>
      </c>
      <c r="E20" s="165">
        <v>0</v>
      </c>
      <c r="F20" s="165">
        <v>9.1614000000000004</v>
      </c>
      <c r="G20" s="165">
        <v>23.530999999999999</v>
      </c>
      <c r="H20" s="165">
        <v>0</v>
      </c>
      <c r="I20" s="165">
        <v>46.843000000000004</v>
      </c>
      <c r="J20" s="165">
        <v>-77.369</v>
      </c>
      <c r="K20" s="165">
        <v>41.988</v>
      </c>
      <c r="L20" s="165">
        <v>21.001000000000001</v>
      </c>
      <c r="M20" s="165">
        <v>20.585999999999999</v>
      </c>
      <c r="N20" s="165">
        <v>-8.8800000000000008</v>
      </c>
      <c r="O20" s="165">
        <v>-21.826000000000001</v>
      </c>
      <c r="P20" s="165">
        <v>17.600000000000001</v>
      </c>
      <c r="Q20" s="165">
        <v>11.592000000000001</v>
      </c>
      <c r="R20" s="165">
        <v>-17.600000000000001</v>
      </c>
      <c r="S20" s="165">
        <v>12.897</v>
      </c>
      <c r="T20" s="165">
        <v>157.34399999999999</v>
      </c>
      <c r="U20" s="165">
        <v>7.423</v>
      </c>
      <c r="V20" s="165">
        <v>7.5194000000000001</v>
      </c>
      <c r="W20" s="165">
        <v>12.196999999999999</v>
      </c>
      <c r="X20" s="165">
        <v>0</v>
      </c>
      <c r="Y20" s="165">
        <v>17.399000000000001</v>
      </c>
      <c r="Z20" s="165">
        <v>2.4836999999999998</v>
      </c>
      <c r="AA20" s="166"/>
      <c r="AB20" s="165">
        <v>113</v>
      </c>
      <c r="AC20" s="165">
        <v>-70.08</v>
      </c>
      <c r="AD20" s="165">
        <v>-70.41</v>
      </c>
      <c r="AE20" s="165">
        <v>18.888000000000002</v>
      </c>
      <c r="AF20" s="165">
        <v>8.8800000000000008</v>
      </c>
      <c r="AG20" s="165">
        <v>19.8</v>
      </c>
      <c r="AH20" s="165">
        <v>7.6269</v>
      </c>
      <c r="AI20" s="165">
        <v>0.15</v>
      </c>
      <c r="AJ20" s="165">
        <v>-38.68</v>
      </c>
      <c r="AK20" s="165">
        <v>-38.9</v>
      </c>
      <c r="AL20" s="165">
        <v>-55.759</v>
      </c>
      <c r="AM20" s="165">
        <v>38.950000000000003</v>
      </c>
      <c r="AN20" s="165">
        <v>38.630000000000003</v>
      </c>
      <c r="AO20" s="165">
        <v>15.077</v>
      </c>
      <c r="AP20" s="165">
        <v>-0.28899999999999998</v>
      </c>
      <c r="AQ20" s="165">
        <v>60.042000000000002</v>
      </c>
      <c r="AR20" s="165">
        <v>61.932000000000002</v>
      </c>
      <c r="AS20" s="165">
        <v>29.523</v>
      </c>
      <c r="AT20" s="165">
        <v>-53.984999999999999</v>
      </c>
      <c r="AU20" s="165">
        <v>0</v>
      </c>
      <c r="AV20" s="165">
        <v>11.755000000000001</v>
      </c>
      <c r="AW20" s="165">
        <v>11.446999999999999</v>
      </c>
      <c r="AX20" s="165">
        <v>57.334000000000003</v>
      </c>
      <c r="AY20" s="165">
        <v>58.137999999999998</v>
      </c>
      <c r="AZ20" s="165">
        <v>-7.3282999999999996</v>
      </c>
      <c r="BA20" s="165">
        <v>-38.390999999999998</v>
      </c>
      <c r="BB20" s="165">
        <v>-271.37</v>
      </c>
      <c r="BC20" s="165">
        <v>5.7176999999999998</v>
      </c>
      <c r="BD20" s="165">
        <v>0</v>
      </c>
      <c r="BE20" s="165">
        <v>-3.9998999999999998</v>
      </c>
      <c r="BF20" s="165">
        <v>61.039000000000001</v>
      </c>
      <c r="BG20" s="165">
        <v>0</v>
      </c>
      <c r="BH20" s="165">
        <v>-5.4760999999999997</v>
      </c>
      <c r="BI20" s="165">
        <v>-67.102000000000004</v>
      </c>
      <c r="BJ20" s="165">
        <v>-9.4519000000000002</v>
      </c>
      <c r="BK20" s="165">
        <v>4.7797999999999998</v>
      </c>
      <c r="BL20" s="165">
        <v>11.912000000000001</v>
      </c>
      <c r="BM20" s="165">
        <v>8.0785</v>
      </c>
      <c r="BN20" s="165">
        <v>313.91000000000003</v>
      </c>
      <c r="BO20" s="165">
        <v>93.751999999999995</v>
      </c>
      <c r="BP20" s="165">
        <v>93.171999999999997</v>
      </c>
      <c r="BQ20" s="165">
        <v>-304.14</v>
      </c>
      <c r="BR20" s="165">
        <v>360.44</v>
      </c>
      <c r="BS20" s="165">
        <v>40.976999999999997</v>
      </c>
      <c r="BT20" s="165">
        <v>-128.91999999999999</v>
      </c>
      <c r="BU20" s="165">
        <v>130.99</v>
      </c>
      <c r="BV20" s="165">
        <v>76.701999999999998</v>
      </c>
      <c r="BW20" s="165">
        <v>20.95</v>
      </c>
      <c r="BX20" s="165">
        <v>16.760000000000002</v>
      </c>
      <c r="BY20" s="165">
        <v>47.08</v>
      </c>
      <c r="BZ20" s="165">
        <v>65.400000000000006</v>
      </c>
      <c r="CA20" s="165">
        <v>-75.546999999999997</v>
      </c>
      <c r="CB20" s="165">
        <v>-75.948999999999998</v>
      </c>
      <c r="CC20" s="165">
        <v>139.4</v>
      </c>
      <c r="CD20" s="165">
        <v>140.47</v>
      </c>
      <c r="CE20" s="165">
        <v>19.332999999999998</v>
      </c>
      <c r="CF20" s="165">
        <v>-116.51</v>
      </c>
      <c r="CG20" s="165">
        <v>-116.45</v>
      </c>
      <c r="CH20" s="165">
        <v>-1.1935</v>
      </c>
      <c r="CI20" s="165">
        <v>-88.212999999999994</v>
      </c>
      <c r="CJ20" s="165">
        <v>19.57</v>
      </c>
      <c r="CK20" s="165">
        <v>25.984999999999999</v>
      </c>
      <c r="CL20" s="165">
        <v>-7.1999000000000004</v>
      </c>
      <c r="CM20" s="165">
        <v>176.5</v>
      </c>
      <c r="CN20" s="165">
        <v>-13.26</v>
      </c>
      <c r="CO20" s="165">
        <v>-4.0922999999999998</v>
      </c>
      <c r="CP20" s="165">
        <v>-3.8755000000000002</v>
      </c>
      <c r="CQ20" s="165">
        <v>-3.1404000000000001</v>
      </c>
      <c r="CR20" s="165">
        <v>36.17</v>
      </c>
      <c r="CS20" s="165">
        <v>50.923999999999999</v>
      </c>
      <c r="CT20" s="165">
        <v>-22.262</v>
      </c>
      <c r="CU20" s="165">
        <v>-84.444999999999993</v>
      </c>
      <c r="CV20" s="165">
        <v>10.47</v>
      </c>
      <c r="CW20" s="165">
        <v>12.893000000000001</v>
      </c>
      <c r="CX20" s="165">
        <v>42.34</v>
      </c>
      <c r="CY20" s="165">
        <v>54.34</v>
      </c>
      <c r="CZ20" s="165">
        <v>40.085000000000001</v>
      </c>
      <c r="DA20" s="165">
        <v>37.651000000000003</v>
      </c>
      <c r="DB20" s="165">
        <v>-29.859000000000002</v>
      </c>
      <c r="DC20" s="165">
        <v>-6.5152999999999999</v>
      </c>
      <c r="DD20" s="165">
        <v>87.712999999999994</v>
      </c>
      <c r="DE20" s="165">
        <v>88.186999999999998</v>
      </c>
      <c r="DF20" s="166"/>
      <c r="DG20" s="165">
        <v>0</v>
      </c>
      <c r="DH20" s="165">
        <v>-18.172000000000001</v>
      </c>
      <c r="DI20" s="165">
        <v>-77.5</v>
      </c>
      <c r="DJ20" s="165">
        <v>-77.900000000000006</v>
      </c>
      <c r="DK20" s="165">
        <v>27.776</v>
      </c>
      <c r="DL20" s="165">
        <v>40.438000000000002</v>
      </c>
      <c r="DM20" s="165">
        <v>54.493000000000002</v>
      </c>
      <c r="DN20" s="165">
        <v>58.612000000000002</v>
      </c>
      <c r="DO20" s="165">
        <v>39.979999999999997</v>
      </c>
      <c r="DP20" s="165">
        <v>-8.42</v>
      </c>
      <c r="DQ20" s="165">
        <v>60.453000000000003</v>
      </c>
      <c r="DR20" s="165">
        <v>127.26</v>
      </c>
      <c r="DS20" s="165">
        <v>-29.91</v>
      </c>
      <c r="DT20" s="165">
        <v>-30.149000000000001</v>
      </c>
      <c r="DU20" s="166"/>
      <c r="DV20" s="165">
        <v>61.82</v>
      </c>
      <c r="DW20" s="165">
        <v>127.45</v>
      </c>
      <c r="DX20" s="165">
        <v>125.45</v>
      </c>
      <c r="DY20" s="166"/>
      <c r="DZ20" s="165">
        <v>-52.009</v>
      </c>
      <c r="EA20" s="165">
        <v>193.63</v>
      </c>
      <c r="EB20" s="165">
        <v>149.51</v>
      </c>
      <c r="EC20" s="165">
        <v>143.03</v>
      </c>
      <c r="ED20" s="165">
        <v>145.80000000000001</v>
      </c>
      <c r="EE20" s="165">
        <v>100.68</v>
      </c>
      <c r="EF20" s="165">
        <v>83.628</v>
      </c>
      <c r="EG20" s="165">
        <v>-25.864999999999998</v>
      </c>
      <c r="EH20" s="165">
        <v>315.68</v>
      </c>
      <c r="EI20" s="165">
        <v>398.15</v>
      </c>
      <c r="EJ20" s="165">
        <v>0</v>
      </c>
      <c r="EK20" s="165">
        <v>-28.93</v>
      </c>
      <c r="EL20" s="165">
        <v>-31.04</v>
      </c>
      <c r="EM20" s="165">
        <v>-20.622</v>
      </c>
      <c r="EN20" s="165">
        <v>64.28</v>
      </c>
      <c r="EO20" s="165">
        <v>14.461</v>
      </c>
      <c r="EP20" s="165">
        <v>50.735999999999997</v>
      </c>
      <c r="EQ20" s="165">
        <v>-84.426000000000002</v>
      </c>
      <c r="ER20" s="165">
        <v>-194.84</v>
      </c>
      <c r="ES20" s="165">
        <v>-48.442</v>
      </c>
      <c r="ET20" s="165">
        <v>0</v>
      </c>
      <c r="EU20" s="165">
        <v>-13.179</v>
      </c>
      <c r="EV20" s="165">
        <v>1</v>
      </c>
      <c r="EW20" s="165">
        <v>13.797000000000001</v>
      </c>
      <c r="EX20" s="165">
        <v>67.167000000000002</v>
      </c>
      <c r="EY20" s="165">
        <v>-37.826999999999998</v>
      </c>
      <c r="EZ20" s="165">
        <v>-36.850999999999999</v>
      </c>
      <c r="FA20" s="165">
        <v>8.0098000000000003</v>
      </c>
      <c r="FB20" s="165">
        <v>-80.760999999999996</v>
      </c>
      <c r="FC20" s="165">
        <v>54.073</v>
      </c>
      <c r="FD20" s="166"/>
      <c r="FE20" s="165">
        <v>0</v>
      </c>
      <c r="FF20" s="166"/>
      <c r="FG20" s="166"/>
      <c r="FH20" s="165">
        <v>42.058</v>
      </c>
      <c r="FI20" s="165">
        <v>40.073999999999998</v>
      </c>
      <c r="FJ20" s="165">
        <v>75.355000000000004</v>
      </c>
      <c r="FK20" s="165">
        <v>75.355000000000004</v>
      </c>
      <c r="FL20" s="165">
        <v>-176.49</v>
      </c>
      <c r="FM20" s="165">
        <v>55.027999999999999</v>
      </c>
      <c r="FN20" s="165">
        <v>55.063000000000002</v>
      </c>
      <c r="FO20" s="165">
        <v>-124.25</v>
      </c>
      <c r="FP20" s="165">
        <v>-111.78</v>
      </c>
      <c r="FQ20" s="165">
        <v>-60.738</v>
      </c>
      <c r="FR20" s="166"/>
      <c r="FS20" s="165">
        <v>13.776999999999999</v>
      </c>
      <c r="FT20" s="165">
        <v>0.84499999999999997</v>
      </c>
      <c r="FU20" s="165">
        <v>-8.6198999999999995</v>
      </c>
      <c r="FV20" s="165">
        <v>9.3699999999999992</v>
      </c>
      <c r="FW20" s="165">
        <v>-62.354999999999997</v>
      </c>
      <c r="FX20" s="166"/>
      <c r="FY20" s="166"/>
      <c r="FZ20" s="166"/>
      <c r="GA20" s="165">
        <v>8.0767000000000007</v>
      </c>
      <c r="GB20" s="165">
        <v>11.63</v>
      </c>
      <c r="GC20" s="165">
        <v>114.81</v>
      </c>
      <c r="GD20" s="165">
        <v>124.46</v>
      </c>
      <c r="GE20" s="165">
        <v>13.1</v>
      </c>
      <c r="GF20" s="165">
        <v>77.069999999999993</v>
      </c>
      <c r="GG20" s="165">
        <v>18.5</v>
      </c>
      <c r="GH20" s="166"/>
      <c r="GI20" s="165">
        <v>-1.2884</v>
      </c>
      <c r="GJ20" s="165">
        <v>1.1957</v>
      </c>
      <c r="GK20" s="165">
        <v>1.3186</v>
      </c>
      <c r="GL20" s="165">
        <v>6.6000000000000003E-2</v>
      </c>
      <c r="GM20" s="165">
        <v>0</v>
      </c>
      <c r="GN20" s="165">
        <v>-14.429</v>
      </c>
      <c r="GO20" s="165">
        <v>-20.942</v>
      </c>
      <c r="GP20" s="165">
        <v>23.09</v>
      </c>
      <c r="GQ20" s="165">
        <v>32.603999999999999</v>
      </c>
      <c r="GR20" s="165">
        <v>92.837000000000003</v>
      </c>
      <c r="GS20" s="166"/>
      <c r="GT20" s="165">
        <v>-148.83000000000001</v>
      </c>
      <c r="GU20" s="165">
        <v>-16.652000000000001</v>
      </c>
      <c r="GV20" s="165">
        <v>33.237000000000002</v>
      </c>
      <c r="GW20" s="166"/>
      <c r="GX20" s="165">
        <v>12.802</v>
      </c>
      <c r="GY20" s="165">
        <v>0</v>
      </c>
      <c r="GZ20" s="165">
        <v>0</v>
      </c>
      <c r="HA20" s="165">
        <v>15</v>
      </c>
      <c r="HB20" s="165">
        <v>169.11</v>
      </c>
      <c r="HC20" s="165">
        <v>170.5</v>
      </c>
      <c r="HD20" s="165">
        <v>287.5</v>
      </c>
      <c r="HE20" s="165">
        <v>-283.27</v>
      </c>
      <c r="HF20" s="166"/>
      <c r="HG20" s="165">
        <v>629.63</v>
      </c>
      <c r="HH20" s="165">
        <v>653.66</v>
      </c>
      <c r="HI20" s="165">
        <v>-163.44999999999999</v>
      </c>
      <c r="HJ20" s="165">
        <v>-161.19999999999999</v>
      </c>
      <c r="HK20" s="165">
        <v>-60.039000000000001</v>
      </c>
      <c r="HL20" s="166"/>
      <c r="HM20" s="165">
        <v>74.662000000000006</v>
      </c>
      <c r="HN20" s="165">
        <v>76.319999999999993</v>
      </c>
      <c r="HO20" s="166"/>
      <c r="HP20" s="165">
        <v>-125.02</v>
      </c>
      <c r="HQ20" s="165">
        <v>63.383000000000003</v>
      </c>
      <c r="HR20" s="165">
        <v>62.658000000000001</v>
      </c>
      <c r="HS20" s="166"/>
      <c r="HT20" s="165">
        <v>-29.806999999999999</v>
      </c>
      <c r="HU20" s="165">
        <v>93.33</v>
      </c>
      <c r="HV20" s="165">
        <v>92.65</v>
      </c>
      <c r="HW20" s="165">
        <v>75.8</v>
      </c>
      <c r="HX20" s="165">
        <v>22.295000000000002</v>
      </c>
      <c r="HY20" s="165">
        <v>22.068000000000001</v>
      </c>
      <c r="HZ20" s="165">
        <v>32.639000000000003</v>
      </c>
      <c r="IA20" s="165">
        <v>-365.88</v>
      </c>
      <c r="IB20" s="165">
        <v>113.95</v>
      </c>
      <c r="IC20" s="165">
        <v>113.66</v>
      </c>
      <c r="ID20" s="165">
        <v>13.898999999999999</v>
      </c>
      <c r="IE20" s="165">
        <v>24.5</v>
      </c>
      <c r="IF20" s="165">
        <v>-62.5</v>
      </c>
      <c r="IG20" s="165">
        <v>-63.098999999999997</v>
      </c>
      <c r="IH20" s="165">
        <v>1.2932999999999999</v>
      </c>
      <c r="II20" s="165">
        <v>1.1599999999999999</v>
      </c>
      <c r="IJ20" s="166"/>
      <c r="IK20" s="165">
        <v>-378.06</v>
      </c>
      <c r="IL20" s="165">
        <v>503.89</v>
      </c>
      <c r="IM20" s="165">
        <v>439.59</v>
      </c>
      <c r="IN20" s="165">
        <v>70.355000000000004</v>
      </c>
      <c r="IO20" s="165">
        <v>-397.6</v>
      </c>
      <c r="IP20" s="165">
        <v>399.39</v>
      </c>
      <c r="IQ20" s="165">
        <v>-156.31</v>
      </c>
      <c r="IR20" s="165">
        <v>-470.75</v>
      </c>
      <c r="IS20" s="165">
        <v>-393.89</v>
      </c>
      <c r="IT20" s="165">
        <v>116.74</v>
      </c>
      <c r="IU20" s="165">
        <v>114.87</v>
      </c>
      <c r="IV20" s="165">
        <v>153.62</v>
      </c>
      <c r="IW20" s="165">
        <v>-490.59</v>
      </c>
      <c r="IX20" s="165">
        <v>201.96</v>
      </c>
      <c r="IY20" s="165">
        <v>-254.39</v>
      </c>
      <c r="IZ20" s="165">
        <v>254.3</v>
      </c>
      <c r="JA20" s="165">
        <v>-5.3470000000000004</v>
      </c>
      <c r="JB20" s="165">
        <v>30.954999999999998</v>
      </c>
      <c r="JC20" s="165">
        <v>30.079000000000001</v>
      </c>
      <c r="JD20" s="165">
        <v>0.94099999999999995</v>
      </c>
      <c r="JE20" s="165">
        <v>0.93</v>
      </c>
      <c r="JF20" s="165">
        <v>-29.36</v>
      </c>
      <c r="JG20" s="165">
        <v>13.439</v>
      </c>
      <c r="JH20" s="165">
        <v>9.6944999999999997</v>
      </c>
      <c r="JI20" s="165">
        <v>-13.945</v>
      </c>
      <c r="JJ20" s="165">
        <v>-45.277999999999999</v>
      </c>
      <c r="JK20" s="165">
        <v>-15.048</v>
      </c>
      <c r="JL20" s="165">
        <v>44.4</v>
      </c>
      <c r="JM20" s="165">
        <v>55.512</v>
      </c>
      <c r="JN20" s="165">
        <v>54.05</v>
      </c>
      <c r="JO20" s="165">
        <v>0</v>
      </c>
      <c r="JP20" s="165">
        <v>0</v>
      </c>
      <c r="JQ20" s="165">
        <v>48.496000000000002</v>
      </c>
      <c r="JR20" s="165">
        <v>49.057000000000002</v>
      </c>
      <c r="JS20" s="165">
        <v>48.563000000000002</v>
      </c>
      <c r="JT20" s="166"/>
      <c r="JU20" s="165">
        <v>-24.399000000000001</v>
      </c>
      <c r="JV20" s="165">
        <v>53.131</v>
      </c>
      <c r="JW20" s="165">
        <v>5.5198999999999998</v>
      </c>
      <c r="JX20" s="166"/>
      <c r="JY20" s="165">
        <v>-47.326999999999998</v>
      </c>
      <c r="JZ20" s="165">
        <v>77.53</v>
      </c>
      <c r="KA20" s="165">
        <v>61.338999999999999</v>
      </c>
      <c r="KB20" s="165">
        <v>-43.795000000000002</v>
      </c>
      <c r="KC20" s="165">
        <v>-75.688000000000002</v>
      </c>
      <c r="KD20" s="165">
        <v>52.051000000000002</v>
      </c>
      <c r="KE20" s="165">
        <v>23.603999999999999</v>
      </c>
      <c r="KF20" s="165">
        <v>16.18</v>
      </c>
      <c r="KG20" s="165">
        <v>-16.100000000000001</v>
      </c>
      <c r="KH20" s="165">
        <v>25.332999999999998</v>
      </c>
      <c r="KI20" s="165">
        <v>117.93</v>
      </c>
    </row>
    <row r="21" spans="1:295" ht="18" customHeight="1" x14ac:dyDescent="0.35">
      <c r="A21" s="161" t="s">
        <v>61</v>
      </c>
      <c r="B21" s="161" t="s">
        <v>804</v>
      </c>
      <c r="C21" s="165">
        <v>-32.902000000000001</v>
      </c>
      <c r="D21" s="165">
        <v>16.654</v>
      </c>
      <c r="E21" s="165">
        <v>0</v>
      </c>
      <c r="F21" s="165">
        <v>9.9244000000000003</v>
      </c>
      <c r="G21" s="165">
        <v>23.916</v>
      </c>
      <c r="H21" s="165">
        <v>0</v>
      </c>
      <c r="I21" s="165">
        <v>47.442</v>
      </c>
      <c r="J21" s="165">
        <v>-79.792000000000002</v>
      </c>
      <c r="K21" s="165">
        <v>42.936</v>
      </c>
      <c r="L21" s="165">
        <v>21.798999999999999</v>
      </c>
      <c r="M21" s="165">
        <v>21.288</v>
      </c>
      <c r="N21" s="165">
        <v>-11.1</v>
      </c>
      <c r="O21" s="165">
        <v>-23.103999999999999</v>
      </c>
      <c r="P21" s="165">
        <v>17.600000000000001</v>
      </c>
      <c r="Q21" s="165">
        <v>12.42</v>
      </c>
      <c r="R21" s="165">
        <v>-17.600000000000001</v>
      </c>
      <c r="S21" s="165">
        <v>12.914999999999999</v>
      </c>
      <c r="T21" s="165">
        <v>161.30199999999999</v>
      </c>
      <c r="U21" s="165">
        <v>7.5682</v>
      </c>
      <c r="V21" s="165">
        <v>7.6238000000000001</v>
      </c>
      <c r="W21" s="165">
        <v>12.443</v>
      </c>
      <c r="X21" s="165">
        <v>0</v>
      </c>
      <c r="Y21" s="165">
        <v>17.045999999999999</v>
      </c>
      <c r="Z21" s="165">
        <v>2.5047999999999999</v>
      </c>
      <c r="AA21" s="166"/>
      <c r="AB21" s="165">
        <v>113</v>
      </c>
      <c r="AC21" s="165">
        <v>-72.698999999999998</v>
      </c>
      <c r="AD21" s="165">
        <v>-72.87</v>
      </c>
      <c r="AE21" s="165">
        <v>18.277999999999999</v>
      </c>
      <c r="AF21" s="165">
        <v>11.1</v>
      </c>
      <c r="AG21" s="165">
        <v>22</v>
      </c>
      <c r="AH21" s="165">
        <v>7.32</v>
      </c>
      <c r="AI21" s="165">
        <v>0.14299999999999999</v>
      </c>
      <c r="AJ21" s="165">
        <v>-39.25</v>
      </c>
      <c r="AK21" s="165">
        <v>-39.520000000000003</v>
      </c>
      <c r="AL21" s="165">
        <v>-54.959000000000003</v>
      </c>
      <c r="AM21" s="165">
        <v>39.4</v>
      </c>
      <c r="AN21" s="165">
        <v>39.72</v>
      </c>
      <c r="AO21" s="165">
        <v>14.526</v>
      </c>
      <c r="AP21" s="165">
        <v>4.6399999999999997E-2</v>
      </c>
      <c r="AQ21" s="165">
        <v>61.926000000000002</v>
      </c>
      <c r="AR21" s="165">
        <v>63.966000000000001</v>
      </c>
      <c r="AS21" s="165">
        <v>30.315999999999999</v>
      </c>
      <c r="AT21" s="165">
        <v>-59.744999999999997</v>
      </c>
      <c r="AU21" s="165">
        <v>0</v>
      </c>
      <c r="AV21" s="165">
        <v>9.7173999999999996</v>
      </c>
      <c r="AW21" s="165">
        <v>9.1885999999999992</v>
      </c>
      <c r="AX21" s="165">
        <v>59.343000000000004</v>
      </c>
      <c r="AY21" s="165">
        <v>60.683</v>
      </c>
      <c r="AZ21" s="165">
        <v>-7.8517999999999999</v>
      </c>
      <c r="BA21" s="165">
        <v>-41.734000000000002</v>
      </c>
      <c r="BB21" s="165">
        <v>-265.58</v>
      </c>
      <c r="BC21" s="165">
        <v>7.9089</v>
      </c>
      <c r="BD21" s="165">
        <v>0</v>
      </c>
      <c r="BE21" s="165">
        <v>-6.1999000000000004</v>
      </c>
      <c r="BF21" s="165">
        <v>65.25</v>
      </c>
      <c r="BG21" s="165">
        <v>0</v>
      </c>
      <c r="BH21" s="165">
        <v>-4.8010999999999999</v>
      </c>
      <c r="BI21" s="165">
        <v>-67.102000000000004</v>
      </c>
      <c r="BJ21" s="165">
        <v>-13.476000000000001</v>
      </c>
      <c r="BK21" s="165">
        <v>3.7044000000000001</v>
      </c>
      <c r="BL21" s="165">
        <v>11.428000000000001</v>
      </c>
      <c r="BM21" s="165">
        <v>7.6047000000000002</v>
      </c>
      <c r="BN21" s="165">
        <v>309.33</v>
      </c>
      <c r="BO21" s="165">
        <v>91.83</v>
      </c>
      <c r="BP21" s="165">
        <v>91.585999999999999</v>
      </c>
      <c r="BQ21" s="165">
        <v>-320.14999999999998</v>
      </c>
      <c r="BR21" s="165">
        <v>353.26</v>
      </c>
      <c r="BS21" s="165">
        <v>40.976999999999997</v>
      </c>
      <c r="BT21" s="165">
        <v>-128.33000000000001</v>
      </c>
      <c r="BU21" s="165">
        <v>130.5</v>
      </c>
      <c r="BV21" s="165">
        <v>71.382999999999996</v>
      </c>
      <c r="BW21" s="165">
        <v>18.29</v>
      </c>
      <c r="BX21" s="165">
        <v>14.13</v>
      </c>
      <c r="BY21" s="165">
        <v>45.139000000000003</v>
      </c>
      <c r="BZ21" s="165">
        <v>61.24</v>
      </c>
      <c r="CA21" s="165">
        <v>-72.063999999999993</v>
      </c>
      <c r="CB21" s="165">
        <v>-71.662000000000006</v>
      </c>
      <c r="CC21" s="165">
        <v>140.33000000000001</v>
      </c>
      <c r="CD21" s="165">
        <v>141.82</v>
      </c>
      <c r="CE21" s="165">
        <v>19.478999999999999</v>
      </c>
      <c r="CF21" s="165">
        <v>-112.31</v>
      </c>
      <c r="CG21" s="165">
        <v>-112.19</v>
      </c>
      <c r="CH21" s="165">
        <v>-0.79049999999999998</v>
      </c>
      <c r="CI21" s="165">
        <v>-83.019000000000005</v>
      </c>
      <c r="CJ21" s="165">
        <v>19.57</v>
      </c>
      <c r="CK21" s="165">
        <v>25.984999999999999</v>
      </c>
      <c r="CL21" s="165">
        <v>5.5998999999999999</v>
      </c>
      <c r="CM21" s="165">
        <v>164.8</v>
      </c>
      <c r="CN21" s="165">
        <v>-13.14</v>
      </c>
      <c r="CO21" s="165">
        <v>0</v>
      </c>
      <c r="CP21" s="165">
        <v>0</v>
      </c>
      <c r="CQ21" s="165">
        <v>0</v>
      </c>
      <c r="CR21" s="165">
        <v>41.296999999999997</v>
      </c>
      <c r="CS21" s="165">
        <v>54.256999999999998</v>
      </c>
      <c r="CT21" s="165">
        <v>-21.806000000000001</v>
      </c>
      <c r="CU21" s="165">
        <v>-79.484999999999999</v>
      </c>
      <c r="CV21" s="165">
        <v>8.4997000000000007</v>
      </c>
      <c r="CW21" s="165">
        <v>12.238</v>
      </c>
      <c r="CX21" s="165">
        <v>44.939</v>
      </c>
      <c r="CY21" s="165">
        <v>57.74</v>
      </c>
      <c r="CZ21" s="165">
        <v>40.554000000000002</v>
      </c>
      <c r="DA21" s="165">
        <v>38.529000000000003</v>
      </c>
      <c r="DB21" s="165">
        <v>-29.568999999999999</v>
      </c>
      <c r="DC21" s="165">
        <v>-6.5152999999999999</v>
      </c>
      <c r="DD21" s="165">
        <v>82.944000000000003</v>
      </c>
      <c r="DE21" s="165">
        <v>82.516000000000005</v>
      </c>
      <c r="DF21" s="166"/>
      <c r="DG21" s="165">
        <v>0</v>
      </c>
      <c r="DH21" s="165">
        <v>-17.989999999999998</v>
      </c>
      <c r="DI21" s="165">
        <v>-79</v>
      </c>
      <c r="DJ21" s="165">
        <v>-77.599000000000004</v>
      </c>
      <c r="DK21" s="165">
        <v>28.248000000000001</v>
      </c>
      <c r="DL21" s="165">
        <v>44.54</v>
      </c>
      <c r="DM21" s="165">
        <v>55.432000000000002</v>
      </c>
      <c r="DN21" s="165">
        <v>64.471000000000004</v>
      </c>
      <c r="DO21" s="165">
        <v>43.92</v>
      </c>
      <c r="DP21" s="165">
        <v>-8.0299999999999994</v>
      </c>
      <c r="DQ21" s="165">
        <v>59.521000000000001</v>
      </c>
      <c r="DR21" s="165">
        <v>116.13</v>
      </c>
      <c r="DS21" s="165">
        <v>-29.12</v>
      </c>
      <c r="DT21" s="165">
        <v>-29.399000000000001</v>
      </c>
      <c r="DU21" s="166"/>
      <c r="DV21" s="165">
        <v>60.23</v>
      </c>
      <c r="DW21" s="165">
        <v>116.98</v>
      </c>
      <c r="DX21" s="165">
        <v>114.5</v>
      </c>
      <c r="DY21" s="166"/>
      <c r="DZ21" s="165">
        <v>-51.963000000000001</v>
      </c>
      <c r="EA21" s="165">
        <v>187.13</v>
      </c>
      <c r="EB21" s="165">
        <v>145.36000000000001</v>
      </c>
      <c r="EC21" s="165">
        <v>138.22</v>
      </c>
      <c r="ED21" s="165">
        <v>142.47</v>
      </c>
      <c r="EE21" s="165">
        <v>137.03</v>
      </c>
      <c r="EF21" s="165">
        <v>121.42</v>
      </c>
      <c r="EG21" s="165">
        <v>-22.048999999999999</v>
      </c>
      <c r="EH21" s="165">
        <v>330.66</v>
      </c>
      <c r="EI21" s="165">
        <v>427.03</v>
      </c>
      <c r="EJ21" s="165">
        <v>0</v>
      </c>
      <c r="EK21" s="165">
        <v>-30.645</v>
      </c>
      <c r="EL21" s="165">
        <v>-32.377000000000002</v>
      </c>
      <c r="EM21" s="165">
        <v>-56.411999999999999</v>
      </c>
      <c r="EN21" s="165">
        <v>52.207999999999998</v>
      </c>
      <c r="EO21" s="165">
        <v>14.461</v>
      </c>
      <c r="EP21" s="165">
        <v>193.59</v>
      </c>
      <c r="EQ21" s="165">
        <v>-105.07</v>
      </c>
      <c r="ER21" s="165">
        <v>-194.84</v>
      </c>
      <c r="ES21" s="165">
        <v>-85.049000000000007</v>
      </c>
      <c r="ET21" s="165">
        <v>18.989000000000001</v>
      </c>
      <c r="EU21" s="165">
        <v>-17.739000000000001</v>
      </c>
      <c r="EV21" s="165">
        <v>119.59</v>
      </c>
      <c r="EW21" s="165">
        <v>14.707000000000001</v>
      </c>
      <c r="EX21" s="165">
        <v>38.344000000000001</v>
      </c>
      <c r="EY21" s="165">
        <v>-37.140999999999998</v>
      </c>
      <c r="EZ21" s="165">
        <v>-36.338999999999999</v>
      </c>
      <c r="FA21" s="165">
        <v>6.2253999999999996</v>
      </c>
      <c r="FB21" s="165">
        <v>-116.67</v>
      </c>
      <c r="FC21" s="165">
        <v>48.314</v>
      </c>
      <c r="FD21" s="166"/>
      <c r="FE21" s="165">
        <v>0</v>
      </c>
      <c r="FF21" s="166"/>
      <c r="FG21" s="166"/>
      <c r="FH21" s="165">
        <v>40.226999999999997</v>
      </c>
      <c r="FI21" s="165">
        <v>38.639000000000003</v>
      </c>
      <c r="FJ21" s="165">
        <v>72.173000000000002</v>
      </c>
      <c r="FK21" s="165">
        <v>72.173000000000002</v>
      </c>
      <c r="FL21" s="165">
        <v>-183.69</v>
      </c>
      <c r="FM21" s="165">
        <v>55.274000000000001</v>
      </c>
      <c r="FN21" s="165">
        <v>54.944000000000003</v>
      </c>
      <c r="FO21" s="165">
        <v>-127.74</v>
      </c>
      <c r="FP21" s="165">
        <v>-115.21</v>
      </c>
      <c r="FQ21" s="165">
        <v>-62.386000000000003</v>
      </c>
      <c r="FR21" s="166"/>
      <c r="FS21" s="165">
        <v>13.657999999999999</v>
      </c>
      <c r="FT21" s="165">
        <v>0.67049999999999998</v>
      </c>
      <c r="FU21" s="165">
        <v>-8.6998999999999995</v>
      </c>
      <c r="FV21" s="165">
        <v>9.0500000000000007</v>
      </c>
      <c r="FW21" s="165">
        <v>-64.305000000000007</v>
      </c>
      <c r="FX21" s="166"/>
      <c r="FY21" s="166"/>
      <c r="FZ21" s="166"/>
      <c r="GA21" s="165">
        <v>8.0759000000000007</v>
      </c>
      <c r="GB21" s="165">
        <v>10.119</v>
      </c>
      <c r="GC21" s="165">
        <v>118.47</v>
      </c>
      <c r="GD21" s="165">
        <v>130.84</v>
      </c>
      <c r="GE21" s="165">
        <v>12.4</v>
      </c>
      <c r="GF21" s="165">
        <v>75.305000000000007</v>
      </c>
      <c r="GG21" s="165">
        <v>18</v>
      </c>
      <c r="GH21" s="166"/>
      <c r="GI21" s="165">
        <v>-0.89239999999999997</v>
      </c>
      <c r="GJ21" s="165">
        <v>0</v>
      </c>
      <c r="GK21" s="165">
        <v>1.3243</v>
      </c>
      <c r="GL21" s="165">
        <v>6.6000000000000003E-2</v>
      </c>
      <c r="GM21" s="165">
        <v>0</v>
      </c>
      <c r="GN21" s="165">
        <v>-14.03</v>
      </c>
      <c r="GO21" s="165">
        <v>-21.353000000000002</v>
      </c>
      <c r="GP21" s="165">
        <v>25.234999999999999</v>
      </c>
      <c r="GQ21" s="165">
        <v>33.024000000000001</v>
      </c>
      <c r="GR21" s="165">
        <v>89.248999999999995</v>
      </c>
      <c r="GS21" s="166"/>
      <c r="GT21" s="165">
        <v>-145.35</v>
      </c>
      <c r="GU21" s="165">
        <v>-16.765000000000001</v>
      </c>
      <c r="GV21" s="165">
        <v>33.825000000000003</v>
      </c>
      <c r="GW21" s="166"/>
      <c r="GX21" s="165">
        <v>11.497999999999999</v>
      </c>
      <c r="GY21" s="165">
        <v>0</v>
      </c>
      <c r="GZ21" s="165">
        <v>0</v>
      </c>
      <c r="HA21" s="165">
        <v>12.829000000000001</v>
      </c>
      <c r="HB21" s="165">
        <v>169.16</v>
      </c>
      <c r="HC21" s="165">
        <v>168.12</v>
      </c>
      <c r="HD21" s="165">
        <v>284.10000000000002</v>
      </c>
      <c r="HE21" s="165">
        <v>-282.47000000000003</v>
      </c>
      <c r="HF21" s="166"/>
      <c r="HG21" s="165">
        <v>618.87</v>
      </c>
      <c r="HH21" s="165">
        <v>659.3</v>
      </c>
      <c r="HI21" s="165">
        <v>-160.26</v>
      </c>
      <c r="HJ21" s="165">
        <v>-161.78</v>
      </c>
      <c r="HK21" s="165">
        <v>-56.451999999999998</v>
      </c>
      <c r="HL21" s="166"/>
      <c r="HM21" s="165">
        <v>66.688000000000002</v>
      </c>
      <c r="HN21" s="165">
        <v>65.117000000000004</v>
      </c>
      <c r="HO21" s="166"/>
      <c r="HP21" s="165">
        <v>-125.02</v>
      </c>
      <c r="HQ21" s="165">
        <v>56.670999999999999</v>
      </c>
      <c r="HR21" s="165">
        <v>56.451000000000001</v>
      </c>
      <c r="HS21" s="166"/>
      <c r="HT21" s="165">
        <v>-29.738</v>
      </c>
      <c r="HU21" s="165">
        <v>91.44</v>
      </c>
      <c r="HV21" s="165">
        <v>90.55</v>
      </c>
      <c r="HW21" s="165">
        <v>77.698999999999998</v>
      </c>
      <c r="HX21" s="165">
        <v>21.739000000000001</v>
      </c>
      <c r="HY21" s="165">
        <v>21.782</v>
      </c>
      <c r="HZ21" s="165">
        <v>17.920000000000002</v>
      </c>
      <c r="IA21" s="165">
        <v>-391.85</v>
      </c>
      <c r="IB21" s="165">
        <v>104.97</v>
      </c>
      <c r="IC21" s="165">
        <v>104.63</v>
      </c>
      <c r="ID21" s="165">
        <v>12.199</v>
      </c>
      <c r="IE21" s="165">
        <v>62.7</v>
      </c>
      <c r="IF21" s="165">
        <v>-54.798999999999999</v>
      </c>
      <c r="IG21" s="165">
        <v>-55.298999999999999</v>
      </c>
      <c r="IH21" s="165">
        <v>1.2932999999999999</v>
      </c>
      <c r="II21" s="165">
        <v>1.1012999999999999</v>
      </c>
      <c r="IJ21" s="166"/>
      <c r="IK21" s="165">
        <v>-392.64</v>
      </c>
      <c r="IL21" s="165">
        <v>505.62</v>
      </c>
      <c r="IM21" s="165">
        <v>483.6</v>
      </c>
      <c r="IN21" s="165">
        <v>92.945999999999998</v>
      </c>
      <c r="IO21" s="165">
        <v>-392.08</v>
      </c>
      <c r="IP21" s="165">
        <v>394.41</v>
      </c>
      <c r="IQ21" s="165">
        <v>-139.99</v>
      </c>
      <c r="IR21" s="165">
        <v>-452.69</v>
      </c>
      <c r="IS21" s="165">
        <v>-388.68</v>
      </c>
      <c r="IT21" s="165">
        <v>122.33</v>
      </c>
      <c r="IU21" s="165">
        <v>122.88</v>
      </c>
      <c r="IV21" s="165">
        <v>144.57</v>
      </c>
      <c r="IW21" s="165">
        <v>-487.7</v>
      </c>
      <c r="IX21" s="165">
        <v>167.97</v>
      </c>
      <c r="IY21" s="165">
        <v>-262.83999999999997</v>
      </c>
      <c r="IZ21" s="165">
        <v>261.07</v>
      </c>
      <c r="JA21" s="165">
        <v>-5.0410000000000004</v>
      </c>
      <c r="JB21" s="165">
        <v>30.954999999999998</v>
      </c>
      <c r="JC21" s="165">
        <v>39.119</v>
      </c>
      <c r="JD21" s="165">
        <v>0.20599999999999999</v>
      </c>
      <c r="JE21" s="165">
        <v>0.21299999999999999</v>
      </c>
      <c r="JF21" s="165">
        <v>-38</v>
      </c>
      <c r="JG21" s="165">
        <v>22.559000000000001</v>
      </c>
      <c r="JH21" s="165">
        <v>9.2965</v>
      </c>
      <c r="JI21" s="165">
        <v>-23.963999999999999</v>
      </c>
      <c r="JJ21" s="165">
        <v>-42.326999999999998</v>
      </c>
      <c r="JK21" s="165">
        <v>-15.082000000000001</v>
      </c>
      <c r="JL21" s="165">
        <v>37.4</v>
      </c>
      <c r="JM21" s="165">
        <v>52.411000000000001</v>
      </c>
      <c r="JN21" s="165">
        <v>50.908999999999999</v>
      </c>
      <c r="JO21" s="165">
        <v>0</v>
      </c>
      <c r="JP21" s="165">
        <v>0</v>
      </c>
      <c r="JQ21" s="165">
        <v>42.277000000000001</v>
      </c>
      <c r="JR21" s="165">
        <v>42.698999999999998</v>
      </c>
      <c r="JS21" s="165">
        <v>42.969000000000001</v>
      </c>
      <c r="JT21" s="166"/>
      <c r="JU21" s="165">
        <v>-61.5</v>
      </c>
      <c r="JV21" s="165">
        <v>5.5800000000000002E-2</v>
      </c>
      <c r="JW21" s="165">
        <v>5.9298999999999999</v>
      </c>
      <c r="JX21" s="166"/>
      <c r="JY21" s="165">
        <v>-45.686</v>
      </c>
      <c r="JZ21" s="165">
        <v>75.772999999999996</v>
      </c>
      <c r="KA21" s="165">
        <v>58.276000000000003</v>
      </c>
      <c r="KB21" s="165">
        <v>-41.237000000000002</v>
      </c>
      <c r="KC21" s="165">
        <v>-74.795000000000002</v>
      </c>
      <c r="KD21" s="165">
        <v>47.536999999999999</v>
      </c>
      <c r="KE21" s="165">
        <v>26.181999999999999</v>
      </c>
      <c r="KF21" s="165">
        <v>52.758899999999997</v>
      </c>
      <c r="KG21" s="165">
        <v>-52.598999999999997</v>
      </c>
      <c r="KH21" s="165">
        <v>48.006</v>
      </c>
      <c r="KI21" s="165">
        <v>92.150999999999996</v>
      </c>
    </row>
    <row r="22" spans="1:295" ht="18" customHeight="1" x14ac:dyDescent="0.35">
      <c r="A22" s="161" t="s">
        <v>61</v>
      </c>
      <c r="B22" s="161" t="s">
        <v>805</v>
      </c>
      <c r="C22" s="165">
        <v>-32.607999999999997</v>
      </c>
      <c r="D22" s="165">
        <v>16.271000000000001</v>
      </c>
      <c r="E22" s="165">
        <v>0</v>
      </c>
      <c r="F22" s="165">
        <v>9.6832999999999991</v>
      </c>
      <c r="G22" s="165">
        <v>23.792000000000002</v>
      </c>
      <c r="H22" s="165">
        <v>0</v>
      </c>
      <c r="I22" s="165">
        <v>47.171999999999997</v>
      </c>
      <c r="J22" s="165">
        <v>-81.010000000000005</v>
      </c>
      <c r="K22" s="165">
        <v>42.496000000000002</v>
      </c>
      <c r="L22" s="165">
        <v>21.696999999999999</v>
      </c>
      <c r="M22" s="165">
        <v>21.234000000000002</v>
      </c>
      <c r="N22" s="165">
        <v>-6.6599000000000004</v>
      </c>
      <c r="O22" s="165">
        <v>-26.01</v>
      </c>
      <c r="P22" s="165">
        <v>22</v>
      </c>
      <c r="Q22" s="165">
        <v>12.42</v>
      </c>
      <c r="R22" s="165">
        <v>-22</v>
      </c>
      <c r="S22" s="165">
        <v>12.852</v>
      </c>
      <c r="T22" s="165">
        <v>164.166</v>
      </c>
      <c r="U22" s="165">
        <v>7.8474000000000004</v>
      </c>
      <c r="V22" s="165">
        <v>7.9108999999999998</v>
      </c>
      <c r="W22" s="165">
        <v>13.066000000000001</v>
      </c>
      <c r="X22" s="165">
        <v>0</v>
      </c>
      <c r="Y22" s="165">
        <v>17.817</v>
      </c>
      <c r="Z22" s="165">
        <v>2.4458000000000002</v>
      </c>
      <c r="AA22" s="166"/>
      <c r="AB22" s="165">
        <v>113</v>
      </c>
      <c r="AC22" s="165">
        <v>-70.778999999999996</v>
      </c>
      <c r="AD22" s="165">
        <v>-71.08</v>
      </c>
      <c r="AE22" s="165">
        <v>19.044</v>
      </c>
      <c r="AF22" s="165">
        <v>6.6599000000000004</v>
      </c>
      <c r="AG22" s="165">
        <v>24.2</v>
      </c>
      <c r="AH22" s="165">
        <v>9.1979000000000006</v>
      </c>
      <c r="AI22" s="165">
        <v>0.152</v>
      </c>
      <c r="AJ22" s="165">
        <v>-35.68</v>
      </c>
      <c r="AK22" s="165">
        <v>-36.098999999999997</v>
      </c>
      <c r="AL22" s="165">
        <v>-56.86</v>
      </c>
      <c r="AM22" s="165">
        <v>35.908999999999999</v>
      </c>
      <c r="AN22" s="165">
        <v>36.418999999999997</v>
      </c>
      <c r="AO22" s="165">
        <v>15.446</v>
      </c>
      <c r="AP22" s="165">
        <v>-0.13009999999999999</v>
      </c>
      <c r="AQ22" s="165">
        <v>64.244</v>
      </c>
      <c r="AR22" s="165">
        <v>66.03</v>
      </c>
      <c r="AS22" s="165">
        <v>30.576000000000001</v>
      </c>
      <c r="AT22" s="165">
        <v>-55.726999999999997</v>
      </c>
      <c r="AU22" s="165">
        <v>0</v>
      </c>
      <c r="AV22" s="165">
        <v>9.5097000000000005</v>
      </c>
      <c r="AW22" s="165">
        <v>9.5631000000000004</v>
      </c>
      <c r="AX22" s="165">
        <v>61.219000000000001</v>
      </c>
      <c r="AY22" s="165">
        <v>61.085000000000001</v>
      </c>
      <c r="AZ22" s="165">
        <v>-7.8517999999999999</v>
      </c>
      <c r="BA22" s="165">
        <v>-40.600999999999999</v>
      </c>
      <c r="BB22" s="165">
        <v>-278.99</v>
      </c>
      <c r="BC22" s="165">
        <v>9.1122999999999994</v>
      </c>
      <c r="BD22" s="165">
        <v>-3.7999000000000001</v>
      </c>
      <c r="BE22" s="165">
        <v>-3.6999</v>
      </c>
      <c r="BF22" s="165">
        <v>62.524999999999999</v>
      </c>
      <c r="BG22" s="165">
        <v>0</v>
      </c>
      <c r="BH22" s="165">
        <v>-4.8052999999999999</v>
      </c>
      <c r="BI22" s="165">
        <v>-67.102000000000004</v>
      </c>
      <c r="BJ22" s="165">
        <v>-16.477</v>
      </c>
      <c r="BK22" s="165">
        <v>4.0354999999999999</v>
      </c>
      <c r="BL22" s="165">
        <v>11.209</v>
      </c>
      <c r="BM22" s="165">
        <v>7.6984000000000004</v>
      </c>
      <c r="BN22" s="165">
        <v>326.54000000000002</v>
      </c>
      <c r="BO22" s="165">
        <v>108.37</v>
      </c>
      <c r="BP22" s="165">
        <v>108.55</v>
      </c>
      <c r="BQ22" s="165">
        <v>-346.75</v>
      </c>
      <c r="BR22" s="165">
        <v>381.49</v>
      </c>
      <c r="BS22" s="165">
        <v>40.976999999999997</v>
      </c>
      <c r="BT22" s="165">
        <v>-114.22</v>
      </c>
      <c r="BU22" s="165">
        <v>115.69</v>
      </c>
      <c r="BV22" s="165">
        <v>74.557000000000002</v>
      </c>
      <c r="BW22" s="165">
        <v>18.440000000000001</v>
      </c>
      <c r="BX22" s="165">
        <v>14.97</v>
      </c>
      <c r="BY22" s="165">
        <v>47.069000000000003</v>
      </c>
      <c r="BZ22" s="165">
        <v>62.918999999999997</v>
      </c>
      <c r="CA22" s="165">
        <v>-73.403999999999996</v>
      </c>
      <c r="CB22" s="165">
        <v>-72.599999999999994</v>
      </c>
      <c r="CC22" s="165">
        <v>140.87</v>
      </c>
      <c r="CD22" s="165">
        <v>142.61000000000001</v>
      </c>
      <c r="CE22" s="165">
        <v>20.239999999999998</v>
      </c>
      <c r="CF22" s="165">
        <v>-112.08</v>
      </c>
      <c r="CG22" s="165">
        <v>-112.76</v>
      </c>
      <c r="CH22" s="165">
        <v>0.18709999999999999</v>
      </c>
      <c r="CI22" s="165">
        <v>-81.501000000000005</v>
      </c>
      <c r="CJ22" s="165">
        <v>19.57</v>
      </c>
      <c r="CK22" s="165">
        <v>25.984999999999999</v>
      </c>
      <c r="CL22" s="165">
        <v>14.699</v>
      </c>
      <c r="CM22" s="165">
        <v>163.6</v>
      </c>
      <c r="CN22" s="165">
        <v>-13.829000000000001</v>
      </c>
      <c r="CO22" s="165">
        <v>2.7591000000000001</v>
      </c>
      <c r="CP22" s="165">
        <v>3.181</v>
      </c>
      <c r="CQ22" s="165">
        <v>3.4965999999999999</v>
      </c>
      <c r="CR22" s="165">
        <v>63.561999999999998</v>
      </c>
      <c r="CS22" s="165">
        <v>63.625999999999998</v>
      </c>
      <c r="CT22" s="165">
        <v>-31.202000000000002</v>
      </c>
      <c r="CU22" s="165">
        <v>-93.147000000000006</v>
      </c>
      <c r="CV22" s="165">
        <v>9.9629999999999992</v>
      </c>
      <c r="CW22" s="165">
        <v>11.438000000000001</v>
      </c>
      <c r="CX22" s="165">
        <v>41.369</v>
      </c>
      <c r="CY22" s="165">
        <v>56.31</v>
      </c>
      <c r="CZ22" s="165">
        <v>42.896999999999998</v>
      </c>
      <c r="DA22" s="165">
        <v>40.726999999999997</v>
      </c>
      <c r="DB22" s="165">
        <v>-30.359000000000002</v>
      </c>
      <c r="DC22" s="165">
        <v>-2.1351</v>
      </c>
      <c r="DD22" s="165">
        <v>82.665000000000006</v>
      </c>
      <c r="DE22" s="165">
        <v>81.105999999999995</v>
      </c>
      <c r="DF22" s="165">
        <v>-110.21</v>
      </c>
      <c r="DG22" s="165">
        <v>-1E-4</v>
      </c>
      <c r="DH22" s="165">
        <v>-18.408999999999999</v>
      </c>
      <c r="DI22" s="165">
        <v>-82.8</v>
      </c>
      <c r="DJ22" s="165">
        <v>-82.099000000000004</v>
      </c>
      <c r="DK22" s="165">
        <v>28.588999999999999</v>
      </c>
      <c r="DL22" s="165">
        <v>50.399000000000001</v>
      </c>
      <c r="DM22" s="165">
        <v>59.19</v>
      </c>
      <c r="DN22" s="165">
        <v>72.674000000000007</v>
      </c>
      <c r="DO22" s="165">
        <v>49.88</v>
      </c>
      <c r="DP22" s="165">
        <v>-8.19</v>
      </c>
      <c r="DQ22" s="165">
        <v>57.645000000000003</v>
      </c>
      <c r="DR22" s="165">
        <v>110.6</v>
      </c>
      <c r="DS22" s="165">
        <v>-27.59</v>
      </c>
      <c r="DT22" s="165">
        <v>-27.809000000000001</v>
      </c>
      <c r="DU22" s="165">
        <v>112.31</v>
      </c>
      <c r="DV22" s="165">
        <v>62.1</v>
      </c>
      <c r="DW22" s="165">
        <v>113.69</v>
      </c>
      <c r="DX22" s="165">
        <v>108.61</v>
      </c>
      <c r="DY22" s="165">
        <v>-53.41</v>
      </c>
      <c r="DZ22" s="165">
        <v>-52.054000000000002</v>
      </c>
      <c r="EA22" s="165">
        <v>187.87</v>
      </c>
      <c r="EB22" s="165">
        <v>146.04</v>
      </c>
      <c r="EC22" s="165">
        <v>142.02000000000001</v>
      </c>
      <c r="ED22" s="165">
        <v>142.85</v>
      </c>
      <c r="EE22" s="165">
        <v>124.44</v>
      </c>
      <c r="EF22" s="165">
        <v>109.38</v>
      </c>
      <c r="EG22" s="165">
        <v>-22.635999999999999</v>
      </c>
      <c r="EH22" s="165">
        <v>358.53</v>
      </c>
      <c r="EI22" s="165">
        <v>360.44</v>
      </c>
      <c r="EJ22" s="165">
        <v>0</v>
      </c>
      <c r="EK22" s="165">
        <v>-32.487000000000002</v>
      </c>
      <c r="EL22" s="165">
        <v>-34.04</v>
      </c>
      <c r="EM22" s="165">
        <v>-39.201000000000001</v>
      </c>
      <c r="EN22" s="165">
        <v>38.533999999999999</v>
      </c>
      <c r="EO22" s="165">
        <v>14.461</v>
      </c>
      <c r="EP22" s="165">
        <v>175.16</v>
      </c>
      <c r="EQ22" s="165">
        <v>-104.47</v>
      </c>
      <c r="ER22" s="165">
        <v>-194.84</v>
      </c>
      <c r="ES22" s="165">
        <v>-72.611999999999995</v>
      </c>
      <c r="ET22" s="165">
        <v>16.170000000000002</v>
      </c>
      <c r="EU22" s="165">
        <v>-20.829000000000001</v>
      </c>
      <c r="EV22" s="165">
        <v>118.5</v>
      </c>
      <c r="EW22" s="165">
        <v>10.94</v>
      </c>
      <c r="EX22" s="165">
        <v>34.720999999999997</v>
      </c>
      <c r="EY22" s="165">
        <v>-38.35</v>
      </c>
      <c r="EZ22" s="165">
        <v>-37.768999999999998</v>
      </c>
      <c r="FA22" s="165">
        <v>10.468</v>
      </c>
      <c r="FB22" s="165">
        <v>-100.39</v>
      </c>
      <c r="FC22" s="165">
        <v>87.375</v>
      </c>
      <c r="FD22" s="165">
        <v>25.172999999999998</v>
      </c>
      <c r="FE22" s="165">
        <v>0</v>
      </c>
      <c r="FF22" s="165">
        <v>0</v>
      </c>
      <c r="FG22" s="165">
        <v>38.753999999999998</v>
      </c>
      <c r="FH22" s="165">
        <v>39.253999999999998</v>
      </c>
      <c r="FI22" s="165">
        <v>37.68</v>
      </c>
      <c r="FJ22" s="165">
        <v>73.177999999999997</v>
      </c>
      <c r="FK22" s="165">
        <v>73.010000000000005</v>
      </c>
      <c r="FL22" s="165">
        <v>-157.57</v>
      </c>
      <c r="FM22" s="165">
        <v>59.323999999999998</v>
      </c>
      <c r="FN22" s="165">
        <v>59.113</v>
      </c>
      <c r="FO22" s="165">
        <v>-109.1</v>
      </c>
      <c r="FP22" s="165">
        <v>-94.396000000000001</v>
      </c>
      <c r="FQ22" s="165">
        <v>-60.401000000000003</v>
      </c>
      <c r="FR22" s="165">
        <v>-49.149000000000001</v>
      </c>
      <c r="FS22" s="165">
        <v>13.776999999999999</v>
      </c>
      <c r="FT22" s="165">
        <v>0.76329999999999998</v>
      </c>
      <c r="FU22" s="165">
        <v>-8.5599000000000007</v>
      </c>
      <c r="FV22" s="165">
        <v>8.27</v>
      </c>
      <c r="FW22" s="165">
        <v>-62.201999999999998</v>
      </c>
      <c r="FX22" s="165">
        <v>10.571</v>
      </c>
      <c r="FY22" s="165">
        <v>-15.893000000000001</v>
      </c>
      <c r="FZ22" s="165">
        <v>4.3619000000000003</v>
      </c>
      <c r="GA22" s="165">
        <v>7.9550000000000001</v>
      </c>
      <c r="GB22" s="165">
        <v>10.18</v>
      </c>
      <c r="GC22" s="165">
        <v>97.606999999999999</v>
      </c>
      <c r="GD22" s="165">
        <v>113.09</v>
      </c>
      <c r="GE22" s="165">
        <v>13.69</v>
      </c>
      <c r="GF22" s="165">
        <v>71.292000000000002</v>
      </c>
      <c r="GG22" s="165">
        <v>17.298999999999999</v>
      </c>
      <c r="GH22" s="165">
        <v>-13.067</v>
      </c>
      <c r="GI22" s="165">
        <v>-0.47670000000000001</v>
      </c>
      <c r="GJ22" s="165">
        <v>0</v>
      </c>
      <c r="GK22" s="165">
        <v>1.3866000000000001</v>
      </c>
      <c r="GL22" s="165">
        <v>6.6000000000000003E-2</v>
      </c>
      <c r="GM22" s="165">
        <v>0</v>
      </c>
      <c r="GN22" s="165">
        <v>-15.066000000000001</v>
      </c>
      <c r="GO22" s="165">
        <v>-21.637</v>
      </c>
      <c r="GP22" s="165">
        <v>26.149000000000001</v>
      </c>
      <c r="GQ22" s="165">
        <v>33.863999999999997</v>
      </c>
      <c r="GR22" s="165">
        <v>87.262</v>
      </c>
      <c r="GS22" s="165">
        <v>48.045000000000002</v>
      </c>
      <c r="GT22" s="165">
        <v>-138.04</v>
      </c>
      <c r="GU22" s="165">
        <v>-18.603000000000002</v>
      </c>
      <c r="GV22" s="165">
        <v>33.433</v>
      </c>
      <c r="GW22" s="165">
        <v>-12.755000000000001</v>
      </c>
      <c r="GX22" s="165">
        <v>12.092000000000001</v>
      </c>
      <c r="GY22" s="165">
        <v>0</v>
      </c>
      <c r="GZ22" s="165">
        <v>0</v>
      </c>
      <c r="HA22" s="165">
        <v>13</v>
      </c>
      <c r="HB22" s="165">
        <v>155</v>
      </c>
      <c r="HC22" s="165">
        <v>156.19999999999999</v>
      </c>
      <c r="HD22" s="165">
        <v>283.7</v>
      </c>
      <c r="HE22" s="165">
        <v>-282.76</v>
      </c>
      <c r="HF22" s="165">
        <v>-601.39</v>
      </c>
      <c r="HG22" s="165">
        <v>606.21</v>
      </c>
      <c r="HH22" s="165">
        <v>598.92999999999995</v>
      </c>
      <c r="HI22" s="165">
        <v>-150.68</v>
      </c>
      <c r="HJ22" s="165">
        <v>-150.28</v>
      </c>
      <c r="HK22" s="165">
        <v>-57.116</v>
      </c>
      <c r="HL22" s="165">
        <v>-48.548999999999999</v>
      </c>
      <c r="HM22" s="165">
        <v>72.277000000000001</v>
      </c>
      <c r="HN22" s="165">
        <v>71.343000000000004</v>
      </c>
      <c r="HO22" s="165">
        <v>-114.2</v>
      </c>
      <c r="HP22" s="165">
        <v>-131.15</v>
      </c>
      <c r="HQ22" s="165">
        <v>40.421999999999997</v>
      </c>
      <c r="HR22" s="165">
        <v>40.378</v>
      </c>
      <c r="HS22" s="165">
        <v>-14.217000000000001</v>
      </c>
      <c r="HT22" s="165">
        <v>-14.143000000000001</v>
      </c>
      <c r="HU22" s="165">
        <v>96.87</v>
      </c>
      <c r="HV22" s="165">
        <v>96.86</v>
      </c>
      <c r="HW22" s="165">
        <v>84.698999999999998</v>
      </c>
      <c r="HX22" s="165">
        <v>84.5</v>
      </c>
      <c r="HY22" s="165">
        <v>21.699000000000002</v>
      </c>
      <c r="HZ22" s="165">
        <v>-2.96</v>
      </c>
      <c r="IA22" s="165">
        <v>-398.08</v>
      </c>
      <c r="IB22" s="165">
        <v>95.59</v>
      </c>
      <c r="IC22" s="165">
        <v>95.231999999999999</v>
      </c>
      <c r="ID22" s="165">
        <v>8.8999000000000006</v>
      </c>
      <c r="IE22" s="165">
        <v>67.8</v>
      </c>
      <c r="IF22" s="165">
        <v>-38.598999999999997</v>
      </c>
      <c r="IG22" s="165">
        <v>-38.9</v>
      </c>
      <c r="IH22" s="165">
        <v>1.4148000000000001</v>
      </c>
      <c r="II22" s="165">
        <v>1.0330999999999999</v>
      </c>
      <c r="IJ22" s="165">
        <v>-591.63</v>
      </c>
      <c r="IK22" s="165">
        <v>-337.78</v>
      </c>
      <c r="IL22" s="165">
        <v>436.68</v>
      </c>
      <c r="IM22" s="165">
        <v>424.72</v>
      </c>
      <c r="IN22" s="165">
        <v>90.087999999999994</v>
      </c>
      <c r="IO22" s="165">
        <v>-350.05</v>
      </c>
      <c r="IP22" s="165">
        <v>343.78</v>
      </c>
      <c r="IQ22" s="165">
        <v>-101.63</v>
      </c>
      <c r="IR22" s="165">
        <v>-371.2</v>
      </c>
      <c r="IS22" s="165">
        <v>-342.58</v>
      </c>
      <c r="IT22" s="165">
        <v>118.08</v>
      </c>
      <c r="IU22" s="165">
        <v>117.26</v>
      </c>
      <c r="IV22" s="165">
        <v>104.67</v>
      </c>
      <c r="IW22" s="165">
        <v>-427.12</v>
      </c>
      <c r="IX22" s="165">
        <v>186.37</v>
      </c>
      <c r="IY22" s="165">
        <v>-240.13</v>
      </c>
      <c r="IZ22" s="165">
        <v>241.81</v>
      </c>
      <c r="JA22" s="165">
        <v>-8.0929000000000002</v>
      </c>
      <c r="JB22" s="165">
        <v>30.954999999999998</v>
      </c>
      <c r="JC22" s="165">
        <v>41.84</v>
      </c>
      <c r="JD22" s="165">
        <v>0.35</v>
      </c>
      <c r="JE22" s="165">
        <v>0.33600000000000002</v>
      </c>
      <c r="JF22" s="165">
        <v>-40.56</v>
      </c>
      <c r="JG22" s="165">
        <v>24.318999999999999</v>
      </c>
      <c r="JH22" s="165">
        <v>9.5556999999999999</v>
      </c>
      <c r="JI22" s="165">
        <v>-25.632999999999999</v>
      </c>
      <c r="JJ22" s="165">
        <v>-47.228000000000002</v>
      </c>
      <c r="JK22" s="165">
        <v>16.114999999999998</v>
      </c>
      <c r="JL22" s="165">
        <v>35.298999999999999</v>
      </c>
      <c r="JM22" s="165">
        <v>51.377000000000002</v>
      </c>
      <c r="JN22" s="165">
        <v>50.853999999999999</v>
      </c>
      <c r="JO22" s="165">
        <v>0</v>
      </c>
      <c r="JP22" s="165">
        <v>0</v>
      </c>
      <c r="JQ22" s="165">
        <v>46.061999999999998</v>
      </c>
      <c r="JR22" s="165">
        <v>46.655999999999999</v>
      </c>
      <c r="JS22" s="165">
        <v>47.320999999999998</v>
      </c>
      <c r="JT22" s="166"/>
      <c r="JU22" s="165">
        <v>-67.099000000000004</v>
      </c>
      <c r="JV22" s="165">
        <v>0</v>
      </c>
      <c r="JW22" s="165">
        <v>6.1098999999999997</v>
      </c>
      <c r="JX22" s="166"/>
      <c r="JY22" s="165">
        <v>-42.968000000000004</v>
      </c>
      <c r="JZ22" s="165">
        <v>75.278000000000006</v>
      </c>
      <c r="KA22" s="165">
        <v>58.247999999999998</v>
      </c>
      <c r="KB22" s="165">
        <v>-42.695999999999998</v>
      </c>
      <c r="KC22" s="165">
        <v>-74.86</v>
      </c>
      <c r="KD22" s="165">
        <v>47.323999999999998</v>
      </c>
      <c r="KE22" s="165">
        <v>26.001000000000001</v>
      </c>
      <c r="KF22" s="165">
        <v>59.2</v>
      </c>
      <c r="KG22" s="165">
        <v>-58.298999999999999</v>
      </c>
      <c r="KH22" s="165">
        <v>-2.2456999999999998</v>
      </c>
      <c r="KI22" s="165">
        <v>134.75</v>
      </c>
    </row>
    <row r="23" spans="1:295" ht="18" customHeight="1" x14ac:dyDescent="0.35">
      <c r="A23" s="161" t="s">
        <v>61</v>
      </c>
      <c r="B23" s="161" t="s">
        <v>806</v>
      </c>
      <c r="C23" s="165">
        <v>-33.484999999999999</v>
      </c>
      <c r="D23" s="165">
        <v>16.652000000000001</v>
      </c>
      <c r="E23" s="165">
        <v>0</v>
      </c>
      <c r="F23" s="165">
        <v>-34.232999999999997</v>
      </c>
      <c r="G23" s="165">
        <v>25.117000000000001</v>
      </c>
      <c r="H23" s="165">
        <v>0</v>
      </c>
      <c r="I23" s="165">
        <v>50.179000000000002</v>
      </c>
      <c r="J23" s="165">
        <v>-65.05</v>
      </c>
      <c r="K23" s="165">
        <v>47.052</v>
      </c>
      <c r="L23" s="165">
        <v>24.233000000000001</v>
      </c>
      <c r="M23" s="165">
        <v>23.564</v>
      </c>
      <c r="N23" s="165">
        <v>-2.2200000000000002</v>
      </c>
      <c r="O23" s="165">
        <v>-31.771999999999998</v>
      </c>
      <c r="P23" s="165">
        <v>26.399000000000001</v>
      </c>
      <c r="Q23" s="165">
        <v>14.076000000000001</v>
      </c>
      <c r="R23" s="165">
        <v>-26.399000000000001</v>
      </c>
      <c r="S23" s="165">
        <v>12.51</v>
      </c>
      <c r="T23" s="165">
        <v>131.19800000000001</v>
      </c>
      <c r="U23" s="165">
        <v>9.6656999999999993</v>
      </c>
      <c r="V23" s="165">
        <v>9.7864000000000004</v>
      </c>
      <c r="W23" s="165">
        <v>15.709</v>
      </c>
      <c r="X23" s="165">
        <v>0</v>
      </c>
      <c r="Y23" s="165">
        <v>18.5</v>
      </c>
      <c r="Z23" s="165">
        <v>2.5977999999999999</v>
      </c>
      <c r="AA23" s="166"/>
      <c r="AB23" s="165">
        <v>113</v>
      </c>
      <c r="AC23" s="165">
        <v>-70.86</v>
      </c>
      <c r="AD23" s="165">
        <v>-70.98</v>
      </c>
      <c r="AE23" s="165">
        <v>19.983000000000001</v>
      </c>
      <c r="AF23" s="165">
        <v>2.2200000000000002</v>
      </c>
      <c r="AG23" s="165">
        <v>30.8</v>
      </c>
      <c r="AH23" s="165">
        <v>8.7309000000000001</v>
      </c>
      <c r="AI23" s="165">
        <v>0.14699999999999999</v>
      </c>
      <c r="AJ23" s="165">
        <v>-36</v>
      </c>
      <c r="AK23" s="165">
        <v>-36.25</v>
      </c>
      <c r="AL23" s="165">
        <v>-54.509</v>
      </c>
      <c r="AM23" s="165">
        <v>36.209000000000003</v>
      </c>
      <c r="AN23" s="165">
        <v>36.529000000000003</v>
      </c>
      <c r="AO23" s="165">
        <v>16.244</v>
      </c>
      <c r="AP23" s="165">
        <v>-0.66010000000000002</v>
      </c>
      <c r="AQ23" s="165">
        <v>68.364000000000004</v>
      </c>
      <c r="AR23" s="165">
        <v>70.236999999999995</v>
      </c>
      <c r="AS23" s="165">
        <v>29.323</v>
      </c>
      <c r="AT23" s="165">
        <v>-54.789000000000001</v>
      </c>
      <c r="AU23" s="165">
        <v>0</v>
      </c>
      <c r="AV23" s="165">
        <v>7.9192</v>
      </c>
      <c r="AW23" s="165">
        <v>7.6501999999999999</v>
      </c>
      <c r="AX23" s="165">
        <v>60.548999999999999</v>
      </c>
      <c r="AY23" s="165">
        <v>61.219000000000001</v>
      </c>
      <c r="AZ23" s="165">
        <v>-7.8517999999999999</v>
      </c>
      <c r="BA23" s="165">
        <v>-1.2604</v>
      </c>
      <c r="BB23" s="167">
        <v>-278.35000000000002</v>
      </c>
      <c r="BC23" s="165">
        <v>9.4771999999999998</v>
      </c>
      <c r="BD23" s="165">
        <v>-3.9998999999999998</v>
      </c>
      <c r="BE23" s="165">
        <v>-3.9998999999999998</v>
      </c>
      <c r="BF23" s="165">
        <v>60.325000000000003</v>
      </c>
      <c r="BG23" s="165">
        <v>0</v>
      </c>
      <c r="BH23" s="165">
        <v>-5.1684999999999999</v>
      </c>
      <c r="BI23" s="165">
        <v>-67.102000000000004</v>
      </c>
      <c r="BJ23" s="165">
        <v>-14.916</v>
      </c>
      <c r="BK23" s="165">
        <v>6.8684000000000003</v>
      </c>
      <c r="BL23" s="165">
        <v>11.92</v>
      </c>
      <c r="BM23" s="165">
        <v>7.9432999999999998</v>
      </c>
      <c r="BN23" s="165">
        <v>318.55</v>
      </c>
      <c r="BO23" s="165">
        <v>126.62</v>
      </c>
      <c r="BP23" s="165">
        <v>126.68</v>
      </c>
      <c r="BQ23" s="165">
        <v>-363.41</v>
      </c>
      <c r="BR23" s="165">
        <v>418.38</v>
      </c>
      <c r="BS23" s="165">
        <v>40.976999999999997</v>
      </c>
      <c r="BT23" s="165">
        <v>-123.13</v>
      </c>
      <c r="BU23" s="165">
        <v>124.59</v>
      </c>
      <c r="BV23" s="165">
        <v>82.031000000000006</v>
      </c>
      <c r="BW23" s="165">
        <v>20.209</v>
      </c>
      <c r="BX23" s="165">
        <v>17.37</v>
      </c>
      <c r="BY23" s="165">
        <v>51.959000000000003</v>
      </c>
      <c r="BZ23" s="165">
        <v>67.278999999999996</v>
      </c>
      <c r="CA23" s="165">
        <v>-79.03</v>
      </c>
      <c r="CB23" s="165">
        <v>-78.762</v>
      </c>
      <c r="CC23" s="165">
        <v>144.21</v>
      </c>
      <c r="CD23" s="165">
        <v>144.87</v>
      </c>
      <c r="CE23" s="165">
        <v>14.525</v>
      </c>
      <c r="CF23" s="165">
        <v>-122</v>
      </c>
      <c r="CG23" s="165">
        <v>-121.53</v>
      </c>
      <c r="CH23" s="165">
        <v>2.9399000000000002</v>
      </c>
      <c r="CI23" s="165">
        <v>-85.968999999999994</v>
      </c>
      <c r="CJ23" s="165">
        <v>19.57</v>
      </c>
      <c r="CK23" s="165">
        <v>25.984999999999999</v>
      </c>
      <c r="CL23" s="165">
        <v>23.399000000000001</v>
      </c>
      <c r="CM23" s="165">
        <v>165.8</v>
      </c>
      <c r="CN23" s="165">
        <v>-14.67</v>
      </c>
      <c r="CO23" s="165">
        <v>3.3961999999999999</v>
      </c>
      <c r="CP23" s="165">
        <v>2.8363999999999998</v>
      </c>
      <c r="CQ23" s="165">
        <v>3.5182000000000002</v>
      </c>
      <c r="CR23" s="165">
        <v>69.227999999999994</v>
      </c>
      <c r="CS23" s="165">
        <v>68.816000000000003</v>
      </c>
      <c r="CT23" s="165">
        <v>-27.137</v>
      </c>
      <c r="CU23" s="165">
        <v>-103.84</v>
      </c>
      <c r="CV23" s="165">
        <v>14.891</v>
      </c>
      <c r="CW23" s="165">
        <v>12.302</v>
      </c>
      <c r="CX23" s="165">
        <v>55.08</v>
      </c>
      <c r="CY23" s="165">
        <v>61.34</v>
      </c>
      <c r="CZ23" s="165">
        <v>46.881999999999998</v>
      </c>
      <c r="DA23" s="165">
        <v>44.241999999999997</v>
      </c>
      <c r="DB23" s="165">
        <v>-31.399000000000001</v>
      </c>
      <c r="DC23" s="165">
        <v>-2.1351</v>
      </c>
      <c r="DD23" s="165">
        <v>86.5</v>
      </c>
      <c r="DE23" s="165">
        <v>85.731999999999999</v>
      </c>
      <c r="DF23" s="165">
        <v>-120.71</v>
      </c>
      <c r="DG23" s="165">
        <v>-1E-4</v>
      </c>
      <c r="DH23" s="165">
        <v>-18.95</v>
      </c>
      <c r="DI23" s="165">
        <v>-91.698999999999998</v>
      </c>
      <c r="DJ23" s="165">
        <v>-91.8</v>
      </c>
      <c r="DK23" s="165">
        <v>29.523</v>
      </c>
      <c r="DL23" s="165">
        <v>58.015999999999998</v>
      </c>
      <c r="DM23" s="165">
        <v>69.052000000000007</v>
      </c>
      <c r="DN23" s="165">
        <v>84.393000000000001</v>
      </c>
      <c r="DO23" s="165">
        <v>57.68</v>
      </c>
      <c r="DP23" s="165">
        <v>-10.99</v>
      </c>
      <c r="DQ23" s="165">
        <v>60.898000000000003</v>
      </c>
      <c r="DR23" s="165">
        <v>119.23</v>
      </c>
      <c r="DS23" s="165">
        <v>-23.15</v>
      </c>
      <c r="DT23" s="165">
        <v>-23.35</v>
      </c>
      <c r="DU23" s="165">
        <v>106.43</v>
      </c>
      <c r="DV23" s="165">
        <v>65.61</v>
      </c>
      <c r="DW23" s="165">
        <v>119.52</v>
      </c>
      <c r="DX23" s="165">
        <v>116.9</v>
      </c>
      <c r="DY23" s="165">
        <v>-60.743000000000002</v>
      </c>
      <c r="DZ23" s="165">
        <v>-59.744999999999997</v>
      </c>
      <c r="EA23" s="165">
        <v>202.44</v>
      </c>
      <c r="EB23" s="165">
        <v>158.02000000000001</v>
      </c>
      <c r="EC23" s="165">
        <v>152.76</v>
      </c>
      <c r="ED23" s="165">
        <v>157.04</v>
      </c>
      <c r="EE23" s="165">
        <v>96.585999999999999</v>
      </c>
      <c r="EF23" s="165">
        <v>78.715000000000003</v>
      </c>
      <c r="EG23" s="165">
        <v>-25.664999999999999</v>
      </c>
      <c r="EH23" s="165">
        <v>374.79</v>
      </c>
      <c r="EI23" s="165">
        <v>300.72000000000003</v>
      </c>
      <c r="EJ23" s="165">
        <v>0</v>
      </c>
      <c r="EK23" s="165">
        <v>-33.567999999999998</v>
      </c>
      <c r="EL23" s="165">
        <v>-36.06</v>
      </c>
      <c r="EM23" s="165">
        <v>-9.6404999999999994</v>
      </c>
      <c r="EN23" s="165">
        <v>48.28</v>
      </c>
      <c r="EO23" s="165">
        <v>14.461</v>
      </c>
      <c r="EP23" s="165">
        <v>66.096000000000004</v>
      </c>
      <c r="EQ23" s="165">
        <v>-88.852000000000004</v>
      </c>
      <c r="ER23" s="165">
        <v>-194.84</v>
      </c>
      <c r="ES23" s="165">
        <v>-41.286999999999999</v>
      </c>
      <c r="ET23" s="165">
        <v>18.34</v>
      </c>
      <c r="EU23" s="165">
        <v>-19.02</v>
      </c>
      <c r="EV23" s="165">
        <v>0.9</v>
      </c>
      <c r="EW23" s="165">
        <v>11.846</v>
      </c>
      <c r="EX23" s="165">
        <v>43.896999999999998</v>
      </c>
      <c r="EY23" s="165">
        <v>-37.317999999999998</v>
      </c>
      <c r="EZ23" s="165">
        <v>-36.031999999999996</v>
      </c>
      <c r="FA23" s="165">
        <v>7.3952999999999998</v>
      </c>
      <c r="FB23" s="166"/>
      <c r="FC23" s="165">
        <v>75.581000000000003</v>
      </c>
      <c r="FD23" s="165">
        <v>24.675000000000001</v>
      </c>
      <c r="FE23" s="165">
        <v>0</v>
      </c>
      <c r="FF23" s="165">
        <v>0</v>
      </c>
      <c r="FG23" s="165">
        <v>39.149000000000001</v>
      </c>
      <c r="FH23" s="165">
        <v>39.954000000000001</v>
      </c>
      <c r="FI23" s="165">
        <v>38.457999999999998</v>
      </c>
      <c r="FJ23" s="165">
        <v>81.551000000000002</v>
      </c>
      <c r="FK23" s="165">
        <v>78.870999999999995</v>
      </c>
      <c r="FL23" s="165">
        <v>-158.07</v>
      </c>
      <c r="FM23" s="165">
        <v>62.167999999999999</v>
      </c>
      <c r="FN23" s="165">
        <v>62.16</v>
      </c>
      <c r="FO23" s="165">
        <v>-108.57</v>
      </c>
      <c r="FP23" s="165">
        <v>-95.308999999999997</v>
      </c>
      <c r="FQ23" s="165">
        <v>-57.603999999999999</v>
      </c>
      <c r="FR23" s="165">
        <v>-48.279000000000003</v>
      </c>
      <c r="FS23" s="165">
        <v>13.657999999999999</v>
      </c>
      <c r="FT23" s="165">
        <v>0.751</v>
      </c>
      <c r="FU23" s="165">
        <v>-8.5298999999999996</v>
      </c>
      <c r="FV23" s="165">
        <v>9.17</v>
      </c>
      <c r="FW23" s="165">
        <v>-57.874000000000002</v>
      </c>
      <c r="FX23" s="166"/>
      <c r="FY23" s="165">
        <v>-15.548</v>
      </c>
      <c r="FZ23" s="166"/>
      <c r="GA23" s="165">
        <v>8.0713000000000008</v>
      </c>
      <c r="GB23" s="165">
        <v>12.029</v>
      </c>
      <c r="GC23" s="165">
        <v>97.337999999999994</v>
      </c>
      <c r="GD23" s="165">
        <v>110.91</v>
      </c>
      <c r="GE23" s="165">
        <v>13.69</v>
      </c>
      <c r="GF23" s="165">
        <v>74.724000000000004</v>
      </c>
      <c r="GG23" s="165">
        <v>18.298999999999999</v>
      </c>
      <c r="GH23" s="165">
        <v>-15.497</v>
      </c>
      <c r="GI23" s="165">
        <v>-0.79310000000000003</v>
      </c>
      <c r="GJ23" s="165">
        <v>0</v>
      </c>
      <c r="GK23" s="165">
        <v>1.5047999999999999</v>
      </c>
      <c r="GL23" s="165">
        <v>6.6000000000000003E-2</v>
      </c>
      <c r="GM23" s="165">
        <v>0</v>
      </c>
      <c r="GN23" s="165">
        <v>-15.081</v>
      </c>
      <c r="GO23" s="165">
        <v>-24.498000000000001</v>
      </c>
      <c r="GP23" s="165">
        <v>25.762</v>
      </c>
      <c r="GQ23" s="165">
        <v>37.898000000000003</v>
      </c>
      <c r="GR23" s="165">
        <v>90.251999999999995</v>
      </c>
      <c r="GS23" s="165">
        <v>49.804000000000002</v>
      </c>
      <c r="GT23" s="165">
        <v>-145.69999999999999</v>
      </c>
      <c r="GU23" s="165">
        <v>-21.777000000000001</v>
      </c>
      <c r="GV23" s="165">
        <v>34.625</v>
      </c>
      <c r="GW23" s="165">
        <v>-18.745999999999999</v>
      </c>
      <c r="GX23" s="165">
        <v>12.286</v>
      </c>
      <c r="GY23" s="165">
        <v>0</v>
      </c>
      <c r="GZ23" s="165">
        <v>0</v>
      </c>
      <c r="HA23" s="165">
        <v>13.852</v>
      </c>
      <c r="HB23" s="165">
        <v>153.08000000000001</v>
      </c>
      <c r="HC23" s="165">
        <v>152.44999999999999</v>
      </c>
      <c r="HD23" s="165">
        <v>281.2</v>
      </c>
      <c r="HE23" s="166"/>
      <c r="HF23" s="166"/>
      <c r="HG23" s="166"/>
      <c r="HH23" s="165">
        <v>549.27</v>
      </c>
      <c r="HI23" s="167">
        <v>-147.63999999999999</v>
      </c>
      <c r="HJ23" s="165">
        <v>-147.01</v>
      </c>
      <c r="HK23" s="165">
        <v>-52.219000000000001</v>
      </c>
      <c r="HL23" s="165">
        <v>-42.883000000000003</v>
      </c>
      <c r="HM23" s="165">
        <v>75.293000000000006</v>
      </c>
      <c r="HN23" s="165">
        <v>74.585999999999999</v>
      </c>
      <c r="HO23" s="165">
        <v>-114.2</v>
      </c>
      <c r="HP23" s="165">
        <v>-109.95</v>
      </c>
      <c r="HQ23" s="165">
        <v>26.742999999999999</v>
      </c>
      <c r="HR23" s="165">
        <v>26.687999999999999</v>
      </c>
      <c r="HS23" s="165">
        <v>-7.8262</v>
      </c>
      <c r="HT23" s="165">
        <v>-7.1794000000000002</v>
      </c>
      <c r="HU23" s="165">
        <v>98.959000000000003</v>
      </c>
      <c r="HV23" s="165">
        <v>97.888999999999996</v>
      </c>
      <c r="HW23" s="165">
        <v>85.099000000000004</v>
      </c>
      <c r="HX23" s="165">
        <v>85.4</v>
      </c>
      <c r="HY23" s="165">
        <v>21.986999999999998</v>
      </c>
      <c r="HZ23" s="165">
        <v>-26.478999999999999</v>
      </c>
      <c r="IA23" s="165">
        <v>-405.3</v>
      </c>
      <c r="IB23" s="165">
        <v>86.674000000000007</v>
      </c>
      <c r="IC23" s="165">
        <v>85.53</v>
      </c>
      <c r="ID23" s="165">
        <v>8.8000000000000007</v>
      </c>
      <c r="IE23" s="165">
        <v>72.900000000000006</v>
      </c>
      <c r="IF23" s="165">
        <v>-25.1</v>
      </c>
      <c r="IG23" s="165">
        <v>-25.5</v>
      </c>
      <c r="IH23" s="165">
        <v>1.4148000000000001</v>
      </c>
      <c r="II23" s="165">
        <v>1.0330999999999999</v>
      </c>
      <c r="IJ23" s="165">
        <v>-538.01</v>
      </c>
      <c r="IK23" s="165">
        <v>-282.07</v>
      </c>
      <c r="IL23" s="165">
        <v>391.24</v>
      </c>
      <c r="IM23" s="165">
        <v>348.66</v>
      </c>
      <c r="IN23" s="165">
        <v>79.135999999999996</v>
      </c>
      <c r="IO23" s="165">
        <v>-307.37</v>
      </c>
      <c r="IP23" s="165">
        <v>310.5</v>
      </c>
      <c r="IQ23" s="165">
        <v>-70.451999999999998</v>
      </c>
      <c r="IR23" s="165">
        <v>-299.77999999999997</v>
      </c>
      <c r="IS23" s="165">
        <v>-307.83999999999997</v>
      </c>
      <c r="IT23" s="165">
        <v>116.74</v>
      </c>
      <c r="IU23" s="165">
        <v>114.02</v>
      </c>
      <c r="IV23" s="165">
        <v>72.655000000000001</v>
      </c>
      <c r="IW23" s="165">
        <v>-380.99</v>
      </c>
      <c r="IX23" s="165">
        <v>151.63</v>
      </c>
      <c r="IY23" s="165">
        <v>-227.08</v>
      </c>
      <c r="IZ23" s="165">
        <v>228.03</v>
      </c>
      <c r="JA23" s="165">
        <v>-6.9612999999999996</v>
      </c>
      <c r="JB23" s="165">
        <v>30.954999999999998</v>
      </c>
      <c r="JC23" s="165">
        <v>42.639000000000003</v>
      </c>
      <c r="JD23" s="165">
        <v>-0.27100000000000002</v>
      </c>
      <c r="JE23" s="165">
        <v>-0.28299999999999997</v>
      </c>
      <c r="JF23" s="165">
        <v>-41.598999999999997</v>
      </c>
      <c r="JG23" s="165">
        <v>25.76</v>
      </c>
      <c r="JH23" s="165">
        <v>9.0395000000000003</v>
      </c>
      <c r="JI23" s="165">
        <v>-27.244</v>
      </c>
      <c r="JJ23" s="165">
        <v>-43.476999999999997</v>
      </c>
      <c r="JK23" s="165">
        <v>15.324</v>
      </c>
      <c r="JL23" s="165">
        <v>34</v>
      </c>
      <c r="JM23" s="165">
        <v>51.944000000000003</v>
      </c>
      <c r="JN23" s="165">
        <v>53.533999999999999</v>
      </c>
      <c r="JO23" s="165">
        <v>0</v>
      </c>
      <c r="JP23" s="165">
        <v>0</v>
      </c>
      <c r="JQ23" s="165">
        <v>49.311</v>
      </c>
      <c r="JR23" s="165">
        <v>48.206000000000003</v>
      </c>
      <c r="JS23" s="165">
        <v>49.661000000000001</v>
      </c>
      <c r="JT23" s="166"/>
      <c r="JU23" s="165">
        <v>-71.698999999999998</v>
      </c>
      <c r="JV23" s="165">
        <v>0</v>
      </c>
      <c r="JW23" s="165">
        <v>6.25</v>
      </c>
      <c r="JX23" s="166"/>
      <c r="JY23" s="165">
        <v>-39.200000000000003</v>
      </c>
      <c r="JZ23" s="165">
        <v>72.953999999999994</v>
      </c>
      <c r="KA23" s="165">
        <v>53.548999999999999</v>
      </c>
      <c r="KB23" s="165">
        <v>-38.655000000000001</v>
      </c>
      <c r="KC23" s="165">
        <v>-71.709999999999994</v>
      </c>
      <c r="KD23" s="165">
        <v>42.442</v>
      </c>
      <c r="KE23" s="165">
        <v>28.146000000000001</v>
      </c>
      <c r="KF23" s="165">
        <v>63.576799999999999</v>
      </c>
      <c r="KG23" s="165">
        <v>-63.798999999999999</v>
      </c>
      <c r="KH23" s="165">
        <v>-45.137</v>
      </c>
      <c r="KI23" s="165">
        <v>169.98</v>
      </c>
    </row>
    <row r="24" spans="1:295" ht="18" customHeight="1" x14ac:dyDescent="0.35">
      <c r="A24" s="161" t="s">
        <v>61</v>
      </c>
      <c r="B24" s="161" t="s">
        <v>807</v>
      </c>
      <c r="C24" s="168">
        <v>-33.960999999999999</v>
      </c>
      <c r="D24" s="168">
        <v>17.015999999999998</v>
      </c>
      <c r="E24" s="168">
        <v>0</v>
      </c>
      <c r="F24" s="168">
        <v>-33.994999999999997</v>
      </c>
      <c r="G24" s="168">
        <v>26.521000000000001</v>
      </c>
      <c r="H24" s="168">
        <v>0</v>
      </c>
      <c r="I24" s="168">
        <v>52.774999999999999</v>
      </c>
      <c r="J24" s="168">
        <v>-67.134</v>
      </c>
      <c r="K24" s="168">
        <v>51.6</v>
      </c>
      <c r="L24" s="168">
        <v>26.050999999999998</v>
      </c>
      <c r="M24" s="168">
        <v>25.379000000000001</v>
      </c>
      <c r="N24" s="168">
        <v>-2.2200000000000002</v>
      </c>
      <c r="O24" s="168">
        <v>-33.334000000000003</v>
      </c>
      <c r="P24" s="168">
        <v>28.6</v>
      </c>
      <c r="Q24" s="168">
        <v>14.904</v>
      </c>
      <c r="R24" s="168">
        <v>-28.6</v>
      </c>
      <c r="S24" s="168">
        <v>12.593999999999999</v>
      </c>
      <c r="T24" s="168">
        <v>137.80600000000001</v>
      </c>
      <c r="U24" s="168">
        <v>9.8486999999999991</v>
      </c>
      <c r="V24" s="168">
        <v>9.6018000000000008</v>
      </c>
      <c r="W24" s="168">
        <v>16.687999999999999</v>
      </c>
      <c r="X24" s="168">
        <v>0</v>
      </c>
      <c r="Y24" s="168">
        <v>18.600999999999999</v>
      </c>
      <c r="Z24" s="168">
        <v>2.4925999999999999</v>
      </c>
      <c r="AA24" s="169"/>
      <c r="AB24" s="168">
        <v>113</v>
      </c>
      <c r="AC24" s="168">
        <v>-71.338999999999999</v>
      </c>
      <c r="AD24" s="168">
        <v>-71.97</v>
      </c>
      <c r="AE24" s="168">
        <v>20.105</v>
      </c>
      <c r="AF24" s="168">
        <v>2.2200000000000002</v>
      </c>
      <c r="AG24" s="168">
        <v>33</v>
      </c>
      <c r="AH24" s="168">
        <v>7.7439</v>
      </c>
      <c r="AI24" s="168">
        <v>0.14199999999999999</v>
      </c>
      <c r="AJ24" s="168">
        <v>-42.34</v>
      </c>
      <c r="AK24" s="168">
        <v>-42.72</v>
      </c>
      <c r="AL24" s="168">
        <v>-41.79</v>
      </c>
      <c r="AM24" s="168">
        <v>42.689</v>
      </c>
      <c r="AN24" s="168">
        <v>43.25</v>
      </c>
      <c r="AO24" s="168">
        <v>19.713999999999999</v>
      </c>
      <c r="AP24" s="168">
        <v>-5.9557000000000002</v>
      </c>
      <c r="AQ24" s="168">
        <v>70.805000000000007</v>
      </c>
      <c r="AR24" s="168">
        <v>72.918999999999997</v>
      </c>
      <c r="AS24" s="168">
        <v>27.867000000000001</v>
      </c>
      <c r="AT24" s="168">
        <v>-60.951000000000001</v>
      </c>
      <c r="AU24" s="168">
        <v>0</v>
      </c>
      <c r="AV24" s="168">
        <v>29.954999999999998</v>
      </c>
      <c r="AW24" s="168">
        <v>31.97</v>
      </c>
      <c r="AX24" s="168">
        <v>57.87</v>
      </c>
      <c r="AY24" s="168">
        <v>58.808</v>
      </c>
      <c r="AZ24" s="168">
        <v>-3.6640999999999999</v>
      </c>
      <c r="BA24" s="168">
        <v>-10.611000000000001</v>
      </c>
      <c r="BB24" s="170">
        <v>-306.20999999999998</v>
      </c>
      <c r="BC24" s="168">
        <v>10.538</v>
      </c>
      <c r="BD24" s="168">
        <v>-4.5998999999999999</v>
      </c>
      <c r="BE24" s="168">
        <v>-4.5998999999999999</v>
      </c>
      <c r="BF24" s="168">
        <v>66.296999999999997</v>
      </c>
      <c r="BG24" s="168">
        <v>0</v>
      </c>
      <c r="BH24" s="168">
        <v>-5.2663000000000002</v>
      </c>
      <c r="BI24" s="168">
        <v>-67.102000000000004</v>
      </c>
      <c r="BJ24" s="168">
        <v>-18.219000000000001</v>
      </c>
      <c r="BK24" s="168">
        <v>7.4621000000000004</v>
      </c>
      <c r="BL24" s="168">
        <v>12.984999999999999</v>
      </c>
      <c r="BM24" s="168">
        <v>8.8216000000000001</v>
      </c>
      <c r="BN24" s="168">
        <v>346.41</v>
      </c>
      <c r="BO24" s="168">
        <v>136.93</v>
      </c>
      <c r="BP24" s="168">
        <v>137.91</v>
      </c>
      <c r="BQ24" s="168">
        <v>-387.58</v>
      </c>
      <c r="BR24" s="168">
        <v>455.39</v>
      </c>
      <c r="BS24" s="168">
        <v>40.976999999999997</v>
      </c>
      <c r="BT24" s="168">
        <v>-133.26</v>
      </c>
      <c r="BU24" s="168">
        <v>136.07</v>
      </c>
      <c r="BV24" s="168">
        <v>88.757999999999996</v>
      </c>
      <c r="BW24" s="168">
        <v>23.2</v>
      </c>
      <c r="BX24" s="168">
        <v>19.829000000000001</v>
      </c>
      <c r="BY24" s="168">
        <v>56.098999999999997</v>
      </c>
      <c r="BZ24" s="168">
        <v>71.638999999999996</v>
      </c>
      <c r="CA24" s="168">
        <v>-83.584999999999994</v>
      </c>
      <c r="CB24" s="168">
        <v>-83.183000000000007</v>
      </c>
      <c r="CC24" s="168">
        <v>153.15</v>
      </c>
      <c r="CD24" s="168">
        <v>155.08000000000001</v>
      </c>
      <c r="CE24" s="168">
        <v>12.698</v>
      </c>
      <c r="CF24" s="168">
        <v>-134.57</v>
      </c>
      <c r="CG24" s="168">
        <v>-134.55000000000001</v>
      </c>
      <c r="CH24" s="168">
        <v>-1.0869</v>
      </c>
      <c r="CI24" s="168">
        <v>-91.921999999999997</v>
      </c>
      <c r="CJ24" s="168">
        <v>19.57</v>
      </c>
      <c r="CK24" s="168">
        <v>25.984999999999999</v>
      </c>
      <c r="CL24" s="168">
        <v>14.5</v>
      </c>
      <c r="CM24" s="168">
        <v>184.39</v>
      </c>
      <c r="CN24" s="168">
        <v>-15.3</v>
      </c>
      <c r="CO24" s="168">
        <v>0</v>
      </c>
      <c r="CP24" s="168">
        <v>1.6605000000000001</v>
      </c>
      <c r="CQ24" s="168">
        <v>2.0642</v>
      </c>
      <c r="CR24" s="168">
        <v>69.688000000000002</v>
      </c>
      <c r="CS24" s="168">
        <v>69.224999999999994</v>
      </c>
      <c r="CT24" s="168">
        <v>-28.274999999999999</v>
      </c>
      <c r="CU24" s="168">
        <v>-110.7</v>
      </c>
      <c r="CV24" s="168">
        <v>16.123999999999999</v>
      </c>
      <c r="CW24" s="168">
        <v>12.435</v>
      </c>
      <c r="CX24" s="168">
        <v>57.36</v>
      </c>
      <c r="CY24" s="168">
        <v>67.08</v>
      </c>
      <c r="CZ24" s="168">
        <v>49.694000000000003</v>
      </c>
      <c r="DA24" s="168">
        <v>46.585999999999999</v>
      </c>
      <c r="DB24" s="168">
        <v>-32.389000000000003</v>
      </c>
      <c r="DC24" s="168">
        <v>-2.1351</v>
      </c>
      <c r="DD24" s="168">
        <v>92.07</v>
      </c>
      <c r="DE24" s="168">
        <v>91.682000000000002</v>
      </c>
      <c r="DF24" s="168">
        <v>-126.34</v>
      </c>
      <c r="DG24" s="168">
        <v>0</v>
      </c>
      <c r="DH24" s="168">
        <v>-19.599</v>
      </c>
      <c r="DI24" s="168">
        <v>-98.9</v>
      </c>
      <c r="DJ24" s="168">
        <v>-97.8</v>
      </c>
      <c r="DK24" s="168">
        <v>31.603999999999999</v>
      </c>
      <c r="DL24" s="168">
        <v>62.118000000000002</v>
      </c>
      <c r="DM24" s="168">
        <v>72.808999999999997</v>
      </c>
      <c r="DN24" s="168">
        <v>91.424000000000007</v>
      </c>
      <c r="DO24" s="168">
        <v>61.95</v>
      </c>
      <c r="DP24" s="168">
        <v>-11.26</v>
      </c>
      <c r="DQ24" s="168">
        <v>64.138000000000005</v>
      </c>
      <c r="DR24" s="168">
        <v>125.18</v>
      </c>
      <c r="DS24" s="168">
        <v>-22.89</v>
      </c>
      <c r="DT24" s="168">
        <v>-23.09</v>
      </c>
      <c r="DU24" s="168">
        <v>110.03</v>
      </c>
      <c r="DV24" s="168">
        <v>70.19</v>
      </c>
      <c r="DW24" s="168">
        <v>125.45</v>
      </c>
      <c r="DX24" s="168">
        <v>121.56</v>
      </c>
      <c r="DY24" s="168">
        <v>-65.06</v>
      </c>
      <c r="DZ24" s="168">
        <v>-64.863</v>
      </c>
      <c r="EA24" s="168">
        <v>215.22</v>
      </c>
      <c r="EB24" s="168">
        <v>166.47</v>
      </c>
      <c r="EC24" s="168">
        <v>162.25</v>
      </c>
      <c r="ED24" s="168">
        <v>165.55</v>
      </c>
      <c r="EE24" s="168">
        <v>115.68</v>
      </c>
      <c r="EF24" s="168">
        <v>99.418999999999997</v>
      </c>
      <c r="EG24" s="168">
        <v>-24.350999999999999</v>
      </c>
      <c r="EH24" s="168">
        <v>399.6</v>
      </c>
      <c r="EI24" s="168">
        <v>282.51</v>
      </c>
      <c r="EJ24" s="168">
        <v>0</v>
      </c>
      <c r="EK24" s="168">
        <v>-33.576999999999998</v>
      </c>
      <c r="EL24" s="168">
        <v>-35.957000000000001</v>
      </c>
      <c r="EM24" s="168">
        <v>-26.744</v>
      </c>
      <c r="EN24" s="168">
        <v>38.761000000000003</v>
      </c>
      <c r="EO24" s="168">
        <v>14.461</v>
      </c>
      <c r="EP24" s="168">
        <v>156.72</v>
      </c>
      <c r="EQ24" s="168">
        <v>-102.44</v>
      </c>
      <c r="ER24" s="168">
        <v>-194.84</v>
      </c>
      <c r="ES24" s="168">
        <v>-59.901000000000003</v>
      </c>
      <c r="ET24" s="168">
        <v>0</v>
      </c>
      <c r="EU24" s="168">
        <v>-20.059000000000001</v>
      </c>
      <c r="EV24" s="168">
        <v>98.599000000000004</v>
      </c>
      <c r="EW24" s="168">
        <v>12.53</v>
      </c>
      <c r="EX24" s="168">
        <v>20.428999999999998</v>
      </c>
      <c r="EY24" s="168">
        <v>-36.676000000000002</v>
      </c>
      <c r="EZ24" s="168">
        <v>-36.155999999999999</v>
      </c>
      <c r="FA24" s="168">
        <v>8.9079999999999995</v>
      </c>
      <c r="FB24" s="169"/>
      <c r="FC24" s="168">
        <v>45.319000000000003</v>
      </c>
      <c r="FD24" s="168">
        <v>22.94</v>
      </c>
      <c r="FE24" s="168">
        <v>0</v>
      </c>
      <c r="FF24" s="168">
        <v>0</v>
      </c>
      <c r="FG24" s="168">
        <v>38.65</v>
      </c>
      <c r="FH24" s="168">
        <v>38.478000000000002</v>
      </c>
      <c r="FI24" s="168">
        <v>37.378999999999998</v>
      </c>
      <c r="FJ24" s="168">
        <v>85.066999999999993</v>
      </c>
      <c r="FK24" s="168">
        <v>84.23</v>
      </c>
      <c r="FL24" s="168">
        <v>-165.94</v>
      </c>
      <c r="FM24" s="168">
        <v>67.516000000000005</v>
      </c>
      <c r="FN24" s="168">
        <v>67.531999999999996</v>
      </c>
      <c r="FO24" s="168">
        <v>-114.31</v>
      </c>
      <c r="FP24" s="168">
        <v>-99.9</v>
      </c>
      <c r="FQ24" s="168">
        <v>-59.42</v>
      </c>
      <c r="FR24" s="168">
        <v>-48.829000000000001</v>
      </c>
      <c r="FS24" s="168">
        <v>13.776999999999999</v>
      </c>
      <c r="FT24" s="168">
        <v>0.83530000000000004</v>
      </c>
      <c r="FU24" s="168">
        <v>-8.5899000000000001</v>
      </c>
      <c r="FV24" s="168">
        <v>8.5399999999999991</v>
      </c>
      <c r="FW24" s="168">
        <v>-59.826000000000001</v>
      </c>
      <c r="FX24" s="169"/>
      <c r="FY24" s="168">
        <v>-15.425000000000001</v>
      </c>
      <c r="FZ24" s="169"/>
      <c r="GA24" s="168">
        <v>8.0989000000000004</v>
      </c>
      <c r="GB24" s="168">
        <v>13.85</v>
      </c>
      <c r="GC24" s="168">
        <v>104.55</v>
      </c>
      <c r="GD24" s="168">
        <v>118.21</v>
      </c>
      <c r="GE24" s="168">
        <v>14.21</v>
      </c>
      <c r="GF24" s="168">
        <v>78.929000000000002</v>
      </c>
      <c r="GG24" s="168">
        <v>18.798999999999999</v>
      </c>
      <c r="GH24" s="168">
        <v>-17.702000000000002</v>
      </c>
      <c r="GI24" s="168">
        <v>-0.48110000000000003</v>
      </c>
      <c r="GJ24" s="168">
        <v>0</v>
      </c>
      <c r="GK24" s="168">
        <v>1.5754999999999999</v>
      </c>
      <c r="GL24" s="168">
        <v>6.6000000000000003E-2</v>
      </c>
      <c r="GM24" s="168">
        <v>0</v>
      </c>
      <c r="GN24" s="168">
        <v>-15.081</v>
      </c>
      <c r="GO24" s="168">
        <v>-27.696999999999999</v>
      </c>
      <c r="GP24" s="168">
        <v>26.395</v>
      </c>
      <c r="GQ24" s="168">
        <v>43.612000000000002</v>
      </c>
      <c r="GR24" s="168">
        <v>100.13</v>
      </c>
      <c r="GS24" s="168">
        <v>56.015999999999998</v>
      </c>
      <c r="GT24" s="168">
        <v>-158.22</v>
      </c>
      <c r="GU24" s="168">
        <v>-23.759</v>
      </c>
      <c r="GV24" s="168">
        <v>37.116999999999997</v>
      </c>
      <c r="GW24" s="168">
        <v>-23.603999999999999</v>
      </c>
      <c r="GX24" s="168">
        <v>12.03</v>
      </c>
      <c r="GY24" s="168">
        <v>0</v>
      </c>
      <c r="GZ24" s="168">
        <v>0</v>
      </c>
      <c r="HA24" s="168">
        <v>13</v>
      </c>
      <c r="HB24" s="168">
        <v>149.78</v>
      </c>
      <c r="HC24" s="168">
        <v>149.44</v>
      </c>
      <c r="HD24" s="168">
        <v>290.39</v>
      </c>
      <c r="HE24" s="169"/>
      <c r="HF24" s="169"/>
      <c r="HG24" s="169"/>
      <c r="HH24" s="168">
        <v>534.41</v>
      </c>
      <c r="HI24" s="170">
        <v>-144.81</v>
      </c>
      <c r="HJ24" s="168">
        <v>-144.47</v>
      </c>
      <c r="HK24" s="168">
        <v>-52.116</v>
      </c>
      <c r="HL24" s="168">
        <v>-43.564</v>
      </c>
      <c r="HM24" s="168">
        <v>75.599999999999994</v>
      </c>
      <c r="HN24" s="168">
        <v>73.703999999999994</v>
      </c>
      <c r="HO24" s="168">
        <v>-102.38</v>
      </c>
      <c r="HP24" s="168">
        <v>-109.95</v>
      </c>
      <c r="HQ24" s="168">
        <v>23.853999999999999</v>
      </c>
      <c r="HR24" s="168">
        <v>23.425000000000001</v>
      </c>
      <c r="HS24" s="168">
        <v>-1.1089</v>
      </c>
      <c r="HT24" s="168">
        <v>-0.47660000000000002</v>
      </c>
      <c r="HU24" s="168">
        <v>98.459000000000003</v>
      </c>
      <c r="HV24" s="168">
        <v>97.588999999999999</v>
      </c>
      <c r="HW24" s="168">
        <v>85.599000000000004</v>
      </c>
      <c r="HX24" s="168">
        <v>86.198999999999998</v>
      </c>
      <c r="HY24" s="168">
        <v>21.658000000000001</v>
      </c>
      <c r="HZ24" s="168">
        <v>-38.319000000000003</v>
      </c>
      <c r="IA24" s="168">
        <v>-400.56</v>
      </c>
      <c r="IB24" s="168">
        <v>6.08E-2</v>
      </c>
      <c r="IC24" s="168">
        <v>145.35</v>
      </c>
      <c r="ID24" s="168">
        <v>9.8999000000000006</v>
      </c>
      <c r="IE24" s="168">
        <v>74</v>
      </c>
      <c r="IF24" s="168">
        <v>-23.298999999999999</v>
      </c>
      <c r="IG24" s="168">
        <v>-23.399000000000001</v>
      </c>
      <c r="IH24" s="168">
        <v>1.4181999999999999</v>
      </c>
      <c r="II24" s="168">
        <v>1.0239</v>
      </c>
      <c r="IJ24" s="168">
        <v>-523.54</v>
      </c>
      <c r="IK24" s="168">
        <v>-264.16000000000003</v>
      </c>
      <c r="IL24" s="168">
        <v>367.62</v>
      </c>
      <c r="IM24" s="168">
        <v>337.9</v>
      </c>
      <c r="IN24" s="168">
        <v>72.375</v>
      </c>
      <c r="IO24" s="168">
        <v>-292.83999999999997</v>
      </c>
      <c r="IP24" s="168">
        <v>296.14999999999998</v>
      </c>
      <c r="IQ24" s="168">
        <v>-61.747999999999998</v>
      </c>
      <c r="IR24" s="168">
        <v>-281.98</v>
      </c>
      <c r="IS24" s="168">
        <v>-291.93</v>
      </c>
      <c r="IT24" s="168">
        <v>115.24</v>
      </c>
      <c r="IU24" s="168">
        <v>114.16</v>
      </c>
      <c r="IV24" s="168">
        <v>61.366999999999997</v>
      </c>
      <c r="IW24" s="168">
        <v>-361.79</v>
      </c>
      <c r="IX24" s="168">
        <v>141.59</v>
      </c>
      <c r="IY24" s="168">
        <v>-218.8</v>
      </c>
      <c r="IZ24" s="168">
        <v>219.75</v>
      </c>
      <c r="JA24" s="168">
        <v>-9.3069000000000006</v>
      </c>
      <c r="JB24" s="168">
        <v>30.954999999999998</v>
      </c>
      <c r="JC24" s="168">
        <v>44.798999999999999</v>
      </c>
      <c r="JD24" s="168">
        <v>0.94799999999999995</v>
      </c>
      <c r="JE24" s="168">
        <v>0.93</v>
      </c>
      <c r="JF24" s="168">
        <v>-42.639000000000003</v>
      </c>
      <c r="JG24" s="168">
        <v>26.719000000000001</v>
      </c>
      <c r="JH24" s="168">
        <v>9.1082999999999998</v>
      </c>
      <c r="JI24" s="168">
        <v>-28.477</v>
      </c>
      <c r="JJ24" s="168">
        <v>-43.3</v>
      </c>
      <c r="JK24" s="168">
        <v>15.821999999999999</v>
      </c>
      <c r="JL24" s="168">
        <v>34.200000000000003</v>
      </c>
      <c r="JM24" s="168">
        <v>54.777000000000001</v>
      </c>
      <c r="JN24" s="168">
        <v>52.613</v>
      </c>
      <c r="JO24" s="168">
        <v>0</v>
      </c>
      <c r="JP24" s="168">
        <v>0</v>
      </c>
      <c r="JQ24" s="168">
        <v>47.906999999999996</v>
      </c>
      <c r="JR24" s="168">
        <v>48.328000000000003</v>
      </c>
      <c r="JS24" s="168">
        <v>49.152999999999999</v>
      </c>
      <c r="JT24" s="169"/>
      <c r="JU24" s="168">
        <v>-73.599000000000004</v>
      </c>
      <c r="JV24" s="168">
        <v>0</v>
      </c>
      <c r="JW24" s="168">
        <v>6.5</v>
      </c>
      <c r="JX24" s="169"/>
      <c r="JY24" s="168">
        <v>-36.634999999999998</v>
      </c>
      <c r="JZ24" s="168">
        <v>73.016000000000005</v>
      </c>
      <c r="KA24" s="168">
        <v>53.935000000000002</v>
      </c>
      <c r="KB24" s="168">
        <v>-35.182000000000002</v>
      </c>
      <c r="KC24" s="168">
        <v>-71.786000000000001</v>
      </c>
      <c r="KD24" s="168">
        <v>42.091000000000001</v>
      </c>
      <c r="KE24" s="168">
        <v>29.263999999999999</v>
      </c>
      <c r="KF24" s="168">
        <v>65.865600000000001</v>
      </c>
      <c r="KG24" s="168">
        <v>-65.599000000000004</v>
      </c>
      <c r="KH24" s="168">
        <v>-66.158000000000001</v>
      </c>
      <c r="KI24" s="168">
        <v>194.1</v>
      </c>
    </row>
    <row r="25" spans="1:295" ht="18" customHeight="1" x14ac:dyDescent="0.35">
      <c r="A25" s="161" t="s">
        <v>61</v>
      </c>
      <c r="B25" s="161" t="s">
        <v>808</v>
      </c>
      <c r="C25" s="162">
        <v>-35.371000000000002</v>
      </c>
      <c r="D25" s="162">
        <v>17.806000000000001</v>
      </c>
      <c r="E25" s="162">
        <v>0</v>
      </c>
      <c r="F25" s="162">
        <v>-33.231999999999999</v>
      </c>
      <c r="G25" s="162">
        <v>29.06</v>
      </c>
      <c r="H25" s="162">
        <v>0</v>
      </c>
      <c r="I25" s="162">
        <v>57.573999999999998</v>
      </c>
      <c r="J25" s="162">
        <v>-73.745000000000005</v>
      </c>
      <c r="K25" s="162">
        <v>55.613999999999997</v>
      </c>
      <c r="L25" s="162">
        <v>28.306999999999999</v>
      </c>
      <c r="M25" s="162">
        <v>27.678000000000001</v>
      </c>
      <c r="N25" s="162">
        <v>-6.6599000000000004</v>
      </c>
      <c r="O25" s="162">
        <v>-36.152000000000001</v>
      </c>
      <c r="P25" s="162">
        <v>30.798999999999999</v>
      </c>
      <c r="Q25" s="162">
        <v>17.388000000000002</v>
      </c>
      <c r="R25" s="162">
        <v>-30.798999999999999</v>
      </c>
      <c r="S25" s="162">
        <v>12.701000000000001</v>
      </c>
      <c r="T25" s="162">
        <v>150.22999999999999</v>
      </c>
      <c r="U25" s="162">
        <v>11.401</v>
      </c>
      <c r="V25" s="162">
        <v>12.179</v>
      </c>
      <c r="W25" s="162">
        <v>19.285</v>
      </c>
      <c r="X25" s="162">
        <v>0</v>
      </c>
      <c r="Y25" s="162">
        <v>21.936</v>
      </c>
      <c r="Z25" s="162">
        <v>2.5051000000000001</v>
      </c>
      <c r="AA25" s="163"/>
      <c r="AB25" s="162">
        <v>113</v>
      </c>
      <c r="AC25" s="162">
        <v>-74.3</v>
      </c>
      <c r="AD25" s="162">
        <v>-74.150000000000006</v>
      </c>
      <c r="AE25" s="162">
        <v>19.984999999999999</v>
      </c>
      <c r="AF25" s="162">
        <v>6.6599000000000004</v>
      </c>
      <c r="AG25" s="162">
        <v>35.200000000000003</v>
      </c>
      <c r="AH25" s="162">
        <v>7.7449000000000003</v>
      </c>
      <c r="AI25" s="162">
        <v>0.13800000000000001</v>
      </c>
      <c r="AJ25" s="162">
        <v>-46.939</v>
      </c>
      <c r="AK25" s="162">
        <v>-47.22</v>
      </c>
      <c r="AL25" s="162">
        <v>-42.189</v>
      </c>
      <c r="AM25" s="162">
        <v>46.709000000000003</v>
      </c>
      <c r="AN25" s="162">
        <v>47.529000000000003</v>
      </c>
      <c r="AO25" s="162">
        <v>21.478999999999999</v>
      </c>
      <c r="AP25" s="162">
        <v>-6.5621999999999998</v>
      </c>
      <c r="AQ25" s="162">
        <v>70.007999999999996</v>
      </c>
      <c r="AR25" s="162">
        <v>71.954999999999998</v>
      </c>
      <c r="AS25" s="162">
        <v>33.569000000000003</v>
      </c>
      <c r="AT25" s="162">
        <v>-61.889000000000003</v>
      </c>
      <c r="AU25" s="162">
        <v>0</v>
      </c>
      <c r="AV25" s="162">
        <v>20.629000000000001</v>
      </c>
      <c r="AW25" s="162">
        <v>16.047999999999998</v>
      </c>
      <c r="AX25" s="162">
        <v>62.156999999999996</v>
      </c>
      <c r="AY25" s="162">
        <v>61.085000000000001</v>
      </c>
      <c r="AZ25" s="162">
        <v>-3.6640999999999999</v>
      </c>
      <c r="BA25" s="162">
        <v>-8.4883000000000006</v>
      </c>
      <c r="BB25" s="164">
        <v>-328.09</v>
      </c>
      <c r="BC25" s="162">
        <v>8.7840000000000007</v>
      </c>
      <c r="BD25" s="162">
        <v>-3.6999</v>
      </c>
      <c r="BE25" s="162">
        <v>-3.6999</v>
      </c>
      <c r="BF25" s="162">
        <v>68.215000000000003</v>
      </c>
      <c r="BG25" s="162">
        <v>0</v>
      </c>
      <c r="BH25" s="162">
        <v>-10.651999999999999</v>
      </c>
      <c r="BI25" s="162">
        <v>-67.102000000000004</v>
      </c>
      <c r="BJ25" s="162">
        <v>-20.446999999999999</v>
      </c>
      <c r="BK25" s="162">
        <v>8.6666000000000007</v>
      </c>
      <c r="BL25" s="162">
        <v>18.542999999999999</v>
      </c>
      <c r="BM25" s="162">
        <v>12.622999999999999</v>
      </c>
      <c r="BN25" s="162">
        <v>368.29</v>
      </c>
      <c r="BO25" s="162">
        <v>150.94</v>
      </c>
      <c r="BP25" s="162">
        <v>151.34</v>
      </c>
      <c r="BQ25" s="162">
        <v>-435</v>
      </c>
      <c r="BR25" s="162">
        <v>484.95</v>
      </c>
      <c r="BS25" s="162">
        <v>40.976999999999997</v>
      </c>
      <c r="BT25" s="162">
        <v>-124.64</v>
      </c>
      <c r="BU25" s="162">
        <v>125.21</v>
      </c>
      <c r="BV25" s="162">
        <v>96.082999999999998</v>
      </c>
      <c r="BW25" s="162">
        <v>24.7</v>
      </c>
      <c r="BX25" s="162">
        <v>22.42</v>
      </c>
      <c r="BY25" s="162">
        <v>62.47</v>
      </c>
      <c r="BZ25" s="162">
        <v>77.680000000000007</v>
      </c>
      <c r="CA25" s="162">
        <v>-85.727999999999994</v>
      </c>
      <c r="CB25" s="162">
        <v>-85.058000000000007</v>
      </c>
      <c r="CC25" s="162">
        <v>152.11000000000001</v>
      </c>
      <c r="CD25" s="162">
        <v>152.32</v>
      </c>
      <c r="CE25" s="162">
        <v>11.737</v>
      </c>
      <c r="CF25" s="162">
        <v>-141.81</v>
      </c>
      <c r="CG25" s="162">
        <v>-141.33000000000001</v>
      </c>
      <c r="CH25" s="162">
        <v>-0.73970000000000002</v>
      </c>
      <c r="CI25" s="162">
        <v>-105.63</v>
      </c>
      <c r="CJ25" s="162">
        <v>19.57</v>
      </c>
      <c r="CK25" s="162">
        <v>25.984999999999999</v>
      </c>
      <c r="CL25" s="162">
        <v>-0.7</v>
      </c>
      <c r="CM25" s="162">
        <v>212.3</v>
      </c>
      <c r="CN25" s="162">
        <v>-16.7</v>
      </c>
      <c r="CO25" s="162">
        <v>0</v>
      </c>
      <c r="CP25" s="162">
        <v>0</v>
      </c>
      <c r="CQ25" s="162">
        <v>0</v>
      </c>
      <c r="CR25" s="162">
        <v>71.548000000000002</v>
      </c>
      <c r="CS25" s="162">
        <v>72.263000000000005</v>
      </c>
      <c r="CT25" s="162">
        <v>-23.27</v>
      </c>
      <c r="CU25" s="162">
        <v>-117.7</v>
      </c>
      <c r="CV25" s="162">
        <v>18.053999999999998</v>
      </c>
      <c r="CW25" s="162">
        <v>13.739000000000001</v>
      </c>
      <c r="CX25" s="162">
        <v>67.099000000000004</v>
      </c>
      <c r="CY25" s="162">
        <v>73.91</v>
      </c>
      <c r="CZ25" s="162">
        <v>54.616</v>
      </c>
      <c r="DA25" s="162">
        <v>51.274000000000001</v>
      </c>
      <c r="DB25" s="162">
        <v>-34.509</v>
      </c>
      <c r="DC25" s="162">
        <v>-2.1351</v>
      </c>
      <c r="DD25" s="162">
        <v>106.25</v>
      </c>
      <c r="DE25" s="162">
        <v>104.94</v>
      </c>
      <c r="DF25" s="162">
        <v>-166.08</v>
      </c>
      <c r="DG25" s="162">
        <v>0</v>
      </c>
      <c r="DH25" s="162">
        <v>-20.983000000000001</v>
      </c>
      <c r="DI25" s="162">
        <v>-104.69</v>
      </c>
      <c r="DJ25" s="162">
        <v>-104.4</v>
      </c>
      <c r="DK25" s="162">
        <v>32.213999999999999</v>
      </c>
      <c r="DL25" s="162">
        <v>68.27</v>
      </c>
      <c r="DM25" s="162">
        <v>82.201999999999998</v>
      </c>
      <c r="DN25" s="162">
        <v>99.626999999999995</v>
      </c>
      <c r="DO25" s="162">
        <v>67.45</v>
      </c>
      <c r="DP25" s="162">
        <v>-14.16</v>
      </c>
      <c r="DQ25" s="162">
        <v>70.47</v>
      </c>
      <c r="DR25" s="162">
        <v>167.63</v>
      </c>
      <c r="DS25" s="162">
        <v>-22.84</v>
      </c>
      <c r="DT25" s="162">
        <v>-22.92</v>
      </c>
      <c r="DU25" s="162">
        <v>113.86</v>
      </c>
      <c r="DV25" s="162">
        <v>73.27</v>
      </c>
      <c r="DW25" s="162">
        <v>166.05</v>
      </c>
      <c r="DX25" s="162">
        <v>166.47</v>
      </c>
      <c r="DY25" s="162">
        <v>-53.459000000000003</v>
      </c>
      <c r="DZ25" s="162">
        <v>-53.027000000000001</v>
      </c>
      <c r="EA25" s="162">
        <v>252.75</v>
      </c>
      <c r="EB25" s="162">
        <v>203.02</v>
      </c>
      <c r="EC25" s="162">
        <v>198.3</v>
      </c>
      <c r="ED25" s="162">
        <v>200.99</v>
      </c>
      <c r="EE25" s="162">
        <v>134.1</v>
      </c>
      <c r="EF25" s="162">
        <v>115.67</v>
      </c>
      <c r="EG25" s="162">
        <v>-24.978999999999999</v>
      </c>
      <c r="EH25" s="162">
        <v>445.91</v>
      </c>
      <c r="EI25" s="162">
        <v>290.89</v>
      </c>
      <c r="EJ25" s="162">
        <v>0</v>
      </c>
      <c r="EK25" s="162">
        <v>-34.569000000000003</v>
      </c>
      <c r="EL25" s="162">
        <v>-37.238999999999997</v>
      </c>
      <c r="EM25" s="162">
        <v>-43.826000000000001</v>
      </c>
      <c r="EN25" s="162">
        <v>37.594999999999999</v>
      </c>
      <c r="EO25" s="162">
        <v>14.461</v>
      </c>
      <c r="EP25" s="162">
        <v>175.16</v>
      </c>
      <c r="EQ25" s="162">
        <v>-101.64</v>
      </c>
      <c r="ER25" s="162">
        <v>-194.84</v>
      </c>
      <c r="ES25" s="162">
        <v>-76.343999999999994</v>
      </c>
      <c r="ET25" s="162">
        <v>19.709</v>
      </c>
      <c r="EU25" s="162">
        <v>-21.728999999999999</v>
      </c>
      <c r="EV25" s="162">
        <v>111</v>
      </c>
      <c r="EW25" s="162">
        <v>13.29</v>
      </c>
      <c r="EX25" s="162">
        <v>17.715</v>
      </c>
      <c r="EY25" s="162">
        <v>-37.305</v>
      </c>
      <c r="EZ25" s="162">
        <v>-36.465000000000003</v>
      </c>
      <c r="FA25" s="162">
        <v>10.276999999999999</v>
      </c>
      <c r="FB25" s="163"/>
      <c r="FC25" s="162">
        <v>67.742999999999995</v>
      </c>
      <c r="FD25" s="162">
        <v>23.603999999999999</v>
      </c>
      <c r="FE25" s="162">
        <v>0</v>
      </c>
      <c r="FF25" s="162">
        <v>0</v>
      </c>
      <c r="FG25" s="162">
        <v>39.738999999999997</v>
      </c>
      <c r="FH25" s="162">
        <v>40.927</v>
      </c>
      <c r="FI25" s="162">
        <v>39.384</v>
      </c>
      <c r="FJ25" s="162">
        <v>84.397000000000006</v>
      </c>
      <c r="FK25" s="162">
        <v>85.57</v>
      </c>
      <c r="FL25" s="162">
        <v>-166.11</v>
      </c>
      <c r="FM25" s="162">
        <v>56.859000000000002</v>
      </c>
      <c r="FN25" s="162">
        <v>56.594000000000001</v>
      </c>
      <c r="FO25" s="162">
        <v>-115.26</v>
      </c>
      <c r="FP25" s="162">
        <v>-102.87</v>
      </c>
      <c r="FQ25" s="162">
        <v>-56.826999999999998</v>
      </c>
      <c r="FR25" s="162">
        <v>-50.848999999999997</v>
      </c>
      <c r="FS25" s="162">
        <v>13.776999999999999</v>
      </c>
      <c r="FT25" s="162">
        <v>0.89139999999999997</v>
      </c>
      <c r="FU25" s="162">
        <v>-8.5099</v>
      </c>
      <c r="FV25" s="162">
        <v>10</v>
      </c>
      <c r="FW25" s="162">
        <v>-57.417000000000002</v>
      </c>
      <c r="FX25" s="163"/>
      <c r="FY25" s="162">
        <v>-15.259</v>
      </c>
      <c r="FZ25" s="163"/>
      <c r="GA25" s="162">
        <v>8.1343999999999994</v>
      </c>
      <c r="GB25" s="162">
        <v>12.819000000000001</v>
      </c>
      <c r="GC25" s="162">
        <v>106.46</v>
      </c>
      <c r="GD25" s="162">
        <v>118.25</v>
      </c>
      <c r="GE25" s="162">
        <v>14.42</v>
      </c>
      <c r="GF25" s="162">
        <v>77.42</v>
      </c>
      <c r="GG25" s="162">
        <v>18.7</v>
      </c>
      <c r="GH25" s="162">
        <v>-13.82</v>
      </c>
      <c r="GI25" s="162">
        <v>3.8923000000000001</v>
      </c>
      <c r="GJ25" s="162">
        <v>-4.2553999999999998</v>
      </c>
      <c r="GK25" s="162">
        <v>1.7339</v>
      </c>
      <c r="GL25" s="162">
        <v>6.6000000000000003E-2</v>
      </c>
      <c r="GM25" s="162">
        <v>0</v>
      </c>
      <c r="GN25" s="162">
        <v>-14.866</v>
      </c>
      <c r="GO25" s="162">
        <v>-25.181000000000001</v>
      </c>
      <c r="GP25" s="162">
        <v>26.780999999999999</v>
      </c>
      <c r="GQ25" s="162">
        <v>39.326000000000001</v>
      </c>
      <c r="GR25" s="162">
        <v>95.504999999999995</v>
      </c>
      <c r="GS25" s="162">
        <v>55.335999999999999</v>
      </c>
      <c r="GT25" s="162">
        <v>-156.78</v>
      </c>
      <c r="GU25" s="162">
        <v>-25.076000000000001</v>
      </c>
      <c r="GV25" s="162">
        <v>41.582000000000001</v>
      </c>
      <c r="GW25" s="162">
        <v>-7.6957000000000004</v>
      </c>
      <c r="GX25" s="162">
        <v>10.795</v>
      </c>
      <c r="GY25" s="162">
        <v>1.2304999999999999</v>
      </c>
      <c r="GZ25" s="162">
        <v>0.83320000000000005</v>
      </c>
      <c r="HA25" s="162">
        <v>12.093999999999999</v>
      </c>
      <c r="HB25" s="162">
        <v>150.63</v>
      </c>
      <c r="HC25" s="162">
        <v>149.75</v>
      </c>
      <c r="HD25" s="162">
        <v>287.10000000000002</v>
      </c>
      <c r="HE25" s="163"/>
      <c r="HF25" s="163"/>
      <c r="HG25" s="163"/>
      <c r="HH25" s="162">
        <v>528.41</v>
      </c>
      <c r="HI25" s="164">
        <v>-145.87</v>
      </c>
      <c r="HJ25" s="162">
        <v>-144.99</v>
      </c>
      <c r="HK25" s="162">
        <v>-51.436</v>
      </c>
      <c r="HL25" s="162">
        <v>-42.369</v>
      </c>
      <c r="HM25" s="162">
        <v>75.933999999999997</v>
      </c>
      <c r="HN25" s="162">
        <v>76.331000000000003</v>
      </c>
      <c r="HO25" s="162">
        <v>-102.38</v>
      </c>
      <c r="HP25" s="162">
        <v>-101.32</v>
      </c>
      <c r="HQ25" s="162">
        <v>24.326000000000001</v>
      </c>
      <c r="HR25" s="162">
        <v>23.7</v>
      </c>
      <c r="HS25" s="162">
        <v>-1.9226000000000001</v>
      </c>
      <c r="HT25" s="162">
        <v>-2.2793999999999999</v>
      </c>
      <c r="HU25" s="162">
        <v>98.12</v>
      </c>
      <c r="HV25" s="162">
        <v>96.93</v>
      </c>
      <c r="HW25" s="162">
        <v>88.4</v>
      </c>
      <c r="HX25" s="162">
        <v>88.099000000000004</v>
      </c>
      <c r="HY25" s="162">
        <v>21.986999999999998</v>
      </c>
      <c r="HZ25" s="162">
        <v>-43.918999999999997</v>
      </c>
      <c r="IA25" s="162">
        <v>-405.51</v>
      </c>
      <c r="IB25" s="162">
        <v>6.08E-2</v>
      </c>
      <c r="IC25" s="162">
        <v>151.49</v>
      </c>
      <c r="ID25" s="162">
        <v>10.5</v>
      </c>
      <c r="IE25" s="162">
        <v>77.5</v>
      </c>
      <c r="IF25" s="162">
        <v>-23.298999999999999</v>
      </c>
      <c r="IG25" s="162">
        <v>-23.2</v>
      </c>
      <c r="IH25" s="162">
        <v>1.3603000000000001</v>
      </c>
      <c r="II25" s="162">
        <v>1.0239</v>
      </c>
      <c r="IJ25" s="162">
        <v>-524.9</v>
      </c>
      <c r="IK25" s="162">
        <v>-274.98</v>
      </c>
      <c r="IL25" s="162">
        <v>376.54</v>
      </c>
      <c r="IM25" s="162">
        <v>343.46</v>
      </c>
      <c r="IN25" s="162">
        <v>72.998000000000005</v>
      </c>
      <c r="IO25" s="162">
        <v>-299.95</v>
      </c>
      <c r="IP25" s="162">
        <v>297.52999999999997</v>
      </c>
      <c r="IQ25" s="162">
        <v>-59.915999999999997</v>
      </c>
      <c r="IR25" s="162">
        <v>-277.51</v>
      </c>
      <c r="IS25" s="162">
        <v>-293.97000000000003</v>
      </c>
      <c r="IT25" s="162">
        <v>116.07</v>
      </c>
      <c r="IU25" s="162">
        <v>115.45</v>
      </c>
      <c r="IV25" s="162">
        <v>58.377000000000002</v>
      </c>
      <c r="IW25" s="162">
        <v>-367.53</v>
      </c>
      <c r="IX25" s="162">
        <v>141.38</v>
      </c>
      <c r="IY25" s="162">
        <v>-222.64</v>
      </c>
      <c r="IZ25" s="162">
        <v>223.62</v>
      </c>
      <c r="JA25" s="162">
        <v>-8.3566000000000003</v>
      </c>
      <c r="JB25" s="162">
        <v>30.954999999999998</v>
      </c>
      <c r="JC25" s="162">
        <v>46.798999999999999</v>
      </c>
      <c r="JD25" s="162">
        <v>0.83799999999999997</v>
      </c>
      <c r="JE25" s="162">
        <v>0.83099999999999996</v>
      </c>
      <c r="JF25" s="162">
        <v>-44.639000000000003</v>
      </c>
      <c r="JG25" s="162">
        <v>26.239000000000001</v>
      </c>
      <c r="JH25" s="162">
        <v>11.443</v>
      </c>
      <c r="JI25" s="162">
        <v>-27.013000000000002</v>
      </c>
      <c r="JJ25" s="162">
        <v>-42.655999999999999</v>
      </c>
      <c r="JK25" s="162">
        <v>15.706</v>
      </c>
      <c r="JL25" s="162">
        <v>32</v>
      </c>
      <c r="JM25" s="162">
        <v>53.895000000000003</v>
      </c>
      <c r="JN25" s="162">
        <v>52.192999999999998</v>
      </c>
      <c r="JO25" s="162">
        <v>0</v>
      </c>
      <c r="JP25" s="162">
        <v>0</v>
      </c>
      <c r="JQ25" s="162">
        <v>48.896000000000001</v>
      </c>
      <c r="JR25" s="162">
        <v>49.073999999999998</v>
      </c>
      <c r="JS25" s="162">
        <v>48.441000000000003</v>
      </c>
      <c r="JT25" s="163"/>
      <c r="JU25" s="162">
        <v>-76.698999999999998</v>
      </c>
      <c r="JV25" s="162">
        <v>0</v>
      </c>
      <c r="JW25" s="162">
        <v>7.0799000000000003</v>
      </c>
      <c r="JX25" s="163"/>
      <c r="JY25" s="162">
        <v>-36.938000000000002</v>
      </c>
      <c r="JZ25" s="162">
        <v>73.650000000000006</v>
      </c>
      <c r="KA25" s="162">
        <v>52.859000000000002</v>
      </c>
      <c r="KB25" s="162">
        <v>-37.021000000000001</v>
      </c>
      <c r="KC25" s="162">
        <v>-71.665999999999997</v>
      </c>
      <c r="KD25" s="162">
        <v>40.887999999999998</v>
      </c>
      <c r="KE25" s="162">
        <v>30.9</v>
      </c>
      <c r="KF25" s="162">
        <v>68.298699999999997</v>
      </c>
      <c r="KG25" s="162">
        <v>-68.198999999999998</v>
      </c>
      <c r="KH25" s="162">
        <v>-58.441000000000003</v>
      </c>
      <c r="KI25" s="162">
        <v>185.91</v>
      </c>
    </row>
    <row r="26" spans="1:295" ht="18" customHeight="1" x14ac:dyDescent="0.35">
      <c r="A26" s="161" t="s">
        <v>61</v>
      </c>
      <c r="B26" s="161" t="s">
        <v>809</v>
      </c>
      <c r="C26" s="165">
        <v>-34.350999999999999</v>
      </c>
      <c r="D26" s="165">
        <v>17.253</v>
      </c>
      <c r="E26" s="165">
        <v>0</v>
      </c>
      <c r="F26" s="165">
        <v>-32.881999999999998</v>
      </c>
      <c r="G26" s="165">
        <v>30.032</v>
      </c>
      <c r="H26" s="165">
        <v>0</v>
      </c>
      <c r="I26" s="165">
        <v>60.209000000000003</v>
      </c>
      <c r="J26" s="165">
        <v>-77.8</v>
      </c>
      <c r="K26" s="165">
        <v>58.62</v>
      </c>
      <c r="L26" s="165">
        <v>30.068999999999999</v>
      </c>
      <c r="M26" s="165">
        <v>29.314</v>
      </c>
      <c r="N26" s="165">
        <v>-11.1</v>
      </c>
      <c r="O26" s="165">
        <v>-37.276000000000003</v>
      </c>
      <c r="P26" s="165">
        <v>30.798999999999999</v>
      </c>
      <c r="Q26" s="165">
        <v>18.215</v>
      </c>
      <c r="R26" s="165">
        <v>-30.798999999999999</v>
      </c>
      <c r="S26" s="165">
        <v>12.753</v>
      </c>
      <c r="T26" s="165">
        <v>158.30600000000001</v>
      </c>
      <c r="U26" s="165">
        <v>12.052</v>
      </c>
      <c r="V26" s="165">
        <v>12.521000000000001</v>
      </c>
      <c r="W26" s="165">
        <v>19.516999999999999</v>
      </c>
      <c r="X26" s="165">
        <v>0</v>
      </c>
      <c r="Y26" s="165">
        <v>22.866</v>
      </c>
      <c r="Z26" s="165">
        <v>2.5276999999999998</v>
      </c>
      <c r="AA26" s="166"/>
      <c r="AB26" s="165">
        <v>113</v>
      </c>
      <c r="AC26" s="165">
        <v>-79.62</v>
      </c>
      <c r="AD26" s="165">
        <v>-79.41</v>
      </c>
      <c r="AE26" s="165">
        <v>19.928999999999998</v>
      </c>
      <c r="AF26" s="165">
        <v>11.1</v>
      </c>
      <c r="AG26" s="165">
        <v>35.200000000000003</v>
      </c>
      <c r="AH26" s="165">
        <v>8.8039000000000005</v>
      </c>
      <c r="AI26" s="165">
        <v>0.14399999999999999</v>
      </c>
      <c r="AJ26" s="165">
        <v>-52.728999999999999</v>
      </c>
      <c r="AK26" s="165">
        <v>-52.86</v>
      </c>
      <c r="AL26" s="165">
        <v>-41.86</v>
      </c>
      <c r="AM26" s="165">
        <v>53.27</v>
      </c>
      <c r="AN26" s="165">
        <v>53.86</v>
      </c>
      <c r="AO26" s="165">
        <v>20.062000000000001</v>
      </c>
      <c r="AP26" s="165">
        <v>-3.3136000000000001</v>
      </c>
      <c r="AQ26" s="165">
        <v>76.926000000000002</v>
      </c>
      <c r="AR26" s="165">
        <v>80.498000000000005</v>
      </c>
      <c r="AS26" s="165">
        <v>35.962000000000003</v>
      </c>
      <c r="AT26" s="165">
        <v>-65.103999999999999</v>
      </c>
      <c r="AU26" s="165">
        <v>0</v>
      </c>
      <c r="AV26" s="165">
        <v>33.353999999999999</v>
      </c>
      <c r="AW26" s="165">
        <v>28.071999999999999</v>
      </c>
      <c r="AX26" s="165">
        <v>64.835999999999999</v>
      </c>
      <c r="AY26" s="165">
        <v>66.576999999999998</v>
      </c>
      <c r="AZ26" s="165">
        <v>-2.6172</v>
      </c>
      <c r="BA26" s="165">
        <v>-8.2416999999999998</v>
      </c>
      <c r="BB26" s="167">
        <v>-352.51</v>
      </c>
      <c r="BC26" s="165">
        <v>9.5005000000000006</v>
      </c>
      <c r="BD26" s="165">
        <v>-4.0998999999999999</v>
      </c>
      <c r="BE26" s="165">
        <v>-4.0998999999999999</v>
      </c>
      <c r="BF26" s="165">
        <v>72.674999999999997</v>
      </c>
      <c r="BG26" s="165">
        <v>0</v>
      </c>
      <c r="BH26" s="165">
        <v>-11.29</v>
      </c>
      <c r="BI26" s="165">
        <v>-67.102000000000004</v>
      </c>
      <c r="BJ26" s="165">
        <v>-22.198</v>
      </c>
      <c r="BK26" s="165">
        <v>9.4641999999999999</v>
      </c>
      <c r="BL26" s="165">
        <v>19.425000000000001</v>
      </c>
      <c r="BM26" s="165">
        <v>13.124000000000001</v>
      </c>
      <c r="BN26" s="165">
        <v>392.71</v>
      </c>
      <c r="BO26" s="165">
        <v>144.99</v>
      </c>
      <c r="BP26" s="165">
        <v>145.87</v>
      </c>
      <c r="BQ26" s="165">
        <v>-435.85</v>
      </c>
      <c r="BR26" s="165">
        <v>501.85</v>
      </c>
      <c r="BS26" s="165">
        <v>40.976999999999997</v>
      </c>
      <c r="BT26" s="165">
        <v>-105.15</v>
      </c>
      <c r="BU26" s="165">
        <v>106.79</v>
      </c>
      <c r="BV26" s="165">
        <v>100.17</v>
      </c>
      <c r="BW26" s="165">
        <v>26.45</v>
      </c>
      <c r="BX26" s="165">
        <v>24.62</v>
      </c>
      <c r="BY26" s="165">
        <v>66.510000000000005</v>
      </c>
      <c r="BZ26" s="165">
        <v>81.138999999999996</v>
      </c>
      <c r="CA26" s="165">
        <v>-93.228999999999999</v>
      </c>
      <c r="CB26" s="165">
        <v>-92.024000000000001</v>
      </c>
      <c r="CC26" s="165">
        <v>152.62</v>
      </c>
      <c r="CD26" s="165">
        <v>153.44999999999999</v>
      </c>
      <c r="CE26" s="165">
        <v>10.343999999999999</v>
      </c>
      <c r="CF26" s="165">
        <v>-129.35</v>
      </c>
      <c r="CG26" s="165">
        <v>-129.57</v>
      </c>
      <c r="CH26" s="165">
        <v>-0.49419999999999997</v>
      </c>
      <c r="CI26" s="165">
        <v>-101.29</v>
      </c>
      <c r="CJ26" s="165">
        <v>19.57</v>
      </c>
      <c r="CK26" s="165">
        <v>25.984999999999999</v>
      </c>
      <c r="CL26" s="165">
        <v>14.898999999999999</v>
      </c>
      <c r="CM26" s="165">
        <v>205.69</v>
      </c>
      <c r="CN26" s="165">
        <v>-17.04</v>
      </c>
      <c r="CO26" s="165">
        <v>11.853999999999999</v>
      </c>
      <c r="CP26" s="165">
        <v>12.61</v>
      </c>
      <c r="CQ26" s="165">
        <v>12.217000000000001</v>
      </c>
      <c r="CR26" s="165">
        <v>56.372</v>
      </c>
      <c r="CS26" s="165">
        <v>55.058999999999997</v>
      </c>
      <c r="CT26" s="165">
        <v>-25.302</v>
      </c>
      <c r="CU26" s="165">
        <v>-107.14</v>
      </c>
      <c r="CV26" s="165">
        <v>19.641999999999999</v>
      </c>
      <c r="CW26" s="165">
        <v>13.917999999999999</v>
      </c>
      <c r="CX26" s="165">
        <v>75.448999999999998</v>
      </c>
      <c r="CY26" s="165">
        <v>75.33</v>
      </c>
      <c r="CZ26" s="165">
        <v>56.725999999999999</v>
      </c>
      <c r="DA26" s="165">
        <v>53.616999999999997</v>
      </c>
      <c r="DB26" s="165">
        <v>-35.298999999999999</v>
      </c>
      <c r="DC26" s="165">
        <v>-2.0095000000000001</v>
      </c>
      <c r="DD26" s="165">
        <v>101.96</v>
      </c>
      <c r="DE26" s="165">
        <v>100.59</v>
      </c>
      <c r="DF26" s="165">
        <v>-175.28</v>
      </c>
      <c r="DG26" s="165">
        <v>-1E-4</v>
      </c>
      <c r="DH26" s="165">
        <v>-21.271000000000001</v>
      </c>
      <c r="DI26" s="165">
        <v>-111.59</v>
      </c>
      <c r="DJ26" s="165">
        <v>-112.3</v>
      </c>
      <c r="DK26" s="165">
        <v>32.868000000000002</v>
      </c>
      <c r="DL26" s="165">
        <v>71.786000000000001</v>
      </c>
      <c r="DM26" s="165">
        <v>85.49</v>
      </c>
      <c r="DN26" s="165">
        <v>104.31</v>
      </c>
      <c r="DO26" s="165">
        <v>71.11</v>
      </c>
      <c r="DP26" s="165">
        <v>-15.02</v>
      </c>
      <c r="DQ26" s="165">
        <v>71.198999999999998</v>
      </c>
      <c r="DR26" s="165">
        <v>175.01</v>
      </c>
      <c r="DS26" s="165">
        <v>-24.99</v>
      </c>
      <c r="DT26" s="165">
        <v>-25.35</v>
      </c>
      <c r="DU26" s="165">
        <v>115.15</v>
      </c>
      <c r="DV26" s="165">
        <v>74.87</v>
      </c>
      <c r="DW26" s="165">
        <v>173.83</v>
      </c>
      <c r="DX26" s="165">
        <v>170.74</v>
      </c>
      <c r="DY26" s="165">
        <v>-56.715000000000003</v>
      </c>
      <c r="DZ26" s="165">
        <v>-55.662999999999997</v>
      </c>
      <c r="EA26" s="165">
        <v>262.2</v>
      </c>
      <c r="EB26" s="165">
        <v>212</v>
      </c>
      <c r="EC26" s="165">
        <v>206.8</v>
      </c>
      <c r="ED26" s="165">
        <v>209.4</v>
      </c>
      <c r="EE26" s="165">
        <v>99.221000000000004</v>
      </c>
      <c r="EF26" s="165">
        <v>78.751999999999995</v>
      </c>
      <c r="EG26" s="165">
        <v>-28.27</v>
      </c>
      <c r="EH26" s="165">
        <v>443.37</v>
      </c>
      <c r="EI26" s="165">
        <v>259.76</v>
      </c>
      <c r="EJ26" s="165">
        <v>0</v>
      </c>
      <c r="EK26" s="165">
        <v>-30.344000000000001</v>
      </c>
      <c r="EL26" s="165">
        <v>-33.049999999999997</v>
      </c>
      <c r="EM26" s="165">
        <v>0</v>
      </c>
      <c r="EN26" s="165">
        <v>49.987000000000002</v>
      </c>
      <c r="EO26" s="165">
        <v>14.461</v>
      </c>
      <c r="EP26" s="165">
        <v>44.591000000000001</v>
      </c>
      <c r="EQ26" s="165">
        <v>-81.772000000000006</v>
      </c>
      <c r="ER26" s="165">
        <v>-194.84</v>
      </c>
      <c r="ES26" s="165">
        <v>-40.302999999999997</v>
      </c>
      <c r="ET26" s="165">
        <v>0</v>
      </c>
      <c r="EU26" s="165">
        <v>-19.809000000000001</v>
      </c>
      <c r="EV26" s="165">
        <v>1</v>
      </c>
      <c r="EW26" s="165">
        <v>14.292999999999999</v>
      </c>
      <c r="EX26" s="165">
        <v>36.121000000000002</v>
      </c>
      <c r="EY26" s="165">
        <v>-37.61</v>
      </c>
      <c r="EZ26" s="165">
        <v>-37.171999999999997</v>
      </c>
      <c r="FA26" s="165">
        <v>8.5510999999999999</v>
      </c>
      <c r="FB26" s="166"/>
      <c r="FC26" s="165">
        <v>80.201999999999998</v>
      </c>
      <c r="FD26" s="165">
        <v>24.45</v>
      </c>
      <c r="FE26" s="165">
        <v>0</v>
      </c>
      <c r="FF26" s="165">
        <v>0</v>
      </c>
      <c r="FG26" s="165">
        <v>39.664000000000001</v>
      </c>
      <c r="FH26" s="165">
        <v>39.325000000000003</v>
      </c>
      <c r="FI26" s="165">
        <v>38.411000000000001</v>
      </c>
      <c r="FJ26" s="165">
        <v>93.44</v>
      </c>
      <c r="FK26" s="165">
        <v>91.933000000000007</v>
      </c>
      <c r="FL26" s="165">
        <v>-164.27</v>
      </c>
      <c r="FM26" s="165">
        <v>58.829000000000001</v>
      </c>
      <c r="FN26" s="165">
        <v>58.972999999999999</v>
      </c>
      <c r="FO26" s="165">
        <v>-113.31</v>
      </c>
      <c r="FP26" s="165">
        <v>-103.88</v>
      </c>
      <c r="FQ26" s="165">
        <v>-55.354999999999997</v>
      </c>
      <c r="FR26" s="165">
        <v>-53.098999999999997</v>
      </c>
      <c r="FS26" s="165">
        <v>12.576000000000001</v>
      </c>
      <c r="FT26" s="165">
        <v>0.91579999999999995</v>
      </c>
      <c r="FU26" s="165">
        <v>-7.5799000000000003</v>
      </c>
      <c r="FV26" s="165">
        <v>11.13</v>
      </c>
      <c r="FW26" s="165">
        <v>-56.087000000000003</v>
      </c>
      <c r="FX26" s="166"/>
      <c r="FY26" s="165">
        <v>-14.935</v>
      </c>
      <c r="FZ26" s="166"/>
      <c r="GA26" s="165">
        <v>7.9100999999999999</v>
      </c>
      <c r="GB26" s="165">
        <v>11.898999999999999</v>
      </c>
      <c r="GC26" s="165">
        <v>104.66</v>
      </c>
      <c r="GD26" s="165">
        <v>114.62</v>
      </c>
      <c r="GE26" s="165">
        <v>14.11</v>
      </c>
      <c r="GF26" s="165">
        <v>74.968000000000004</v>
      </c>
      <c r="GG26" s="165">
        <v>20.100000000000001</v>
      </c>
      <c r="GH26" s="165">
        <v>-10.231</v>
      </c>
      <c r="GI26" s="165">
        <v>8.0602</v>
      </c>
      <c r="GJ26" s="165">
        <v>-8.5785999999999998</v>
      </c>
      <c r="GK26" s="165">
        <v>1.8531</v>
      </c>
      <c r="GL26" s="165">
        <v>6.6000000000000003E-2</v>
      </c>
      <c r="GM26" s="165">
        <v>0</v>
      </c>
      <c r="GN26" s="165">
        <v>-15.776</v>
      </c>
      <c r="GO26" s="165">
        <v>-22.818999999999999</v>
      </c>
      <c r="GP26" s="165">
        <v>26.29</v>
      </c>
      <c r="GQ26" s="165">
        <v>35.460999999999999</v>
      </c>
      <c r="GR26" s="165">
        <v>93.322000000000003</v>
      </c>
      <c r="GS26" s="165">
        <v>56.058</v>
      </c>
      <c r="GT26" s="165">
        <v>-153.78</v>
      </c>
      <c r="GU26" s="165">
        <v>-26.698</v>
      </c>
      <c r="GV26" s="165">
        <v>46.198999999999998</v>
      </c>
      <c r="GW26" s="165">
        <v>6.7746000000000004</v>
      </c>
      <c r="GX26" s="165">
        <v>10.441000000000001</v>
      </c>
      <c r="GY26" s="165">
        <v>2.0996000000000001</v>
      </c>
      <c r="GZ26" s="165">
        <v>1.7402</v>
      </c>
      <c r="HA26" s="165">
        <v>11.634</v>
      </c>
      <c r="HB26" s="165">
        <v>148.13</v>
      </c>
      <c r="HC26" s="165">
        <v>149</v>
      </c>
      <c r="HD26" s="165">
        <v>285</v>
      </c>
      <c r="HE26" s="166"/>
      <c r="HF26" s="166"/>
      <c r="HG26" s="166"/>
      <c r="HH26" s="165">
        <v>516.54</v>
      </c>
      <c r="HI26" s="167">
        <v>-142.32</v>
      </c>
      <c r="HJ26" s="165">
        <v>-143.19</v>
      </c>
      <c r="HK26" s="165">
        <v>-53.451999999999998</v>
      </c>
      <c r="HL26" s="165">
        <v>-44.790999999999997</v>
      </c>
      <c r="HM26" s="165">
        <v>76.620999999999995</v>
      </c>
      <c r="HN26" s="165">
        <v>75.242999999999995</v>
      </c>
      <c r="HO26" s="165">
        <v>-102.38</v>
      </c>
      <c r="HP26" s="165">
        <v>-101.32</v>
      </c>
      <c r="HQ26" s="165">
        <v>25.172000000000001</v>
      </c>
      <c r="HR26" s="165">
        <v>25.029</v>
      </c>
      <c r="HS26" s="165">
        <v>-1.1372</v>
      </c>
      <c r="HT26" s="165">
        <v>-0.3957</v>
      </c>
      <c r="HU26" s="165">
        <v>98.629000000000005</v>
      </c>
      <c r="HV26" s="165">
        <v>98.459000000000003</v>
      </c>
      <c r="HW26" s="165">
        <v>87.599000000000004</v>
      </c>
      <c r="HX26" s="165">
        <v>86.198999999999998</v>
      </c>
      <c r="HY26" s="165">
        <v>21.884</v>
      </c>
      <c r="HZ26" s="165">
        <v>-50.959000000000003</v>
      </c>
      <c r="IA26" s="165">
        <v>-409.44</v>
      </c>
      <c r="IB26" s="165">
        <v>6.08E-2</v>
      </c>
      <c r="IC26" s="165">
        <v>154.13</v>
      </c>
      <c r="ID26" s="165">
        <v>11.1</v>
      </c>
      <c r="IE26" s="165">
        <v>76.400000000000006</v>
      </c>
      <c r="IF26" s="165">
        <v>-23.399000000000001</v>
      </c>
      <c r="IG26" s="165">
        <v>-23.298999999999999</v>
      </c>
      <c r="IH26" s="165">
        <v>1.5067999999999999</v>
      </c>
      <c r="II26" s="165">
        <v>1.0273000000000001</v>
      </c>
      <c r="IJ26" s="165">
        <v>-504.43</v>
      </c>
      <c r="IK26" s="165">
        <v>-242.58</v>
      </c>
      <c r="IL26" s="165">
        <v>366.79</v>
      </c>
      <c r="IM26" s="165">
        <v>318.69</v>
      </c>
      <c r="IN26" s="165">
        <v>67.082999999999998</v>
      </c>
      <c r="IO26" s="165">
        <v>-292.55</v>
      </c>
      <c r="IP26" s="165">
        <v>289.08</v>
      </c>
      <c r="IQ26" s="165">
        <v>-56.838000000000001</v>
      </c>
      <c r="IR26" s="165">
        <v>-277.58999999999997</v>
      </c>
      <c r="IS26" s="165">
        <v>-288.55</v>
      </c>
      <c r="IT26" s="165">
        <v>113.97</v>
      </c>
      <c r="IU26" s="165">
        <v>112.1</v>
      </c>
      <c r="IV26" s="165">
        <v>59.481000000000002</v>
      </c>
      <c r="IW26" s="165">
        <v>-360.41</v>
      </c>
      <c r="IX26" s="165">
        <v>139.02000000000001</v>
      </c>
      <c r="IY26" s="165">
        <v>-218.49</v>
      </c>
      <c r="IZ26" s="165">
        <v>219.47</v>
      </c>
      <c r="JA26" s="165">
        <v>-8.4636999999999993</v>
      </c>
      <c r="JB26" s="165">
        <v>30.954999999999998</v>
      </c>
      <c r="JC26" s="165">
        <v>44.56</v>
      </c>
      <c r="JD26" s="165">
        <v>0.77700000000000002</v>
      </c>
      <c r="JE26" s="165">
        <v>0.76300000000000001</v>
      </c>
      <c r="JF26" s="165">
        <v>-43.52</v>
      </c>
      <c r="JG26" s="165">
        <v>26.158999999999999</v>
      </c>
      <c r="JH26" s="165">
        <v>10.76</v>
      </c>
      <c r="JI26" s="165">
        <v>-27.420999999999999</v>
      </c>
      <c r="JJ26" s="165">
        <v>-42.686999999999998</v>
      </c>
      <c r="JK26" s="165">
        <v>16.292000000000002</v>
      </c>
      <c r="JL26" s="165">
        <v>31.798999999999999</v>
      </c>
      <c r="JM26" s="165">
        <v>51.194000000000003</v>
      </c>
      <c r="JN26" s="165">
        <v>46.478000000000002</v>
      </c>
      <c r="JO26" s="165">
        <v>0</v>
      </c>
      <c r="JP26" s="165">
        <v>0</v>
      </c>
      <c r="JQ26" s="165">
        <v>50.335999999999999</v>
      </c>
      <c r="JR26" s="165">
        <v>49.170999999999999</v>
      </c>
      <c r="JS26" s="165">
        <v>48.667000000000002</v>
      </c>
      <c r="JT26" s="166"/>
      <c r="JU26" s="165">
        <v>-75</v>
      </c>
      <c r="JV26" s="165">
        <v>0</v>
      </c>
      <c r="JW26" s="165">
        <v>7.3098999999999998</v>
      </c>
      <c r="JX26" s="166"/>
      <c r="JY26" s="165">
        <v>-40.423999999999999</v>
      </c>
      <c r="JZ26" s="165">
        <v>76.28</v>
      </c>
      <c r="KA26" s="165">
        <v>55.116</v>
      </c>
      <c r="KB26" s="165">
        <v>-39.622999999999998</v>
      </c>
      <c r="KC26" s="165">
        <v>-75.376999999999995</v>
      </c>
      <c r="KD26" s="165">
        <v>43.570999999999998</v>
      </c>
      <c r="KE26" s="165">
        <v>30.661000000000001</v>
      </c>
      <c r="KF26" s="165">
        <v>68.311000000000007</v>
      </c>
      <c r="KG26" s="165">
        <v>-68.3</v>
      </c>
      <c r="KH26" s="165">
        <v>-88.366</v>
      </c>
      <c r="KI26" s="165">
        <v>216.17</v>
      </c>
    </row>
    <row r="27" spans="1:295" ht="18" customHeight="1" x14ac:dyDescent="0.35">
      <c r="A27" s="161" t="s">
        <v>61</v>
      </c>
      <c r="B27" s="161" t="s">
        <v>810</v>
      </c>
      <c r="C27" s="165">
        <v>-36.470999999999997</v>
      </c>
      <c r="D27" s="165">
        <v>17.995000000000001</v>
      </c>
      <c r="E27" s="165">
        <v>0</v>
      </c>
      <c r="F27" s="165">
        <v>-31.815000000000001</v>
      </c>
      <c r="G27" s="165">
        <v>31.390999999999998</v>
      </c>
      <c r="H27" s="165">
        <v>0</v>
      </c>
      <c r="I27" s="165">
        <v>62.154000000000003</v>
      </c>
      <c r="J27" s="165">
        <v>-85.975999999999999</v>
      </c>
      <c r="K27" s="165">
        <v>62.764000000000003</v>
      </c>
      <c r="L27" s="165">
        <v>31.925000000000001</v>
      </c>
      <c r="M27" s="165">
        <v>31.558</v>
      </c>
      <c r="N27" s="165">
        <v>-17.760000000000002</v>
      </c>
      <c r="O27" s="165">
        <v>-39.442999999999998</v>
      </c>
      <c r="P27" s="165">
        <v>33</v>
      </c>
      <c r="Q27" s="165">
        <v>18.215</v>
      </c>
      <c r="R27" s="165">
        <v>-33</v>
      </c>
      <c r="S27" s="165">
        <v>12.311999999999999</v>
      </c>
      <c r="T27" s="165">
        <v>173.95400000000001</v>
      </c>
      <c r="U27" s="165">
        <v>11.704000000000001</v>
      </c>
      <c r="V27" s="165">
        <v>11.95</v>
      </c>
      <c r="W27" s="165">
        <v>20.294</v>
      </c>
      <c r="X27" s="165">
        <v>0</v>
      </c>
      <c r="Y27" s="165">
        <v>21.956</v>
      </c>
      <c r="Z27" s="165">
        <v>2.5211999999999999</v>
      </c>
      <c r="AA27" s="166"/>
      <c r="AB27" s="165">
        <v>113</v>
      </c>
      <c r="AC27" s="165">
        <v>-81.308999999999997</v>
      </c>
      <c r="AD27" s="165">
        <v>-81.069000000000003</v>
      </c>
      <c r="AE27" s="165">
        <v>19.457999999999998</v>
      </c>
      <c r="AF27" s="165">
        <v>17.760000000000002</v>
      </c>
      <c r="AG27" s="165">
        <v>37.4</v>
      </c>
      <c r="AH27" s="165">
        <v>8.7638999999999996</v>
      </c>
      <c r="AI27" s="165">
        <v>0.14299999999999999</v>
      </c>
      <c r="AJ27" s="165">
        <v>-55.529000000000003</v>
      </c>
      <c r="AK27" s="165">
        <v>-55.569000000000003</v>
      </c>
      <c r="AL27" s="165">
        <v>-41.689</v>
      </c>
      <c r="AM27" s="165">
        <v>55.709000000000003</v>
      </c>
      <c r="AN27" s="165">
        <v>56.069000000000003</v>
      </c>
      <c r="AO27" s="165">
        <v>21.416</v>
      </c>
      <c r="AP27" s="165">
        <v>-5.0109000000000004</v>
      </c>
      <c r="AQ27" s="165">
        <v>77.581999999999994</v>
      </c>
      <c r="AR27" s="165">
        <v>80.141999999999996</v>
      </c>
      <c r="AS27" s="165">
        <v>33.555999999999997</v>
      </c>
      <c r="AT27" s="165">
        <v>-69.792000000000002</v>
      </c>
      <c r="AU27" s="165">
        <v>0</v>
      </c>
      <c r="AV27" s="165">
        <v>28.664000000000001</v>
      </c>
      <c r="AW27" s="165">
        <v>24.007000000000001</v>
      </c>
      <c r="AX27" s="165">
        <v>66.442999999999998</v>
      </c>
      <c r="AY27" s="165">
        <v>66.040999999999997</v>
      </c>
      <c r="AZ27" s="165">
        <v>-3.1406999999999998</v>
      </c>
      <c r="BA27" s="165">
        <v>-8.2004999999999999</v>
      </c>
      <c r="BB27" s="167">
        <v>-372.71</v>
      </c>
      <c r="BC27" s="165">
        <v>10.37</v>
      </c>
      <c r="BD27" s="165">
        <v>-4.5998999999999999</v>
      </c>
      <c r="BE27" s="165">
        <v>-4.5998999999999999</v>
      </c>
      <c r="BF27" s="165">
        <v>75.275999999999996</v>
      </c>
      <c r="BG27" s="165">
        <v>0</v>
      </c>
      <c r="BH27" s="165">
        <v>-11.617000000000001</v>
      </c>
      <c r="BI27" s="165">
        <v>-67.102000000000004</v>
      </c>
      <c r="BJ27" s="165">
        <v>-25.477</v>
      </c>
      <c r="BK27" s="165">
        <v>10.105</v>
      </c>
      <c r="BL27" s="165">
        <v>20.815000000000001</v>
      </c>
      <c r="BM27" s="165">
        <v>14.031000000000001</v>
      </c>
      <c r="BN27" s="165">
        <v>412.91</v>
      </c>
      <c r="BO27" s="165">
        <v>137.02000000000001</v>
      </c>
      <c r="BP27" s="165">
        <v>136.81</v>
      </c>
      <c r="BQ27" s="165">
        <v>-427.84</v>
      </c>
      <c r="BR27" s="165">
        <v>515.35</v>
      </c>
      <c r="BS27" s="165">
        <v>40.976999999999997</v>
      </c>
      <c r="BT27" s="165">
        <v>-110.93</v>
      </c>
      <c r="BU27" s="165">
        <v>113.42</v>
      </c>
      <c r="BV27" s="165">
        <v>103.19</v>
      </c>
      <c r="BW27" s="165">
        <v>27.478999999999999</v>
      </c>
      <c r="BX27" s="165">
        <v>26.408999999999999</v>
      </c>
      <c r="BY27" s="165">
        <v>69.290000000000006</v>
      </c>
      <c r="BZ27" s="165">
        <v>84.48</v>
      </c>
      <c r="CA27" s="165">
        <v>-88.138999999999996</v>
      </c>
      <c r="CB27" s="165">
        <v>-87.736999999999995</v>
      </c>
      <c r="CC27" s="165">
        <v>150.66999999999999</v>
      </c>
      <c r="CD27" s="165">
        <v>150.56</v>
      </c>
      <c r="CE27" s="165">
        <v>9.7128999999999994</v>
      </c>
      <c r="CF27" s="165">
        <v>-128.72</v>
      </c>
      <c r="CG27" s="165">
        <v>-128.54</v>
      </c>
      <c r="CH27" s="165">
        <v>9.9000000000000008E-3</v>
      </c>
      <c r="CI27" s="165">
        <v>-107.29</v>
      </c>
      <c r="CJ27" s="165">
        <v>19.57</v>
      </c>
      <c r="CK27" s="165">
        <v>25.984999999999999</v>
      </c>
      <c r="CL27" s="165">
        <v>16.2</v>
      </c>
      <c r="CM27" s="165">
        <v>213.69</v>
      </c>
      <c r="CN27" s="165">
        <v>-17.559000000000001</v>
      </c>
      <c r="CO27" s="165">
        <v>15.500999999999999</v>
      </c>
      <c r="CP27" s="165">
        <v>15.805</v>
      </c>
      <c r="CQ27" s="165">
        <v>15.760999999999999</v>
      </c>
      <c r="CR27" s="165">
        <v>39.387</v>
      </c>
      <c r="CS27" s="165">
        <v>38.118000000000002</v>
      </c>
      <c r="CT27" s="165">
        <v>-19.329000000000001</v>
      </c>
      <c r="CU27" s="165">
        <v>-94.296000000000006</v>
      </c>
      <c r="CV27" s="165">
        <v>20.922000000000001</v>
      </c>
      <c r="CW27" s="165">
        <v>13.86</v>
      </c>
      <c r="CX27" s="165">
        <v>72.239000000000004</v>
      </c>
      <c r="CY27" s="165">
        <v>80.12</v>
      </c>
      <c r="CZ27" s="165">
        <v>58.131999999999998</v>
      </c>
      <c r="DA27" s="165">
        <v>54.789000000000001</v>
      </c>
      <c r="DB27" s="165">
        <v>-34.880000000000003</v>
      </c>
      <c r="DC27" s="165">
        <v>-2.0095000000000001</v>
      </c>
      <c r="DD27" s="165">
        <v>106.95</v>
      </c>
      <c r="DE27" s="165">
        <v>106.96</v>
      </c>
      <c r="DF27" s="165">
        <v>-153.88</v>
      </c>
      <c r="DG27" s="165">
        <v>0</v>
      </c>
      <c r="DH27" s="165">
        <v>-21.254999999999999</v>
      </c>
      <c r="DI27" s="165">
        <v>-114.19</v>
      </c>
      <c r="DJ27" s="165">
        <v>-115.59</v>
      </c>
      <c r="DK27" s="165">
        <v>33.543999999999997</v>
      </c>
      <c r="DL27" s="165">
        <v>76.180999999999997</v>
      </c>
      <c r="DM27" s="165">
        <v>87.367999999999995</v>
      </c>
      <c r="DN27" s="165">
        <v>110.17</v>
      </c>
      <c r="DO27" s="165">
        <v>74.989999999999995</v>
      </c>
      <c r="DP27" s="165">
        <v>-15</v>
      </c>
      <c r="DQ27" s="165">
        <v>75.356999999999999</v>
      </c>
      <c r="DR27" s="165">
        <v>150.88999999999999</v>
      </c>
      <c r="DS27" s="165">
        <v>-23.03</v>
      </c>
      <c r="DT27" s="165">
        <v>-23.129000000000001</v>
      </c>
      <c r="DU27" s="165">
        <v>108.02</v>
      </c>
      <c r="DV27" s="165">
        <v>78.81</v>
      </c>
      <c r="DW27" s="165">
        <v>158.88999999999999</v>
      </c>
      <c r="DX27" s="165">
        <v>156.5</v>
      </c>
      <c r="DY27" s="165">
        <v>-58.381999999999998</v>
      </c>
      <c r="DZ27" s="165">
        <v>-56.49</v>
      </c>
      <c r="EA27" s="165">
        <v>258.37</v>
      </c>
      <c r="EB27" s="165">
        <v>206</v>
      </c>
      <c r="EC27" s="165">
        <v>200.31</v>
      </c>
      <c r="ED27" s="165">
        <v>203.31</v>
      </c>
      <c r="EE27" s="165">
        <v>120.22</v>
      </c>
      <c r="EF27" s="165">
        <v>102.95</v>
      </c>
      <c r="EG27" s="165">
        <v>-28.693999999999999</v>
      </c>
      <c r="EH27" s="165">
        <v>437.55</v>
      </c>
      <c r="EI27" s="165">
        <v>251.34</v>
      </c>
      <c r="EJ27" s="165">
        <v>0</v>
      </c>
      <c r="EK27" s="165">
        <v>-28.997</v>
      </c>
      <c r="EL27" s="165">
        <v>-32.273000000000003</v>
      </c>
      <c r="EM27" s="165">
        <v>-19.521000000000001</v>
      </c>
      <c r="EN27" s="165">
        <v>31.324999999999999</v>
      </c>
      <c r="EO27" s="165">
        <v>14.461</v>
      </c>
      <c r="EP27" s="165">
        <v>142.9</v>
      </c>
      <c r="EQ27" s="165">
        <v>-93.105999999999995</v>
      </c>
      <c r="ER27" s="165">
        <v>-194.84</v>
      </c>
      <c r="ES27" s="165">
        <v>-58.817</v>
      </c>
      <c r="ET27" s="165">
        <v>18.190000000000001</v>
      </c>
      <c r="EU27" s="165">
        <v>-7.0998999999999999</v>
      </c>
      <c r="EV27" s="165">
        <v>83.7</v>
      </c>
      <c r="EW27" s="165">
        <v>15.151999999999999</v>
      </c>
      <c r="EX27" s="165">
        <v>-1.6551</v>
      </c>
      <c r="EY27" s="165">
        <v>-38.420999999999999</v>
      </c>
      <c r="EZ27" s="165">
        <v>-37.777999999999999</v>
      </c>
      <c r="FA27" s="165">
        <v>11.842000000000001</v>
      </c>
      <c r="FB27" s="166"/>
      <c r="FC27" s="165">
        <v>44.441000000000003</v>
      </c>
      <c r="FD27" s="165">
        <v>23.146999999999998</v>
      </c>
      <c r="FE27" s="165">
        <v>0</v>
      </c>
      <c r="FF27" s="165">
        <v>0</v>
      </c>
      <c r="FG27" s="165">
        <v>39.86</v>
      </c>
      <c r="FH27" s="165">
        <v>39.966000000000001</v>
      </c>
      <c r="FI27" s="165">
        <v>39.576999999999998</v>
      </c>
      <c r="FJ27" s="165">
        <v>87.747</v>
      </c>
      <c r="FK27" s="165">
        <v>88.081999999999994</v>
      </c>
      <c r="FL27" s="165">
        <v>-162.76</v>
      </c>
      <c r="FM27" s="165">
        <v>58.366999999999997</v>
      </c>
      <c r="FN27" s="165">
        <v>57.698999999999998</v>
      </c>
      <c r="FO27" s="165">
        <v>-112.48</v>
      </c>
      <c r="FP27" s="165">
        <v>-102.15</v>
      </c>
      <c r="FQ27" s="165">
        <v>-56.548999999999999</v>
      </c>
      <c r="FR27" s="165">
        <v>-51.918999999999997</v>
      </c>
      <c r="FS27" s="165">
        <v>13.369</v>
      </c>
      <c r="FT27" s="165">
        <v>0.90359999999999996</v>
      </c>
      <c r="FU27" s="165">
        <v>-8.1998999999999995</v>
      </c>
      <c r="FV27" s="165">
        <v>11.63</v>
      </c>
      <c r="FW27" s="165">
        <v>-56.06</v>
      </c>
      <c r="FX27" s="166"/>
      <c r="FY27" s="165">
        <v>-14.943</v>
      </c>
      <c r="FZ27" s="166"/>
      <c r="GA27" s="165">
        <v>8.0708000000000002</v>
      </c>
      <c r="GB27" s="165">
        <v>12.35</v>
      </c>
      <c r="GC27" s="165">
        <v>102.27</v>
      </c>
      <c r="GD27" s="165">
        <v>114.83</v>
      </c>
      <c r="GE27" s="165">
        <v>14.11</v>
      </c>
      <c r="GF27" s="165">
        <v>76.629000000000005</v>
      </c>
      <c r="GG27" s="165">
        <v>19.899000000000001</v>
      </c>
      <c r="GH27" s="165">
        <v>-11.077</v>
      </c>
      <c r="GI27" s="165">
        <v>8.6599000000000004</v>
      </c>
      <c r="GJ27" s="165">
        <v>-8.9922000000000004</v>
      </c>
      <c r="GK27" s="165">
        <v>1.9312</v>
      </c>
      <c r="GL27" s="165">
        <v>6.6000000000000003E-2</v>
      </c>
      <c r="GM27" s="165">
        <v>0</v>
      </c>
      <c r="GN27" s="165">
        <v>-15.776</v>
      </c>
      <c r="GO27" s="165">
        <v>-24.292999999999999</v>
      </c>
      <c r="GP27" s="165">
        <v>25.745000000000001</v>
      </c>
      <c r="GQ27" s="165">
        <v>38.15</v>
      </c>
      <c r="GR27" s="165">
        <v>95.653999999999996</v>
      </c>
      <c r="GS27" s="165">
        <v>57.436</v>
      </c>
      <c r="GT27" s="165">
        <v>-154.65</v>
      </c>
      <c r="GU27" s="165">
        <v>-28.053000000000001</v>
      </c>
      <c r="GV27" s="165">
        <v>47.707999999999998</v>
      </c>
      <c r="GW27" s="165">
        <v>3.7149999999999999</v>
      </c>
      <c r="GX27" s="165">
        <v>10.682</v>
      </c>
      <c r="GY27" s="165">
        <v>2.9102000000000001</v>
      </c>
      <c r="GZ27" s="165">
        <v>2.5312999999999999</v>
      </c>
      <c r="HA27" s="165">
        <v>11.851000000000001</v>
      </c>
      <c r="HB27" s="165">
        <v>145.65</v>
      </c>
      <c r="HC27" s="165">
        <v>145.91999999999999</v>
      </c>
      <c r="HD27" s="165">
        <v>285</v>
      </c>
      <c r="HE27" s="166"/>
      <c r="HF27" s="166"/>
      <c r="HG27" s="166"/>
      <c r="HH27" s="165">
        <v>500.08</v>
      </c>
      <c r="HI27" s="167">
        <v>-138.72</v>
      </c>
      <c r="HJ27" s="165">
        <v>-138.99</v>
      </c>
      <c r="HK27" s="165">
        <v>-54.509</v>
      </c>
      <c r="HL27" s="165">
        <v>-43.826999999999998</v>
      </c>
      <c r="HM27" s="165">
        <v>72.138999999999996</v>
      </c>
      <c r="HN27" s="165">
        <v>73.694000000000003</v>
      </c>
      <c r="HO27" s="165">
        <v>-102.38</v>
      </c>
      <c r="HP27" s="165">
        <v>-101.32</v>
      </c>
      <c r="HQ27" s="165">
        <v>22.667000000000002</v>
      </c>
      <c r="HR27" s="165">
        <v>22.437000000000001</v>
      </c>
      <c r="HS27" s="165">
        <v>-0.45</v>
      </c>
      <c r="HT27" s="165">
        <v>-0.3543</v>
      </c>
      <c r="HU27" s="165">
        <v>93.019000000000005</v>
      </c>
      <c r="HV27" s="165">
        <v>92.3</v>
      </c>
      <c r="HW27" s="165">
        <v>88.4</v>
      </c>
      <c r="HX27" s="165">
        <v>87.599000000000004</v>
      </c>
      <c r="HY27" s="165">
        <v>21.884</v>
      </c>
      <c r="HZ27" s="165">
        <v>-55.279000000000003</v>
      </c>
      <c r="IA27" s="165">
        <v>-402.9</v>
      </c>
      <c r="IB27" s="165">
        <v>6.08E-2</v>
      </c>
      <c r="IC27" s="165">
        <v>148.06</v>
      </c>
      <c r="ID27" s="165">
        <v>11.699</v>
      </c>
      <c r="IE27" s="165">
        <v>77.698999999999998</v>
      </c>
      <c r="IF27" s="165">
        <v>-20.798999999999999</v>
      </c>
      <c r="IG27" s="165">
        <v>-20.798999999999999</v>
      </c>
      <c r="IH27" s="165">
        <v>1.5586</v>
      </c>
      <c r="II27" s="165">
        <v>1.1467000000000001</v>
      </c>
      <c r="IJ27" s="165">
        <v>-491.39</v>
      </c>
      <c r="IK27" s="165">
        <v>-238.94</v>
      </c>
      <c r="IL27" s="165">
        <v>351.09</v>
      </c>
      <c r="IM27" s="165">
        <v>305.29000000000002</v>
      </c>
      <c r="IN27" s="165">
        <v>66.459999999999994</v>
      </c>
      <c r="IO27" s="165">
        <v>-280.08999999999997</v>
      </c>
      <c r="IP27" s="165">
        <v>282.93</v>
      </c>
      <c r="IQ27" s="165">
        <v>-50.286000000000001</v>
      </c>
      <c r="IR27" s="165">
        <v>-267.33999999999997</v>
      </c>
      <c r="IS27" s="165">
        <v>-278.26</v>
      </c>
      <c r="IT27" s="165">
        <v>110.87</v>
      </c>
      <c r="IU27" s="165">
        <v>112.01</v>
      </c>
      <c r="IV27" s="165">
        <v>51.191000000000003</v>
      </c>
      <c r="IW27" s="165">
        <v>-343.52</v>
      </c>
      <c r="IX27" s="165">
        <v>134.66</v>
      </c>
      <c r="IY27" s="165">
        <v>-211.86</v>
      </c>
      <c r="IZ27" s="165">
        <v>209.29</v>
      </c>
      <c r="JA27" s="165">
        <v>-7.5133000000000001</v>
      </c>
      <c r="JB27" s="165">
        <v>30.954999999999998</v>
      </c>
      <c r="JC27" s="165">
        <v>45.2</v>
      </c>
      <c r="JD27" s="165">
        <v>0.75600000000000001</v>
      </c>
      <c r="JE27" s="165">
        <v>0.74199999999999999</v>
      </c>
      <c r="JF27" s="165">
        <v>-43.598999999999997</v>
      </c>
      <c r="JG27" s="165">
        <v>26.719000000000001</v>
      </c>
      <c r="JH27" s="165">
        <v>10.872999999999999</v>
      </c>
      <c r="JI27" s="165">
        <v>-27.332999999999998</v>
      </c>
      <c r="JJ27" s="165">
        <v>-42.54</v>
      </c>
      <c r="JK27" s="165">
        <v>15.089</v>
      </c>
      <c r="JL27" s="165">
        <v>32.200000000000003</v>
      </c>
      <c r="JM27" s="165">
        <v>54.444000000000003</v>
      </c>
      <c r="JN27" s="165">
        <v>53.689</v>
      </c>
      <c r="JO27" s="165">
        <v>0</v>
      </c>
      <c r="JP27" s="165">
        <v>0</v>
      </c>
      <c r="JQ27" s="165">
        <v>46.610999999999997</v>
      </c>
      <c r="JR27" s="165">
        <v>47.374000000000002</v>
      </c>
      <c r="JS27" s="165">
        <v>48.314</v>
      </c>
      <c r="JT27" s="166"/>
      <c r="JU27" s="165">
        <v>-77.400000000000006</v>
      </c>
      <c r="JV27" s="165">
        <v>0</v>
      </c>
      <c r="JW27" s="165">
        <v>7.5298999999999996</v>
      </c>
      <c r="JX27" s="166"/>
      <c r="JY27" s="165">
        <v>-40.426000000000002</v>
      </c>
      <c r="JZ27" s="165">
        <v>76.831999999999994</v>
      </c>
      <c r="KA27" s="165">
        <v>55.033999999999999</v>
      </c>
      <c r="KB27" s="165">
        <v>-40.703000000000003</v>
      </c>
      <c r="KC27" s="165">
        <v>-75.837999999999994</v>
      </c>
      <c r="KD27" s="165">
        <v>42.710999999999999</v>
      </c>
      <c r="KE27" s="165">
        <v>32.020000000000003</v>
      </c>
      <c r="KF27" s="165">
        <v>68.733400000000003</v>
      </c>
      <c r="KG27" s="165">
        <v>-68.900000000000006</v>
      </c>
      <c r="KH27" s="165">
        <v>-86.516999999999996</v>
      </c>
      <c r="KI27" s="165">
        <v>214.06</v>
      </c>
    </row>
    <row r="28" spans="1:295" ht="18" customHeight="1" x14ac:dyDescent="0.35">
      <c r="A28" s="161" t="s">
        <v>61</v>
      </c>
      <c r="B28" s="161" t="s">
        <v>811</v>
      </c>
      <c r="C28" s="165">
        <v>-37.781999999999996</v>
      </c>
      <c r="D28" s="165">
        <v>18.888000000000002</v>
      </c>
      <c r="E28" s="165">
        <v>0</v>
      </c>
      <c r="F28" s="165">
        <v>-31.361999999999998</v>
      </c>
      <c r="G28" s="165">
        <v>32.722000000000001</v>
      </c>
      <c r="H28" s="165">
        <v>0</v>
      </c>
      <c r="I28" s="165">
        <v>64.311999999999998</v>
      </c>
      <c r="J28" s="165">
        <v>-90.1</v>
      </c>
      <c r="K28" s="165">
        <v>65.385000000000005</v>
      </c>
      <c r="L28" s="165">
        <v>33.222000000000001</v>
      </c>
      <c r="M28" s="165">
        <v>32.545999999999999</v>
      </c>
      <c r="N28" s="165">
        <v>-15.539</v>
      </c>
      <c r="O28" s="165">
        <v>-42.16</v>
      </c>
      <c r="P28" s="165">
        <v>35.200000000000003</v>
      </c>
      <c r="Q28" s="165">
        <v>19.044</v>
      </c>
      <c r="R28" s="165">
        <v>-35.200000000000003</v>
      </c>
      <c r="S28" s="165">
        <v>12.244999999999999</v>
      </c>
      <c r="T28" s="165">
        <v>182.268</v>
      </c>
      <c r="U28" s="165">
        <v>11.237</v>
      </c>
      <c r="V28" s="165">
        <v>11.226000000000001</v>
      </c>
      <c r="W28" s="165">
        <v>18.794</v>
      </c>
      <c r="X28" s="165">
        <v>0</v>
      </c>
      <c r="Y28" s="165">
        <v>16.646000000000001</v>
      </c>
      <c r="Z28" s="165">
        <v>2.6021999999999998</v>
      </c>
      <c r="AA28" s="166"/>
      <c r="AB28" s="165">
        <v>113</v>
      </c>
      <c r="AC28" s="165">
        <v>-80.41</v>
      </c>
      <c r="AD28" s="165">
        <v>-81.069000000000003</v>
      </c>
      <c r="AE28" s="165">
        <v>19.434999999999999</v>
      </c>
      <c r="AF28" s="165">
        <v>15.539</v>
      </c>
      <c r="AG28" s="165">
        <v>39.6</v>
      </c>
      <c r="AH28" s="165">
        <v>8.9118999999999993</v>
      </c>
      <c r="AI28" s="165">
        <v>0.14499999999999999</v>
      </c>
      <c r="AJ28" s="165">
        <v>-53.18</v>
      </c>
      <c r="AK28" s="165">
        <v>-53.119</v>
      </c>
      <c r="AL28" s="165">
        <v>-46.99</v>
      </c>
      <c r="AM28" s="165">
        <v>53.459000000000003</v>
      </c>
      <c r="AN28" s="165">
        <v>53.459000000000003</v>
      </c>
      <c r="AO28" s="165">
        <v>20.425999999999998</v>
      </c>
      <c r="AP28" s="165">
        <v>-1.5721000000000001</v>
      </c>
      <c r="AQ28" s="165">
        <v>78.611999999999995</v>
      </c>
      <c r="AR28" s="165">
        <v>82.03</v>
      </c>
      <c r="AS28" s="165">
        <v>27.170999999999999</v>
      </c>
      <c r="AT28" s="165">
        <v>-64.97</v>
      </c>
      <c r="AU28" s="165">
        <v>0</v>
      </c>
      <c r="AV28" s="165">
        <v>24.146999999999998</v>
      </c>
      <c r="AW28" s="165">
        <v>20.709</v>
      </c>
      <c r="AX28" s="165">
        <v>66.710999999999999</v>
      </c>
      <c r="AY28" s="165">
        <v>68.051000000000002</v>
      </c>
      <c r="AZ28" s="165">
        <v>-4.1875999999999998</v>
      </c>
      <c r="BA28" s="165">
        <v>-6.8075999999999999</v>
      </c>
      <c r="BB28" s="167">
        <v>-367.74</v>
      </c>
      <c r="BC28" s="165">
        <v>14.536</v>
      </c>
      <c r="BD28" s="165">
        <v>-6.7999000000000001</v>
      </c>
      <c r="BE28" s="165">
        <v>-6.7999000000000001</v>
      </c>
      <c r="BF28" s="165">
        <v>69.643000000000001</v>
      </c>
      <c r="BG28" s="165">
        <v>0</v>
      </c>
      <c r="BH28" s="165">
        <v>-12.52</v>
      </c>
      <c r="BI28" s="165">
        <v>-67.102000000000004</v>
      </c>
      <c r="BJ28" s="165">
        <v>-25.797999999999998</v>
      </c>
      <c r="BK28" s="165">
        <v>11.234</v>
      </c>
      <c r="BL28" s="165">
        <v>22.29</v>
      </c>
      <c r="BM28" s="165">
        <v>15.148999999999999</v>
      </c>
      <c r="BN28" s="165">
        <v>407.94</v>
      </c>
      <c r="BO28" s="165">
        <v>147.55000000000001</v>
      </c>
      <c r="BP28" s="165">
        <v>148.19</v>
      </c>
      <c r="BQ28" s="165">
        <v>-449.02</v>
      </c>
      <c r="BR28" s="165">
        <v>525.99</v>
      </c>
      <c r="BS28" s="165">
        <v>40.976999999999997</v>
      </c>
      <c r="BT28" s="165">
        <v>-121.16</v>
      </c>
      <c r="BU28" s="165">
        <v>121.92</v>
      </c>
      <c r="BV28" s="165">
        <v>105.04</v>
      </c>
      <c r="BW28" s="165">
        <v>28.45</v>
      </c>
      <c r="BX28" s="165">
        <v>27.5</v>
      </c>
      <c r="BY28" s="165">
        <v>72.16</v>
      </c>
      <c r="BZ28" s="165">
        <v>86.459000000000003</v>
      </c>
      <c r="CA28" s="165">
        <v>-85.727999999999994</v>
      </c>
      <c r="CB28" s="165">
        <v>-85.46</v>
      </c>
      <c r="CC28" s="165">
        <v>148.30000000000001</v>
      </c>
      <c r="CD28" s="165">
        <v>149.94</v>
      </c>
      <c r="CE28" s="165">
        <v>6.3912000000000004</v>
      </c>
      <c r="CF28" s="165">
        <v>-136.16999999999999</v>
      </c>
      <c r="CG28" s="165">
        <v>-135.19</v>
      </c>
      <c r="CH28" s="165">
        <v>2.4661</v>
      </c>
      <c r="CI28" s="165">
        <v>-110.78</v>
      </c>
      <c r="CJ28" s="165">
        <v>19.57</v>
      </c>
      <c r="CK28" s="165">
        <v>25.984999999999999</v>
      </c>
      <c r="CL28" s="165">
        <v>14.699</v>
      </c>
      <c r="CM28" s="165">
        <v>220.89</v>
      </c>
      <c r="CN28" s="165">
        <v>-18.158999999999999</v>
      </c>
      <c r="CO28" s="165">
        <v>13.717000000000001</v>
      </c>
      <c r="CP28" s="165">
        <v>14.304</v>
      </c>
      <c r="CQ28" s="165">
        <v>15.048</v>
      </c>
      <c r="CR28" s="165">
        <v>40.225999999999999</v>
      </c>
      <c r="CS28" s="165">
        <v>39.341000000000001</v>
      </c>
      <c r="CT28" s="165">
        <v>-14.475</v>
      </c>
      <c r="CU28" s="165">
        <v>-98.320999999999998</v>
      </c>
      <c r="CV28" s="165">
        <v>23.021999999999998</v>
      </c>
      <c r="CW28" s="165">
        <v>13.958</v>
      </c>
      <c r="CX28" s="165">
        <v>72.010000000000005</v>
      </c>
      <c r="CY28" s="165">
        <v>82.418999999999997</v>
      </c>
      <c r="CZ28" s="165">
        <v>60.241</v>
      </c>
      <c r="DA28" s="165">
        <v>56.546999999999997</v>
      </c>
      <c r="DB28" s="165">
        <v>-35.950000000000003</v>
      </c>
      <c r="DC28" s="165">
        <v>-0.41870000000000002</v>
      </c>
      <c r="DD28" s="165">
        <v>109.77</v>
      </c>
      <c r="DE28" s="165">
        <v>109.42</v>
      </c>
      <c r="DF28" s="165">
        <v>-148.07</v>
      </c>
      <c r="DG28" s="165">
        <v>0</v>
      </c>
      <c r="DH28" s="165">
        <v>-21.785</v>
      </c>
      <c r="DI28" s="165">
        <v>-120.09</v>
      </c>
      <c r="DJ28" s="165">
        <v>-121.3</v>
      </c>
      <c r="DK28" s="165">
        <v>32.872999999999998</v>
      </c>
      <c r="DL28" s="165">
        <v>78.816999999999993</v>
      </c>
      <c r="DM28" s="165">
        <v>90.186000000000007</v>
      </c>
      <c r="DN28" s="165">
        <v>114.86</v>
      </c>
      <c r="DO28" s="165">
        <v>78.900000000000006</v>
      </c>
      <c r="DP28" s="165">
        <v>-15.34</v>
      </c>
      <c r="DQ28" s="165">
        <v>74.141999999999996</v>
      </c>
      <c r="DR28" s="165">
        <v>146.79</v>
      </c>
      <c r="DS28" s="165">
        <v>-29.35</v>
      </c>
      <c r="DT28" s="165">
        <v>-29.45</v>
      </c>
      <c r="DU28" s="165">
        <v>126.08</v>
      </c>
      <c r="DV28" s="165">
        <v>81.45</v>
      </c>
      <c r="DW28" s="165">
        <v>147.25</v>
      </c>
      <c r="DX28" s="165">
        <v>145.43</v>
      </c>
      <c r="DY28" s="165">
        <v>-54.959000000000003</v>
      </c>
      <c r="DZ28" s="165">
        <v>-54.5</v>
      </c>
      <c r="EA28" s="165">
        <v>265.60000000000002</v>
      </c>
      <c r="EB28" s="165">
        <v>211.64</v>
      </c>
      <c r="EC28" s="165">
        <v>207.86</v>
      </c>
      <c r="ED28" s="165">
        <v>209.23</v>
      </c>
      <c r="EE28" s="165">
        <v>115.31</v>
      </c>
      <c r="EF28" s="165">
        <v>94.569000000000003</v>
      </c>
      <c r="EG28" s="165">
        <v>-29.155000000000001</v>
      </c>
      <c r="EH28" s="165">
        <v>458.98</v>
      </c>
      <c r="EI28" s="165">
        <v>252.32</v>
      </c>
      <c r="EJ28" s="165">
        <v>0</v>
      </c>
      <c r="EK28" s="165">
        <v>-28.088999999999999</v>
      </c>
      <c r="EL28" s="165">
        <v>-31.414000000000001</v>
      </c>
      <c r="EM28" s="165">
        <v>-15.39</v>
      </c>
      <c r="EN28" s="165">
        <v>22.797000000000001</v>
      </c>
      <c r="EO28" s="165">
        <v>14.461</v>
      </c>
      <c r="EP28" s="165">
        <v>126</v>
      </c>
      <c r="EQ28" s="165">
        <v>-90.262</v>
      </c>
      <c r="ER28" s="165">
        <v>-194.84</v>
      </c>
      <c r="ES28" s="165">
        <v>-51.792999999999999</v>
      </c>
      <c r="ET28" s="165">
        <v>0</v>
      </c>
      <c r="EU28" s="165">
        <v>-13.59</v>
      </c>
      <c r="EV28" s="165">
        <v>99.8</v>
      </c>
      <c r="EW28" s="165">
        <v>15.739000000000001</v>
      </c>
      <c r="EX28" s="165">
        <v>-20.907</v>
      </c>
      <c r="EY28" s="165">
        <v>-38.045999999999999</v>
      </c>
      <c r="EZ28" s="165">
        <v>-37.395000000000003</v>
      </c>
      <c r="FA28" s="165">
        <v>7.6303999999999998</v>
      </c>
      <c r="FB28" s="166"/>
      <c r="FC28" s="165">
        <v>66.807000000000002</v>
      </c>
      <c r="FD28" s="165">
        <v>24.591999999999999</v>
      </c>
      <c r="FE28" s="165">
        <v>0</v>
      </c>
      <c r="FF28" s="165">
        <v>0</v>
      </c>
      <c r="FG28" s="165">
        <v>40.668999999999997</v>
      </c>
      <c r="FH28" s="165">
        <v>41.856000000000002</v>
      </c>
      <c r="FI28" s="165">
        <v>39.612000000000002</v>
      </c>
      <c r="FJ28" s="165">
        <v>86.239000000000004</v>
      </c>
      <c r="FK28" s="165">
        <v>85.066999999999993</v>
      </c>
      <c r="FL28" s="165">
        <v>-152.21</v>
      </c>
      <c r="FM28" s="165">
        <v>57.292000000000002</v>
      </c>
      <c r="FN28" s="165">
        <v>57.228000000000002</v>
      </c>
      <c r="FO28" s="165">
        <v>-109.57</v>
      </c>
      <c r="FP28" s="165">
        <v>-98.191999999999993</v>
      </c>
      <c r="FQ28" s="165">
        <v>-50.820999999999998</v>
      </c>
      <c r="FR28" s="165">
        <v>-50.488999999999997</v>
      </c>
      <c r="FS28" s="165">
        <v>13.565</v>
      </c>
      <c r="FT28" s="165">
        <v>0.90359999999999996</v>
      </c>
      <c r="FU28" s="165">
        <v>-8.4099000000000004</v>
      </c>
      <c r="FV28" s="165">
        <v>12.79</v>
      </c>
      <c r="FW28" s="165">
        <v>-51.591000000000001</v>
      </c>
      <c r="FX28" s="166"/>
      <c r="FY28" s="165">
        <v>-14.789</v>
      </c>
      <c r="FZ28" s="166"/>
      <c r="GA28" s="165">
        <v>8.0722000000000005</v>
      </c>
      <c r="GB28" s="165">
        <v>14.8</v>
      </c>
      <c r="GC28" s="165">
        <v>99.638999999999996</v>
      </c>
      <c r="GD28" s="165">
        <v>109.86</v>
      </c>
      <c r="GE28" s="165">
        <v>14.51</v>
      </c>
      <c r="GF28" s="165">
        <v>78.602000000000004</v>
      </c>
      <c r="GG28" s="165">
        <v>20.6</v>
      </c>
      <c r="GH28" s="165">
        <v>-11.723000000000001</v>
      </c>
      <c r="GI28" s="165">
        <v>8.5925999999999991</v>
      </c>
      <c r="GJ28" s="165">
        <v>-9.1417000000000002</v>
      </c>
      <c r="GK28" s="165">
        <v>2.0246</v>
      </c>
      <c r="GL28" s="165">
        <v>6.6000000000000003E-2</v>
      </c>
      <c r="GM28" s="165">
        <v>0</v>
      </c>
      <c r="GN28" s="165">
        <v>-16.135000000000002</v>
      </c>
      <c r="GO28" s="165">
        <v>-25.271000000000001</v>
      </c>
      <c r="GP28" s="165">
        <v>26.297999999999998</v>
      </c>
      <c r="GQ28" s="165">
        <v>39.831000000000003</v>
      </c>
      <c r="GR28" s="165">
        <v>93.942999999999998</v>
      </c>
      <c r="GS28" s="165">
        <v>56.448</v>
      </c>
      <c r="GT28" s="165">
        <v>-156.56</v>
      </c>
      <c r="GU28" s="165">
        <v>-29.021999999999998</v>
      </c>
      <c r="GV28" s="165">
        <v>47.445999999999998</v>
      </c>
      <c r="GW28" s="165">
        <v>3.5999999999999999E-3</v>
      </c>
      <c r="GX28" s="165">
        <v>10.567</v>
      </c>
      <c r="GY28" s="165">
        <v>3.7403</v>
      </c>
      <c r="GZ28" s="165">
        <v>3.3329</v>
      </c>
      <c r="HA28" s="165">
        <v>11.851000000000001</v>
      </c>
      <c r="HB28" s="165">
        <v>147</v>
      </c>
      <c r="HC28" s="165">
        <v>146.88999999999999</v>
      </c>
      <c r="HD28" s="165">
        <v>286.60000000000002</v>
      </c>
      <c r="HE28" s="166"/>
      <c r="HF28" s="166"/>
      <c r="HG28" s="166"/>
      <c r="HH28" s="165">
        <v>496.58</v>
      </c>
      <c r="HI28" s="167">
        <v>-143.35</v>
      </c>
      <c r="HJ28" s="165">
        <v>-143.24</v>
      </c>
      <c r="HK28" s="165">
        <v>-48.534999999999997</v>
      </c>
      <c r="HL28" s="165">
        <v>-37.774999999999999</v>
      </c>
      <c r="HM28" s="165">
        <v>75.518000000000001</v>
      </c>
      <c r="HN28" s="165">
        <v>74.918000000000006</v>
      </c>
      <c r="HO28" s="165">
        <v>-96.600999999999999</v>
      </c>
      <c r="HP28" s="165">
        <v>-95.968000000000004</v>
      </c>
      <c r="HQ28" s="165">
        <v>21.821000000000002</v>
      </c>
      <c r="HR28" s="165">
        <v>21.657</v>
      </c>
      <c r="HS28" s="165">
        <v>-2.7111000000000001</v>
      </c>
      <c r="HT28" s="165">
        <v>-1.5927</v>
      </c>
      <c r="HU28" s="165">
        <v>91.308999999999997</v>
      </c>
      <c r="HV28" s="165">
        <v>91.379000000000005</v>
      </c>
      <c r="HW28" s="165">
        <v>90.3</v>
      </c>
      <c r="HX28" s="165">
        <v>90.698999999999998</v>
      </c>
      <c r="HY28" s="165">
        <v>22.047000000000001</v>
      </c>
      <c r="HZ28" s="165">
        <v>-57.2</v>
      </c>
      <c r="IA28" s="165">
        <v>-401.6</v>
      </c>
      <c r="IB28" s="165">
        <v>6.08E-2</v>
      </c>
      <c r="IC28" s="165">
        <v>145.37</v>
      </c>
      <c r="ID28" s="165">
        <v>11.699</v>
      </c>
      <c r="IE28" s="165">
        <v>79.8</v>
      </c>
      <c r="IF28" s="165">
        <v>-19.899000000000001</v>
      </c>
      <c r="IG28" s="165">
        <v>-19.899000000000001</v>
      </c>
      <c r="IH28" s="165">
        <v>1.5586</v>
      </c>
      <c r="II28" s="165">
        <v>1.1467000000000001</v>
      </c>
      <c r="IJ28" s="165">
        <v>-486.76</v>
      </c>
      <c r="IK28" s="165">
        <v>-234</v>
      </c>
      <c r="IL28" s="165">
        <v>361.29</v>
      </c>
      <c r="IM28" s="165">
        <v>309.95</v>
      </c>
      <c r="IN28" s="165">
        <v>59.951999999999998</v>
      </c>
      <c r="IO28" s="165">
        <v>-289.5</v>
      </c>
      <c r="IP28" s="165">
        <v>293.17</v>
      </c>
      <c r="IQ28" s="165">
        <v>-46.436999999999998</v>
      </c>
      <c r="IR28" s="165">
        <v>-268</v>
      </c>
      <c r="IS28" s="165">
        <v>-287.12</v>
      </c>
      <c r="IT28" s="165">
        <v>116.64</v>
      </c>
      <c r="IU28" s="165">
        <v>115.42</v>
      </c>
      <c r="IV28" s="165">
        <v>51.896999999999998</v>
      </c>
      <c r="IW28" s="165">
        <v>-352.82</v>
      </c>
      <c r="IX28" s="165">
        <v>134.57</v>
      </c>
      <c r="IY28" s="165">
        <v>-221.39</v>
      </c>
      <c r="IZ28" s="165">
        <v>222.36</v>
      </c>
      <c r="JA28" s="165">
        <v>-7.593</v>
      </c>
      <c r="JB28" s="165">
        <v>30.954999999999998</v>
      </c>
      <c r="JC28" s="165">
        <v>46.56</v>
      </c>
      <c r="JD28" s="165">
        <v>0.312</v>
      </c>
      <c r="JE28" s="165">
        <v>0.30299999999999999</v>
      </c>
      <c r="JF28" s="165">
        <v>-44.959000000000003</v>
      </c>
      <c r="JG28" s="165">
        <v>27.04</v>
      </c>
      <c r="JH28" s="165">
        <v>11.53</v>
      </c>
      <c r="JI28" s="165">
        <v>-27.949000000000002</v>
      </c>
      <c r="JJ28" s="165">
        <v>-40.488999999999997</v>
      </c>
      <c r="JK28" s="165">
        <v>15.617000000000001</v>
      </c>
      <c r="JL28" s="165">
        <v>29</v>
      </c>
      <c r="JM28" s="165">
        <v>53.96</v>
      </c>
      <c r="JN28" s="165">
        <v>54.402000000000001</v>
      </c>
      <c r="JO28" s="165">
        <v>0</v>
      </c>
      <c r="JP28" s="165">
        <v>0</v>
      </c>
      <c r="JQ28" s="165">
        <v>48.677</v>
      </c>
      <c r="JR28" s="165">
        <v>48.58</v>
      </c>
      <c r="JS28" s="165">
        <v>49.238</v>
      </c>
      <c r="JT28" s="166"/>
      <c r="JU28" s="165">
        <v>-79.5</v>
      </c>
      <c r="JV28" s="165">
        <v>0</v>
      </c>
      <c r="JW28" s="165">
        <v>7.8998999999999997</v>
      </c>
      <c r="JX28" s="166"/>
      <c r="JY28" s="165">
        <v>-33.472000000000001</v>
      </c>
      <c r="JZ28" s="165">
        <v>73.453000000000003</v>
      </c>
      <c r="KA28" s="165">
        <v>49.051000000000002</v>
      </c>
      <c r="KB28" s="165">
        <v>-33.701000000000001</v>
      </c>
      <c r="KC28" s="165">
        <v>-71.875</v>
      </c>
      <c r="KD28" s="165">
        <v>37.027000000000001</v>
      </c>
      <c r="KE28" s="165">
        <v>34.601999999999997</v>
      </c>
      <c r="KF28" s="165">
        <v>71.643299999999996</v>
      </c>
      <c r="KG28" s="165">
        <v>-71.698999999999998</v>
      </c>
      <c r="KH28" s="165">
        <v>-89.78</v>
      </c>
      <c r="KI28" s="165">
        <v>210.94</v>
      </c>
    </row>
    <row r="29" spans="1:295" ht="18" customHeight="1" x14ac:dyDescent="0.35">
      <c r="A29" s="161" t="s">
        <v>61</v>
      </c>
      <c r="B29" s="161" t="s">
        <v>812</v>
      </c>
      <c r="C29" s="165">
        <v>-38.853999999999999</v>
      </c>
      <c r="D29" s="165">
        <v>19.315000000000001</v>
      </c>
      <c r="E29" s="165">
        <v>0</v>
      </c>
      <c r="F29" s="165">
        <v>-30.841999999999999</v>
      </c>
      <c r="G29" s="165">
        <v>33.337000000000003</v>
      </c>
      <c r="H29" s="165">
        <v>0</v>
      </c>
      <c r="I29" s="165">
        <v>66.352000000000004</v>
      </c>
      <c r="J29" s="165">
        <v>-94.153000000000006</v>
      </c>
      <c r="K29" s="165">
        <v>68.373000000000005</v>
      </c>
      <c r="L29" s="165">
        <v>34.466000000000001</v>
      </c>
      <c r="M29" s="165">
        <v>33.767000000000003</v>
      </c>
      <c r="N29" s="165">
        <v>-13.319000000000001</v>
      </c>
      <c r="O29" s="165">
        <v>-44.451000000000001</v>
      </c>
      <c r="P29" s="165">
        <v>37.4</v>
      </c>
      <c r="Q29" s="165">
        <v>19.870999999999999</v>
      </c>
      <c r="R29" s="165">
        <v>-37.4</v>
      </c>
      <c r="S29" s="165">
        <v>12.24</v>
      </c>
      <c r="T29" s="165">
        <v>189.53800000000001</v>
      </c>
      <c r="U29" s="165">
        <v>11.84</v>
      </c>
      <c r="V29" s="165">
        <v>11.866</v>
      </c>
      <c r="W29" s="165">
        <v>19.227</v>
      </c>
      <c r="X29" s="165">
        <v>0</v>
      </c>
      <c r="Y29" s="165">
        <v>18.021999999999998</v>
      </c>
      <c r="Z29" s="165">
        <v>2.7075999999999998</v>
      </c>
      <c r="AA29" s="166"/>
      <c r="AB29" s="165">
        <v>113</v>
      </c>
      <c r="AC29" s="165">
        <v>-79.489000000000004</v>
      </c>
      <c r="AD29" s="165">
        <v>-79.019000000000005</v>
      </c>
      <c r="AE29" s="165">
        <v>19.425999999999998</v>
      </c>
      <c r="AF29" s="165">
        <v>13.319000000000001</v>
      </c>
      <c r="AG29" s="165">
        <v>41.798999999999999</v>
      </c>
      <c r="AH29" s="165">
        <v>8.5790000000000006</v>
      </c>
      <c r="AI29" s="165">
        <v>0.14099999999999999</v>
      </c>
      <c r="AJ29" s="165">
        <v>-48.569000000000003</v>
      </c>
      <c r="AK29" s="165">
        <v>-48.43</v>
      </c>
      <c r="AL29" s="165">
        <v>-53.74</v>
      </c>
      <c r="AM29" s="165">
        <v>49.04</v>
      </c>
      <c r="AN29" s="165">
        <v>48.95</v>
      </c>
      <c r="AO29" s="165">
        <v>20.276</v>
      </c>
      <c r="AP29" s="165">
        <v>-1.8561000000000001</v>
      </c>
      <c r="AQ29" s="165">
        <v>80.775999999999996</v>
      </c>
      <c r="AR29" s="165">
        <v>83.311000000000007</v>
      </c>
      <c r="AS29" s="165">
        <v>24.094999999999999</v>
      </c>
      <c r="AT29" s="165">
        <v>-59.744999999999997</v>
      </c>
      <c r="AU29" s="165">
        <v>0</v>
      </c>
      <c r="AV29" s="165">
        <v>6.1109999999999998</v>
      </c>
      <c r="AW29" s="165">
        <v>5.8853</v>
      </c>
      <c r="AX29" s="165">
        <v>67.783000000000001</v>
      </c>
      <c r="AY29" s="165">
        <v>69.122</v>
      </c>
      <c r="AZ29" s="165">
        <v>-5.758</v>
      </c>
      <c r="BA29" s="165">
        <v>-8.0420999999999996</v>
      </c>
      <c r="BB29" s="167">
        <v>-350.25</v>
      </c>
      <c r="BC29" s="165">
        <v>15.307</v>
      </c>
      <c r="BD29" s="165">
        <v>-7.1999000000000004</v>
      </c>
      <c r="BE29" s="165">
        <v>-7.1999000000000004</v>
      </c>
      <c r="BF29" s="165">
        <v>64.811000000000007</v>
      </c>
      <c r="BG29" s="165">
        <v>0</v>
      </c>
      <c r="BH29" s="165">
        <v>-12.827999999999999</v>
      </c>
      <c r="BI29" s="165">
        <v>-67.102000000000004</v>
      </c>
      <c r="BJ29" s="165">
        <v>-23.222999999999999</v>
      </c>
      <c r="BK29" s="165">
        <v>12.298</v>
      </c>
      <c r="BL29" s="165">
        <v>22.431000000000001</v>
      </c>
      <c r="BM29" s="165">
        <v>15.23</v>
      </c>
      <c r="BN29" s="165">
        <v>390.45</v>
      </c>
      <c r="BO29" s="165">
        <v>168.98</v>
      </c>
      <c r="BP29" s="165">
        <v>169.19</v>
      </c>
      <c r="BQ29" s="165">
        <v>-459.67</v>
      </c>
      <c r="BR29" s="165">
        <v>546.78</v>
      </c>
      <c r="BS29" s="165">
        <v>40.976999999999997</v>
      </c>
      <c r="BT29" s="165">
        <v>-115.52</v>
      </c>
      <c r="BU29" s="165">
        <v>117.69</v>
      </c>
      <c r="BV29" s="165">
        <v>109.88</v>
      </c>
      <c r="BW29" s="165">
        <v>28.45</v>
      </c>
      <c r="BX29" s="165">
        <v>27.649000000000001</v>
      </c>
      <c r="BY29" s="165">
        <v>73.69</v>
      </c>
      <c r="BZ29" s="165">
        <v>88.18</v>
      </c>
      <c r="CA29" s="165">
        <v>-83.049000000000007</v>
      </c>
      <c r="CB29" s="165">
        <v>-83.316999999999993</v>
      </c>
      <c r="CC29" s="165">
        <v>145.11000000000001</v>
      </c>
      <c r="CD29" s="165">
        <v>145.9</v>
      </c>
      <c r="CE29" s="165">
        <v>4.1943999999999999</v>
      </c>
      <c r="CF29" s="165">
        <v>-205.1</v>
      </c>
      <c r="CG29" s="165">
        <v>0</v>
      </c>
      <c r="CH29" s="165">
        <v>-1.6453</v>
      </c>
      <c r="CI29" s="165">
        <v>-134.63</v>
      </c>
      <c r="CJ29" s="165">
        <v>19.57</v>
      </c>
      <c r="CK29" s="165">
        <v>25.984999999999999</v>
      </c>
      <c r="CL29" s="165">
        <v>-18.798999999999999</v>
      </c>
      <c r="CM29" s="165">
        <v>260.5</v>
      </c>
      <c r="CN29" s="165">
        <v>-18.579000000000001</v>
      </c>
      <c r="CO29" s="165">
        <v>22.338000000000001</v>
      </c>
      <c r="CP29" s="165">
        <v>22.827000000000002</v>
      </c>
      <c r="CQ29" s="165">
        <v>22.634</v>
      </c>
      <c r="CR29" s="165">
        <v>57.411000000000001</v>
      </c>
      <c r="CS29" s="165">
        <v>56.481999999999999</v>
      </c>
      <c r="CT29" s="165">
        <v>-11.577</v>
      </c>
      <c r="CU29" s="165">
        <v>-118.2</v>
      </c>
      <c r="CV29" s="165">
        <v>25.032</v>
      </c>
      <c r="CW29" s="165">
        <v>14.497999999999999</v>
      </c>
      <c r="CX29" s="165">
        <v>81.209000000000003</v>
      </c>
      <c r="CY29" s="165">
        <v>86.75</v>
      </c>
      <c r="CZ29" s="165">
        <v>62.350999999999999</v>
      </c>
      <c r="DA29" s="165">
        <v>58.890999999999998</v>
      </c>
      <c r="DB29" s="165">
        <v>-37.200000000000003</v>
      </c>
      <c r="DC29" s="165">
        <v>-1.8838999999999999</v>
      </c>
      <c r="DD29" s="165">
        <v>133.88</v>
      </c>
      <c r="DE29" s="165">
        <v>133.63</v>
      </c>
      <c r="DF29" s="165">
        <v>-153.34</v>
      </c>
      <c r="DG29" s="165">
        <v>-1E-4</v>
      </c>
      <c r="DH29" s="165">
        <v>-22.696000000000002</v>
      </c>
      <c r="DI29" s="165">
        <v>-122.5</v>
      </c>
      <c r="DJ29" s="165">
        <v>-123.5</v>
      </c>
      <c r="DK29" s="165">
        <v>32.911999999999999</v>
      </c>
      <c r="DL29" s="165">
        <v>81.453999999999994</v>
      </c>
      <c r="DM29" s="165">
        <v>92.064999999999998</v>
      </c>
      <c r="DN29" s="165">
        <v>118.96</v>
      </c>
      <c r="DO29" s="165">
        <v>81.400000000000006</v>
      </c>
      <c r="DP29" s="165">
        <v>-16.12</v>
      </c>
      <c r="DQ29" s="165">
        <v>72.873000000000005</v>
      </c>
      <c r="DR29" s="165">
        <v>151.65</v>
      </c>
      <c r="DS29" s="165">
        <v>-29.96</v>
      </c>
      <c r="DT29" s="165">
        <v>-30.048999999999999</v>
      </c>
      <c r="DU29" s="165">
        <v>132.27000000000001</v>
      </c>
      <c r="DV29" s="165">
        <v>83.29</v>
      </c>
      <c r="DW29" s="165">
        <v>140.30000000000001</v>
      </c>
      <c r="DX29" s="165">
        <v>137.16</v>
      </c>
      <c r="DY29" s="165">
        <v>-57.036999999999999</v>
      </c>
      <c r="DZ29" s="165">
        <v>-56.872</v>
      </c>
      <c r="EA29" s="165">
        <v>273.08</v>
      </c>
      <c r="EB29" s="165">
        <v>218.7</v>
      </c>
      <c r="EC29" s="165">
        <v>213.01</v>
      </c>
      <c r="ED29" s="165">
        <v>216.02</v>
      </c>
      <c r="EE29" s="165">
        <v>94.097999999999999</v>
      </c>
      <c r="EF29" s="165">
        <v>70.622</v>
      </c>
      <c r="EG29" s="165">
        <v>-32.048000000000002</v>
      </c>
      <c r="EH29" s="165">
        <v>469.95</v>
      </c>
      <c r="EI29" s="165">
        <v>244.08</v>
      </c>
      <c r="EJ29" s="165">
        <v>0</v>
      </c>
      <c r="EK29" s="165">
        <v>-29.771999999999998</v>
      </c>
      <c r="EL29" s="165">
        <v>-32.542000000000002</v>
      </c>
      <c r="EM29" s="165">
        <v>8.1783000000000001</v>
      </c>
      <c r="EN29" s="165">
        <v>30.478999999999999</v>
      </c>
      <c r="EO29" s="165">
        <v>14.461</v>
      </c>
      <c r="EP29" s="165">
        <v>44.591000000000001</v>
      </c>
      <c r="EQ29" s="165">
        <v>-73.846000000000004</v>
      </c>
      <c r="ER29" s="165">
        <v>-194.84</v>
      </c>
      <c r="ES29" s="165">
        <v>-28.033000000000001</v>
      </c>
      <c r="ET29" s="165">
        <v>0</v>
      </c>
      <c r="EU29" s="165">
        <v>-14.42</v>
      </c>
      <c r="EV29" s="165">
        <v>1</v>
      </c>
      <c r="EW29" s="165">
        <v>16.574999999999999</v>
      </c>
      <c r="EX29" s="165">
        <v>-8.3019999999999996</v>
      </c>
      <c r="EY29" s="165">
        <v>-36.088000000000001</v>
      </c>
      <c r="EZ29" s="165">
        <v>-35.341999999999999</v>
      </c>
      <c r="FA29" s="165">
        <v>7.5548000000000002</v>
      </c>
      <c r="FB29" s="166"/>
      <c r="FC29" s="165">
        <v>57.283000000000001</v>
      </c>
      <c r="FD29" s="165">
        <v>23.321999999999999</v>
      </c>
      <c r="FE29" s="165">
        <v>0</v>
      </c>
      <c r="FF29" s="165">
        <v>0</v>
      </c>
      <c r="FG29" s="165">
        <v>39.707000000000001</v>
      </c>
      <c r="FH29" s="165">
        <v>40.164000000000001</v>
      </c>
      <c r="FI29" s="165">
        <v>39.19</v>
      </c>
      <c r="FJ29" s="165">
        <v>82.221000000000004</v>
      </c>
      <c r="FK29" s="165">
        <v>82.722999999999999</v>
      </c>
      <c r="FL29" s="165">
        <v>-139.49</v>
      </c>
      <c r="FM29" s="165">
        <v>57.289000000000001</v>
      </c>
      <c r="FN29" s="165">
        <v>57.206000000000003</v>
      </c>
      <c r="FO29" s="165">
        <v>-104.67</v>
      </c>
      <c r="FP29" s="165">
        <v>-96.263999999999996</v>
      </c>
      <c r="FQ29" s="165">
        <v>-43.98</v>
      </c>
      <c r="FR29" s="165">
        <v>-50.119</v>
      </c>
      <c r="FS29" s="165">
        <v>11.375</v>
      </c>
      <c r="FT29" s="165">
        <v>0.93779999999999997</v>
      </c>
      <c r="FU29" s="165">
        <v>-6.6798999999999999</v>
      </c>
      <c r="FV29" s="165">
        <v>13.12</v>
      </c>
      <c r="FW29" s="165">
        <v>-44.74</v>
      </c>
      <c r="FX29" s="166"/>
      <c r="FY29" s="165">
        <v>-14.637</v>
      </c>
      <c r="FZ29" s="166"/>
      <c r="GA29" s="165">
        <v>8.0419</v>
      </c>
      <c r="GB29" s="165">
        <v>17.45</v>
      </c>
      <c r="GC29" s="165">
        <v>97.221999999999994</v>
      </c>
      <c r="GD29" s="165">
        <v>106.66</v>
      </c>
      <c r="GE29" s="165">
        <v>15.1</v>
      </c>
      <c r="GF29" s="165">
        <v>82.123000000000005</v>
      </c>
      <c r="GG29" s="165">
        <v>18.399000000000001</v>
      </c>
      <c r="GH29" s="165">
        <v>-11.243</v>
      </c>
      <c r="GI29" s="165">
        <v>8.5891000000000002</v>
      </c>
      <c r="GJ29" s="165">
        <v>-9.3047000000000004</v>
      </c>
      <c r="GK29" s="165">
        <v>2.0169999999999999</v>
      </c>
      <c r="GL29" s="165">
        <v>6.6000000000000003E-2</v>
      </c>
      <c r="GM29" s="165">
        <v>0</v>
      </c>
      <c r="GN29" s="165">
        <v>-15.913</v>
      </c>
      <c r="GO29" s="165">
        <v>-25.617000000000001</v>
      </c>
      <c r="GP29" s="165">
        <v>27.635000000000002</v>
      </c>
      <c r="GQ29" s="165">
        <v>39.999000000000002</v>
      </c>
      <c r="GR29" s="165">
        <v>94.506</v>
      </c>
      <c r="GS29" s="165">
        <v>56.213000000000001</v>
      </c>
      <c r="GT29" s="165">
        <v>-155.5</v>
      </c>
      <c r="GU29" s="165">
        <v>-30.257000000000001</v>
      </c>
      <c r="GV29" s="165">
        <v>47.139000000000003</v>
      </c>
      <c r="GW29" s="165">
        <v>-2.5644</v>
      </c>
      <c r="GX29" s="165">
        <v>10.461</v>
      </c>
      <c r="GY29" s="165">
        <v>4.2286000000000001</v>
      </c>
      <c r="GZ29" s="165">
        <v>3.8180000000000001</v>
      </c>
      <c r="HA29" s="165">
        <v>12</v>
      </c>
      <c r="HB29" s="165">
        <v>150.16999999999999</v>
      </c>
      <c r="HC29" s="165">
        <v>150.68</v>
      </c>
      <c r="HD29" s="165">
        <v>279.10000000000002</v>
      </c>
      <c r="HE29" s="166"/>
      <c r="HF29" s="166"/>
      <c r="HG29" s="166"/>
      <c r="HH29" s="165">
        <v>489.01</v>
      </c>
      <c r="HI29" s="167">
        <v>-143.44</v>
      </c>
      <c r="HJ29" s="165">
        <v>-143.94999999999999</v>
      </c>
      <c r="HK29" s="165">
        <v>-46.57</v>
      </c>
      <c r="HL29" s="165">
        <v>-36.116</v>
      </c>
      <c r="HM29" s="165">
        <v>73.856999999999999</v>
      </c>
      <c r="HN29" s="165">
        <v>76.119</v>
      </c>
      <c r="HO29" s="165">
        <v>-96.600999999999999</v>
      </c>
      <c r="HP29" s="165">
        <v>-95.968000000000004</v>
      </c>
      <c r="HQ29" s="165">
        <v>23.491</v>
      </c>
      <c r="HR29" s="165">
        <v>23.414000000000001</v>
      </c>
      <c r="HS29" s="165">
        <v>-7.0487000000000002</v>
      </c>
      <c r="HT29" s="165">
        <v>-6.5382999999999996</v>
      </c>
      <c r="HU29" s="165">
        <v>87.129000000000005</v>
      </c>
      <c r="HV29" s="165">
        <v>86.93</v>
      </c>
      <c r="HW29" s="165">
        <v>92.198999999999998</v>
      </c>
      <c r="HX29" s="165">
        <v>92.099000000000004</v>
      </c>
      <c r="HY29" s="165">
        <v>21.986999999999998</v>
      </c>
      <c r="HZ29" s="165">
        <v>-59.84</v>
      </c>
      <c r="IA29" s="165">
        <v>-415.39</v>
      </c>
      <c r="IB29" s="165">
        <v>6.08E-2</v>
      </c>
      <c r="IC29" s="165">
        <v>153.84</v>
      </c>
      <c r="ID29" s="165">
        <v>12.199</v>
      </c>
      <c r="IE29" s="165">
        <v>81</v>
      </c>
      <c r="IF29" s="165">
        <v>-22.1</v>
      </c>
      <c r="IG29" s="165">
        <v>-21.6</v>
      </c>
      <c r="IH29" s="165">
        <v>1.5586</v>
      </c>
      <c r="II29" s="165">
        <v>1.2401</v>
      </c>
      <c r="IJ29" s="165">
        <v>-475.81</v>
      </c>
      <c r="IK29" s="165">
        <v>-229.65</v>
      </c>
      <c r="IL29" s="165">
        <v>373.21</v>
      </c>
      <c r="IM29" s="165">
        <v>303.48</v>
      </c>
      <c r="IN29" s="165">
        <v>44.328000000000003</v>
      </c>
      <c r="IO29" s="165">
        <v>-295.7</v>
      </c>
      <c r="IP29" s="165">
        <v>292.55</v>
      </c>
      <c r="IQ29" s="165">
        <v>-55.701999999999998</v>
      </c>
      <c r="IR29" s="165">
        <v>-281.2</v>
      </c>
      <c r="IS29" s="165">
        <v>-295.18</v>
      </c>
      <c r="IT29" s="165">
        <v>119.57</v>
      </c>
      <c r="IU29" s="165">
        <v>118.7</v>
      </c>
      <c r="IV29" s="165">
        <v>54.570999999999998</v>
      </c>
      <c r="IW29" s="165">
        <v>-367.93</v>
      </c>
      <c r="IX29" s="165">
        <v>140.31</v>
      </c>
      <c r="IY29" s="165">
        <v>-225.39</v>
      </c>
      <c r="IZ29" s="165">
        <v>226.58</v>
      </c>
      <c r="JA29" s="165">
        <v>-7.4089999999999998</v>
      </c>
      <c r="JB29" s="165">
        <v>30.954999999999998</v>
      </c>
      <c r="JC29" s="165">
        <v>45.84</v>
      </c>
      <c r="JD29" s="165">
        <v>0.19500000000000001</v>
      </c>
      <c r="JE29" s="165">
        <v>0.185</v>
      </c>
      <c r="JF29" s="165">
        <v>-44</v>
      </c>
      <c r="JG29" s="165">
        <v>26.318999999999999</v>
      </c>
      <c r="JH29" s="165">
        <v>10.884</v>
      </c>
      <c r="JI29" s="165">
        <v>-28.27</v>
      </c>
      <c r="JJ29" s="165">
        <v>-40.076999999999998</v>
      </c>
      <c r="JK29" s="165">
        <v>16.026</v>
      </c>
      <c r="JL29" s="165">
        <v>29.899000000000001</v>
      </c>
      <c r="JM29" s="165">
        <v>53.351999999999997</v>
      </c>
      <c r="JN29" s="165">
        <v>52.875</v>
      </c>
      <c r="JO29" s="165">
        <v>0</v>
      </c>
      <c r="JP29" s="165">
        <v>0</v>
      </c>
      <c r="JQ29" s="165">
        <v>47.973999999999997</v>
      </c>
      <c r="JR29" s="165">
        <v>49.137999999999998</v>
      </c>
      <c r="JS29" s="165">
        <v>49.259</v>
      </c>
      <c r="JT29" s="166"/>
      <c r="JU29" s="165">
        <v>-80.3</v>
      </c>
      <c r="JV29" s="165">
        <v>0</v>
      </c>
      <c r="JW29" s="165">
        <v>7.9199000000000002</v>
      </c>
      <c r="JX29" s="166"/>
      <c r="JY29" s="165">
        <v>-33.119</v>
      </c>
      <c r="JZ29" s="165">
        <v>70.48</v>
      </c>
      <c r="KA29" s="165">
        <v>47.982999999999997</v>
      </c>
      <c r="KB29" s="165">
        <v>-32.999000000000002</v>
      </c>
      <c r="KC29" s="165">
        <v>-70.153999999999996</v>
      </c>
      <c r="KD29" s="165">
        <v>35.271000000000001</v>
      </c>
      <c r="KE29" s="165">
        <v>34.468000000000004</v>
      </c>
      <c r="KF29" s="165">
        <v>71.765699999999995</v>
      </c>
      <c r="KG29" s="165">
        <v>-72.099000000000004</v>
      </c>
      <c r="KH29" s="165">
        <v>-96.061999999999998</v>
      </c>
      <c r="KI29" s="165">
        <v>217.58</v>
      </c>
    </row>
    <row r="30" spans="1:295" ht="18" customHeight="1" x14ac:dyDescent="0.35">
      <c r="A30" s="161" t="s">
        <v>61</v>
      </c>
      <c r="B30" s="161" t="s">
        <v>813</v>
      </c>
      <c r="C30" s="165">
        <v>-39.770000000000003</v>
      </c>
      <c r="D30" s="165">
        <v>19.995999999999999</v>
      </c>
      <c r="E30" s="165">
        <v>0</v>
      </c>
      <c r="F30" s="165">
        <v>-30.434999999999999</v>
      </c>
      <c r="G30" s="165">
        <v>34.185000000000002</v>
      </c>
      <c r="H30" s="165">
        <v>0</v>
      </c>
      <c r="I30" s="165">
        <v>68.304000000000002</v>
      </c>
      <c r="J30" s="165">
        <v>-95.908000000000001</v>
      </c>
      <c r="K30" s="165">
        <v>70.539000000000001</v>
      </c>
      <c r="L30" s="165">
        <v>35.688000000000002</v>
      </c>
      <c r="M30" s="165">
        <v>35.094000000000001</v>
      </c>
      <c r="N30" s="165">
        <v>-17.760000000000002</v>
      </c>
      <c r="O30" s="165">
        <v>-47.317</v>
      </c>
      <c r="P30" s="165">
        <v>41.798999999999999</v>
      </c>
      <c r="Q30" s="165">
        <v>19.870999999999999</v>
      </c>
      <c r="R30" s="165">
        <v>-41.798999999999999</v>
      </c>
      <c r="S30" s="165">
        <v>13.159000000000001</v>
      </c>
      <c r="T30" s="165">
        <v>193.68</v>
      </c>
      <c r="U30" s="165">
        <v>12.026</v>
      </c>
      <c r="V30" s="165">
        <v>12.135999999999999</v>
      </c>
      <c r="W30" s="165">
        <v>20.350999999999999</v>
      </c>
      <c r="X30" s="165">
        <v>0</v>
      </c>
      <c r="Y30" s="165">
        <v>17.850999999999999</v>
      </c>
      <c r="Z30" s="165">
        <v>2.5400999999999998</v>
      </c>
      <c r="AA30" s="166"/>
      <c r="AB30" s="165">
        <v>113</v>
      </c>
      <c r="AC30" s="165">
        <v>-82.04</v>
      </c>
      <c r="AD30" s="165">
        <v>-81.709000000000003</v>
      </c>
      <c r="AE30" s="165">
        <v>17.312000000000001</v>
      </c>
      <c r="AF30" s="165">
        <v>17.760000000000002</v>
      </c>
      <c r="AG30" s="165">
        <v>46.2</v>
      </c>
      <c r="AH30" s="165">
        <v>9.1569000000000003</v>
      </c>
      <c r="AI30" s="165">
        <v>0.14099999999999999</v>
      </c>
      <c r="AJ30" s="165">
        <v>-50.798999999999999</v>
      </c>
      <c r="AK30" s="165">
        <v>-50.728999999999999</v>
      </c>
      <c r="AL30" s="165">
        <v>-53.798999999999999</v>
      </c>
      <c r="AM30" s="165">
        <v>51.5</v>
      </c>
      <c r="AN30" s="165">
        <v>51.509</v>
      </c>
      <c r="AO30" s="165">
        <v>21.091000000000001</v>
      </c>
      <c r="AP30" s="165">
        <v>-2.5514999999999999</v>
      </c>
      <c r="AQ30" s="165">
        <v>80.715000000000003</v>
      </c>
      <c r="AR30" s="165">
        <v>83.435000000000002</v>
      </c>
      <c r="AS30" s="165">
        <v>27.062999999999999</v>
      </c>
      <c r="AT30" s="165">
        <v>-63.63</v>
      </c>
      <c r="AU30" s="165">
        <v>0</v>
      </c>
      <c r="AV30" s="165">
        <v>10.577</v>
      </c>
      <c r="AW30" s="165">
        <v>10.57</v>
      </c>
      <c r="AX30" s="165">
        <v>69.658000000000001</v>
      </c>
      <c r="AY30" s="165">
        <v>70.462000000000003</v>
      </c>
      <c r="AZ30" s="165">
        <v>-4.7111000000000001</v>
      </c>
      <c r="BA30" s="165">
        <v>-26.698</v>
      </c>
      <c r="BB30" s="165">
        <v>-382.43</v>
      </c>
      <c r="BC30" s="165">
        <v>15.948</v>
      </c>
      <c r="BD30" s="165">
        <v>-7.4999000000000002</v>
      </c>
      <c r="BE30" s="165">
        <v>-7.4999000000000002</v>
      </c>
      <c r="BF30" s="165">
        <v>68.176000000000002</v>
      </c>
      <c r="BG30" s="165">
        <v>0</v>
      </c>
      <c r="BH30" s="165">
        <v>-12.465999999999999</v>
      </c>
      <c r="BI30" s="165">
        <v>-67.102000000000004</v>
      </c>
      <c r="BJ30" s="165">
        <v>-28.134</v>
      </c>
      <c r="BK30" s="165">
        <v>11.737</v>
      </c>
      <c r="BL30" s="165">
        <v>22.298999999999999</v>
      </c>
      <c r="BM30" s="165">
        <v>15.039</v>
      </c>
      <c r="BN30" s="165">
        <v>415.9</v>
      </c>
      <c r="BO30" s="165">
        <v>146.69999999999999</v>
      </c>
      <c r="BP30" s="165">
        <v>146.09</v>
      </c>
      <c r="BQ30" s="165">
        <v>-416.85</v>
      </c>
      <c r="BR30" s="165">
        <v>553.91</v>
      </c>
      <c r="BS30" s="165">
        <v>40.976999999999997</v>
      </c>
      <c r="BT30" s="165">
        <v>-120.99</v>
      </c>
      <c r="BU30" s="165">
        <v>122.55</v>
      </c>
      <c r="BV30" s="165">
        <v>109.02</v>
      </c>
      <c r="BW30" s="165">
        <v>29.298999999999999</v>
      </c>
      <c r="BX30" s="165">
        <v>28.399000000000001</v>
      </c>
      <c r="BY30" s="165">
        <v>74.459000000000003</v>
      </c>
      <c r="BZ30" s="165">
        <v>89.29</v>
      </c>
      <c r="CA30" s="165">
        <v>-73.537999999999997</v>
      </c>
      <c r="CB30" s="165">
        <v>-72.867999999999995</v>
      </c>
      <c r="CC30" s="165">
        <v>135.86000000000001</v>
      </c>
      <c r="CD30" s="165">
        <v>135.28</v>
      </c>
      <c r="CE30" s="165">
        <v>3.4138000000000002</v>
      </c>
      <c r="CF30" s="165">
        <v>-221.13</v>
      </c>
      <c r="CG30" s="165">
        <v>0</v>
      </c>
      <c r="CH30" s="165">
        <v>-2.8738999999999999</v>
      </c>
      <c r="CI30" s="165">
        <v>-148.81</v>
      </c>
      <c r="CJ30" s="165">
        <v>19.57</v>
      </c>
      <c r="CK30" s="165">
        <v>25.984999999999999</v>
      </c>
      <c r="CL30" s="165">
        <v>-51.098999999999997</v>
      </c>
      <c r="CM30" s="165">
        <v>294.7</v>
      </c>
      <c r="CN30" s="165">
        <v>-18.350000000000001</v>
      </c>
      <c r="CO30" s="165">
        <v>12.44</v>
      </c>
      <c r="CP30" s="165">
        <v>13.035</v>
      </c>
      <c r="CQ30" s="165">
        <v>13.255000000000001</v>
      </c>
      <c r="CR30" s="165">
        <v>39.911999999999999</v>
      </c>
      <c r="CS30" s="165">
        <v>39.076999999999998</v>
      </c>
      <c r="CT30" s="165">
        <v>-13.15</v>
      </c>
      <c r="CU30" s="165">
        <v>-103.86</v>
      </c>
      <c r="CV30" s="165">
        <v>24.5</v>
      </c>
      <c r="CW30" s="165">
        <v>14.484999999999999</v>
      </c>
      <c r="CX30" s="165">
        <v>88.36</v>
      </c>
      <c r="CY30" s="165">
        <v>110.11</v>
      </c>
      <c r="CZ30" s="165">
        <v>63.756999999999998</v>
      </c>
      <c r="DA30" s="165">
        <v>60.356000000000002</v>
      </c>
      <c r="DB30" s="165">
        <v>-38.058999999999997</v>
      </c>
      <c r="DC30" s="165">
        <v>-1.8838999999999999</v>
      </c>
      <c r="DD30" s="165">
        <v>146.57</v>
      </c>
      <c r="DE30" s="165">
        <v>146.74</v>
      </c>
      <c r="DF30" s="165">
        <v>-109.34</v>
      </c>
      <c r="DG30" s="165">
        <v>0</v>
      </c>
      <c r="DH30" s="165">
        <v>-23.016999999999999</v>
      </c>
      <c r="DI30" s="165">
        <v>-114.5</v>
      </c>
      <c r="DJ30" s="165">
        <v>-115.09</v>
      </c>
      <c r="DK30" s="165">
        <v>33.884</v>
      </c>
      <c r="DL30" s="165">
        <v>83.212000000000003</v>
      </c>
      <c r="DM30" s="165">
        <v>91.594999999999999</v>
      </c>
      <c r="DN30" s="165">
        <v>120.72</v>
      </c>
      <c r="DO30" s="165">
        <v>82.28</v>
      </c>
      <c r="DP30" s="165">
        <v>-15.66</v>
      </c>
      <c r="DQ30" s="165">
        <v>73.278000000000006</v>
      </c>
      <c r="DR30" s="165">
        <v>109.22</v>
      </c>
      <c r="DS30" s="165">
        <v>-29.28</v>
      </c>
      <c r="DT30" s="165">
        <v>-29.629000000000001</v>
      </c>
      <c r="DU30" s="165">
        <v>127.46</v>
      </c>
      <c r="DV30" s="165">
        <v>87.94</v>
      </c>
      <c r="DW30" s="165">
        <v>110.43</v>
      </c>
      <c r="DX30" s="165">
        <v>106.63</v>
      </c>
      <c r="DY30" s="165">
        <v>-52.018999999999998</v>
      </c>
      <c r="DZ30" s="165">
        <v>-51.545000000000002</v>
      </c>
      <c r="EA30" s="165">
        <v>256.13</v>
      </c>
      <c r="EB30" s="165">
        <v>199.66</v>
      </c>
      <c r="EC30" s="165">
        <v>194.77</v>
      </c>
      <c r="ED30" s="165">
        <v>197.55</v>
      </c>
      <c r="EE30" s="165">
        <v>126.91</v>
      </c>
      <c r="EF30" s="165">
        <v>108.32</v>
      </c>
      <c r="EG30" s="165">
        <v>-30.79</v>
      </c>
      <c r="EH30" s="165">
        <v>426.74</v>
      </c>
      <c r="EI30" s="165">
        <v>260.05</v>
      </c>
      <c r="EJ30" s="165">
        <v>0</v>
      </c>
      <c r="EK30" s="165">
        <v>-28.878</v>
      </c>
      <c r="EL30" s="165">
        <v>-32.895000000000003</v>
      </c>
      <c r="EM30" s="165">
        <v>-25.355</v>
      </c>
      <c r="EN30" s="165">
        <v>11.375999999999999</v>
      </c>
      <c r="EO30" s="165">
        <v>14.461</v>
      </c>
      <c r="EP30" s="165">
        <v>178.23</v>
      </c>
      <c r="EQ30" s="165">
        <v>-94.382999999999996</v>
      </c>
      <c r="ER30" s="165">
        <v>-194.84</v>
      </c>
      <c r="ES30" s="165">
        <v>-63.307000000000002</v>
      </c>
      <c r="ET30" s="165">
        <v>16.779</v>
      </c>
      <c r="EU30" s="165">
        <v>-22.209</v>
      </c>
      <c r="EV30" s="165">
        <v>121</v>
      </c>
      <c r="EW30" s="165">
        <v>16.762</v>
      </c>
      <c r="EX30" s="165">
        <v>-46.109000000000002</v>
      </c>
      <c r="EY30" s="165">
        <v>-39.476999999999997</v>
      </c>
      <c r="EZ30" s="165">
        <v>-38.944000000000003</v>
      </c>
      <c r="FA30" s="165">
        <v>11.413</v>
      </c>
      <c r="FB30" s="165">
        <v>-99.918000000000006</v>
      </c>
      <c r="FC30" s="165">
        <v>34.475000000000001</v>
      </c>
      <c r="FD30" s="165">
        <v>24.068999999999999</v>
      </c>
      <c r="FE30" s="165">
        <v>0</v>
      </c>
      <c r="FF30" s="165">
        <v>0</v>
      </c>
      <c r="FG30" s="165">
        <v>40.575000000000003</v>
      </c>
      <c r="FH30" s="165">
        <v>40.308</v>
      </c>
      <c r="FI30" s="165">
        <v>39.331000000000003</v>
      </c>
      <c r="FJ30" s="165">
        <v>72.340999999999994</v>
      </c>
      <c r="FK30" s="165">
        <v>73.680000000000007</v>
      </c>
      <c r="FL30" s="165">
        <v>-140.32</v>
      </c>
      <c r="FM30" s="165">
        <v>53.828000000000003</v>
      </c>
      <c r="FN30" s="165">
        <v>53.537999999999997</v>
      </c>
      <c r="FO30" s="165">
        <v>-101.76</v>
      </c>
      <c r="FP30" s="165">
        <v>-90.111999999999995</v>
      </c>
      <c r="FQ30" s="165">
        <v>-46.418999999999997</v>
      </c>
      <c r="FR30" s="165">
        <v>-49.499000000000002</v>
      </c>
      <c r="FS30" s="165">
        <v>13.66</v>
      </c>
      <c r="FT30" s="165">
        <v>0.95</v>
      </c>
      <c r="FU30" s="165">
        <v>-8.2998999999999992</v>
      </c>
      <c r="FV30" s="165">
        <v>14.69</v>
      </c>
      <c r="FW30" s="165">
        <v>-46.591999999999999</v>
      </c>
      <c r="FX30" s="165">
        <v>9.4013000000000009</v>
      </c>
      <c r="FY30" s="165">
        <v>-14.637</v>
      </c>
      <c r="FZ30" s="165">
        <v>4.4969999999999999</v>
      </c>
      <c r="GA30" s="165">
        <v>7.8345000000000002</v>
      </c>
      <c r="GB30" s="165">
        <v>17.818999999999999</v>
      </c>
      <c r="GC30" s="165">
        <v>90.811999999999998</v>
      </c>
      <c r="GD30" s="165">
        <v>102.66</v>
      </c>
      <c r="GE30" s="165">
        <v>15.26</v>
      </c>
      <c r="GF30" s="165">
        <v>85.662999999999997</v>
      </c>
      <c r="GG30" s="165">
        <v>20.298999999999999</v>
      </c>
      <c r="GH30" s="165">
        <v>-17.878</v>
      </c>
      <c r="GI30" s="165">
        <v>14.345000000000001</v>
      </c>
      <c r="GJ30" s="165">
        <v>-15.218</v>
      </c>
      <c r="GK30" s="165">
        <v>2.1082000000000001</v>
      </c>
      <c r="GL30" s="165">
        <v>6.6000000000000003E-2</v>
      </c>
      <c r="GM30" s="165">
        <v>0</v>
      </c>
      <c r="GN30" s="165">
        <v>-15.913</v>
      </c>
      <c r="GO30" s="165">
        <v>-33.241999999999997</v>
      </c>
      <c r="GP30" s="165">
        <v>25.824000000000002</v>
      </c>
      <c r="GQ30" s="165">
        <v>52.267000000000003</v>
      </c>
      <c r="GR30" s="165">
        <v>97.902000000000001</v>
      </c>
      <c r="GS30" s="165">
        <v>57.408000000000001</v>
      </c>
      <c r="GT30" s="165">
        <v>-161.47</v>
      </c>
      <c r="GU30" s="165">
        <v>-31.305</v>
      </c>
      <c r="GV30" s="165">
        <v>45.429000000000002</v>
      </c>
      <c r="GW30" s="165">
        <v>-15.87</v>
      </c>
      <c r="GX30" s="165">
        <v>9.2750000000000004</v>
      </c>
      <c r="GY30" s="165">
        <v>4.5019999999999998</v>
      </c>
      <c r="GZ30" s="165">
        <v>4.0395000000000003</v>
      </c>
      <c r="HA30" s="165">
        <v>11</v>
      </c>
      <c r="HB30" s="165">
        <v>146.87</v>
      </c>
      <c r="HC30" s="165">
        <v>148.26</v>
      </c>
      <c r="HD30" s="165">
        <v>287.89</v>
      </c>
      <c r="HE30" s="165">
        <v>-288.77</v>
      </c>
      <c r="HF30" s="165">
        <v>-594.32000000000005</v>
      </c>
      <c r="HG30" s="165">
        <v>601.20000000000005</v>
      </c>
      <c r="HH30" s="165">
        <v>508.6</v>
      </c>
      <c r="HI30" s="165">
        <v>-141.62</v>
      </c>
      <c r="HJ30" s="165">
        <v>-142.13</v>
      </c>
      <c r="HK30" s="165">
        <v>-49.097000000000001</v>
      </c>
      <c r="HL30" s="165">
        <v>-38.593000000000004</v>
      </c>
      <c r="HM30" s="165">
        <v>70.673000000000002</v>
      </c>
      <c r="HN30" s="165">
        <v>70.942999999999998</v>
      </c>
      <c r="HO30" s="165">
        <v>-96.600999999999999</v>
      </c>
      <c r="HP30" s="165">
        <v>-95.968000000000004</v>
      </c>
      <c r="HQ30" s="165">
        <v>26.172000000000001</v>
      </c>
      <c r="HR30" s="165">
        <v>26.82</v>
      </c>
      <c r="HS30" s="165">
        <v>-11.901999999999999</v>
      </c>
      <c r="HT30" s="165">
        <v>-12.377000000000001</v>
      </c>
      <c r="HU30" s="165">
        <v>86.69</v>
      </c>
      <c r="HV30" s="165">
        <v>87.698999999999998</v>
      </c>
      <c r="HW30" s="165">
        <v>90.9</v>
      </c>
      <c r="HX30" s="165">
        <v>90.198999999999998</v>
      </c>
      <c r="HY30" s="165">
        <v>22.170999999999999</v>
      </c>
      <c r="HZ30" s="165">
        <v>-47.759</v>
      </c>
      <c r="IA30" s="165">
        <v>-424.02</v>
      </c>
      <c r="IB30" s="165">
        <v>6.08E-2</v>
      </c>
      <c r="IC30" s="165">
        <v>161</v>
      </c>
      <c r="ID30" s="165">
        <v>13.3</v>
      </c>
      <c r="IE30" s="165">
        <v>79.3</v>
      </c>
      <c r="IF30" s="165">
        <v>-25</v>
      </c>
      <c r="IG30" s="165">
        <v>-25</v>
      </c>
      <c r="IH30" s="165">
        <v>1.4749000000000001</v>
      </c>
      <c r="II30" s="165">
        <v>1.2401</v>
      </c>
      <c r="IJ30" s="165">
        <v>-503.14</v>
      </c>
      <c r="IK30" s="165">
        <v>-241.31</v>
      </c>
      <c r="IL30" s="165">
        <v>389.18</v>
      </c>
      <c r="IM30" s="165">
        <v>340.9</v>
      </c>
      <c r="IN30" s="165">
        <v>61.262999999999998</v>
      </c>
      <c r="IO30" s="165">
        <v>-302.3</v>
      </c>
      <c r="IP30" s="165">
        <v>304.47000000000003</v>
      </c>
      <c r="IQ30" s="165">
        <v>-59.192999999999998</v>
      </c>
      <c r="IR30" s="165">
        <v>-291.39</v>
      </c>
      <c r="IS30" s="165">
        <v>-301.11</v>
      </c>
      <c r="IT30" s="165">
        <v>117.97</v>
      </c>
      <c r="IU30" s="165">
        <v>116.57</v>
      </c>
      <c r="IV30" s="165">
        <v>61.203000000000003</v>
      </c>
      <c r="IW30" s="165">
        <v>-375.09</v>
      </c>
      <c r="IX30" s="165">
        <v>147.21</v>
      </c>
      <c r="IY30" s="165">
        <v>-229.89</v>
      </c>
      <c r="IZ30" s="165">
        <v>230.22</v>
      </c>
      <c r="JA30" s="165">
        <v>-8.7795000000000005</v>
      </c>
      <c r="JB30" s="165">
        <v>30.954999999999998</v>
      </c>
      <c r="JC30" s="165">
        <v>44.56</v>
      </c>
      <c r="JD30" s="165">
        <v>0.29399999999999998</v>
      </c>
      <c r="JE30" s="165">
        <v>0.26400000000000001</v>
      </c>
      <c r="JF30" s="165">
        <v>-44.158999999999999</v>
      </c>
      <c r="JG30" s="165">
        <v>25.12</v>
      </c>
      <c r="JH30" s="165">
        <v>11.2</v>
      </c>
      <c r="JI30" s="165">
        <v>-26.134</v>
      </c>
      <c r="JJ30" s="165">
        <v>-41.368000000000002</v>
      </c>
      <c r="JK30" s="165">
        <v>15.999000000000001</v>
      </c>
      <c r="JL30" s="165">
        <v>30.5</v>
      </c>
      <c r="JM30" s="165">
        <v>54.042000000000002</v>
      </c>
      <c r="JN30" s="165">
        <v>53.301000000000002</v>
      </c>
      <c r="JO30" s="165">
        <v>0</v>
      </c>
      <c r="JP30" s="165">
        <v>0</v>
      </c>
      <c r="JQ30" s="165">
        <v>45.604999999999997</v>
      </c>
      <c r="JR30" s="165">
        <v>47.128</v>
      </c>
      <c r="JS30" s="165">
        <v>44.811999999999998</v>
      </c>
      <c r="JT30" s="166"/>
      <c r="JU30" s="165">
        <v>-79.198999999999998</v>
      </c>
      <c r="JV30" s="165">
        <v>0</v>
      </c>
      <c r="JW30" s="165">
        <v>8.2299000000000007</v>
      </c>
      <c r="JX30" s="166"/>
      <c r="JY30" s="165">
        <v>-33.417000000000002</v>
      </c>
      <c r="JZ30" s="165">
        <v>74.382000000000005</v>
      </c>
      <c r="KA30" s="165">
        <v>50.612000000000002</v>
      </c>
      <c r="KB30" s="165">
        <v>-32.734000000000002</v>
      </c>
      <c r="KC30" s="165">
        <v>-73.251999999999995</v>
      </c>
      <c r="KD30" s="165">
        <v>37.58</v>
      </c>
      <c r="KE30" s="165">
        <v>34.728999999999999</v>
      </c>
      <c r="KF30" s="165">
        <v>71.698999999999998</v>
      </c>
      <c r="KG30" s="165">
        <v>-70.900000000000006</v>
      </c>
      <c r="KH30" s="165">
        <v>-82.43</v>
      </c>
      <c r="KI30" s="165">
        <v>202.69</v>
      </c>
    </row>
    <row r="31" spans="1:295" ht="18" customHeight="1" x14ac:dyDescent="0.35">
      <c r="A31" s="161" t="s">
        <v>61</v>
      </c>
      <c r="B31" s="161" t="s">
        <v>814</v>
      </c>
      <c r="C31" s="165">
        <v>-40.726999999999997</v>
      </c>
      <c r="D31" s="165">
        <v>20.460999999999999</v>
      </c>
      <c r="E31" s="165">
        <v>0</v>
      </c>
      <c r="F31" s="165">
        <v>-30.212</v>
      </c>
      <c r="G31" s="165">
        <v>30.169</v>
      </c>
      <c r="H31" s="165">
        <v>0</v>
      </c>
      <c r="I31" s="165">
        <v>72.108999999999995</v>
      </c>
      <c r="J31" s="165">
        <v>-101.83</v>
      </c>
      <c r="K31" s="165">
        <v>73.698999999999998</v>
      </c>
      <c r="L31" s="165">
        <v>37.347999999999999</v>
      </c>
      <c r="M31" s="165">
        <v>36.401000000000003</v>
      </c>
      <c r="N31" s="165">
        <v>-15.539</v>
      </c>
      <c r="O31" s="165">
        <v>-48.932000000000002</v>
      </c>
      <c r="P31" s="165">
        <v>44</v>
      </c>
      <c r="Q31" s="165">
        <v>19.870999999999999</v>
      </c>
      <c r="R31" s="165">
        <v>-41.798999999999999</v>
      </c>
      <c r="S31" s="165">
        <v>13.022</v>
      </c>
      <c r="T31" s="165">
        <v>205.4</v>
      </c>
      <c r="U31" s="165">
        <v>11.863</v>
      </c>
      <c r="V31" s="165">
        <v>11.999000000000001</v>
      </c>
      <c r="W31" s="165">
        <v>27.940999999999999</v>
      </c>
      <c r="X31" s="165">
        <v>0</v>
      </c>
      <c r="Y31" s="165">
        <v>16.164999999999999</v>
      </c>
      <c r="Z31" s="165">
        <v>2.5182000000000002</v>
      </c>
      <c r="AA31" s="166"/>
      <c r="AB31" s="165">
        <v>113</v>
      </c>
      <c r="AC31" s="165">
        <v>-81.989000000000004</v>
      </c>
      <c r="AD31" s="165">
        <v>-82.72</v>
      </c>
      <c r="AE31" s="165">
        <v>17.541</v>
      </c>
      <c r="AF31" s="165">
        <v>15.539</v>
      </c>
      <c r="AG31" s="165">
        <v>48.4</v>
      </c>
      <c r="AH31" s="165">
        <v>8.0920000000000005</v>
      </c>
      <c r="AI31" s="165">
        <v>0.14099999999999999</v>
      </c>
      <c r="AJ31" s="165">
        <v>-51.02</v>
      </c>
      <c r="AK31" s="165">
        <v>-51.058999999999997</v>
      </c>
      <c r="AL31" s="165">
        <v>-54.389000000000003</v>
      </c>
      <c r="AM31" s="165">
        <v>51.529000000000003</v>
      </c>
      <c r="AN31" s="165">
        <v>51.658999999999999</v>
      </c>
      <c r="AO31" s="165">
        <v>20.983000000000001</v>
      </c>
      <c r="AP31" s="165">
        <v>-2.1671</v>
      </c>
      <c r="AQ31" s="165">
        <v>83.51</v>
      </c>
      <c r="AR31" s="165">
        <v>85.548000000000002</v>
      </c>
      <c r="AS31" s="165">
        <v>25.506</v>
      </c>
      <c r="AT31" s="165">
        <v>-62.290999999999997</v>
      </c>
      <c r="AU31" s="165">
        <v>0</v>
      </c>
      <c r="AV31" s="165">
        <v>7.8110999999999997</v>
      </c>
      <c r="AW31" s="165">
        <v>7.6031000000000004</v>
      </c>
      <c r="AX31" s="165">
        <v>70.194000000000003</v>
      </c>
      <c r="AY31" s="165">
        <v>68.855000000000004</v>
      </c>
      <c r="AZ31" s="165">
        <v>-5.2344999999999997</v>
      </c>
      <c r="BA31" s="165">
        <v>-27.584</v>
      </c>
      <c r="BB31" s="167">
        <v>-386.96</v>
      </c>
      <c r="BC31" s="165">
        <v>16.309000000000001</v>
      </c>
      <c r="BD31" s="165">
        <v>-7.6999000000000004</v>
      </c>
      <c r="BE31" s="165">
        <v>-7.6999000000000004</v>
      </c>
      <c r="BF31" s="165">
        <v>67.872</v>
      </c>
      <c r="BG31" s="165">
        <v>0</v>
      </c>
      <c r="BH31" s="165">
        <v>-12.975</v>
      </c>
      <c r="BI31" s="165">
        <v>-67.102000000000004</v>
      </c>
      <c r="BJ31" s="165">
        <v>-28.071999999999999</v>
      </c>
      <c r="BK31" s="165">
        <v>10.199</v>
      </c>
      <c r="BL31" s="165">
        <v>21.774999999999999</v>
      </c>
      <c r="BM31" s="165">
        <v>14.943</v>
      </c>
      <c r="BN31" s="165">
        <v>427.16</v>
      </c>
      <c r="BO31" s="165">
        <v>150.44999999999999</v>
      </c>
      <c r="BP31" s="165">
        <v>150.47</v>
      </c>
      <c r="BQ31" s="165">
        <v>-423.27</v>
      </c>
      <c r="BR31" s="165">
        <v>561.28</v>
      </c>
      <c r="BS31" s="165">
        <v>40.976999999999997</v>
      </c>
      <c r="BT31" s="165">
        <v>-130.66999999999999</v>
      </c>
      <c r="BU31" s="165">
        <v>134.16999999999999</v>
      </c>
      <c r="BV31" s="165">
        <v>111.13</v>
      </c>
      <c r="BW31" s="165">
        <v>29.6</v>
      </c>
      <c r="BX31" s="165">
        <v>29.45</v>
      </c>
      <c r="BY31" s="165">
        <v>76.058999999999997</v>
      </c>
      <c r="BZ31" s="165">
        <v>89.459000000000003</v>
      </c>
      <c r="CA31" s="165">
        <v>-70.322999999999993</v>
      </c>
      <c r="CB31" s="165">
        <v>-71.528000000000006</v>
      </c>
      <c r="CC31" s="165">
        <v>134.80000000000001</v>
      </c>
      <c r="CD31" s="165">
        <v>136.33000000000001</v>
      </c>
      <c r="CE31" s="165">
        <v>3.7198000000000002</v>
      </c>
      <c r="CF31" s="165">
        <v>-170.39</v>
      </c>
      <c r="CG31" s="165">
        <v>0</v>
      </c>
      <c r="CH31" s="165">
        <v>5.0387000000000004</v>
      </c>
      <c r="CI31" s="165">
        <v>-149.6</v>
      </c>
      <c r="CJ31" s="165">
        <v>19.57</v>
      </c>
      <c r="CK31" s="165">
        <v>25.984999999999999</v>
      </c>
      <c r="CL31" s="165">
        <v>-55.098999999999997</v>
      </c>
      <c r="CM31" s="165">
        <v>297.2</v>
      </c>
      <c r="CN31" s="165">
        <v>-18.959</v>
      </c>
      <c r="CO31" s="165">
        <v>11.631</v>
      </c>
      <c r="CP31" s="165">
        <v>12.214</v>
      </c>
      <c r="CQ31" s="165">
        <v>12.452999999999999</v>
      </c>
      <c r="CR31" s="165">
        <v>37.137999999999998</v>
      </c>
      <c r="CS31" s="165">
        <v>36.143000000000001</v>
      </c>
      <c r="CT31" s="166"/>
      <c r="CU31" s="165">
        <v>-107</v>
      </c>
      <c r="CV31" s="165">
        <v>25.907</v>
      </c>
      <c r="CW31" s="165">
        <v>14.933</v>
      </c>
      <c r="CX31" s="165">
        <v>86.69</v>
      </c>
      <c r="CY31" s="165">
        <v>111.02</v>
      </c>
      <c r="CZ31" s="165">
        <v>64.459999999999994</v>
      </c>
      <c r="DA31" s="165">
        <v>61.088000000000001</v>
      </c>
      <c r="DB31" s="165">
        <v>-39.18</v>
      </c>
      <c r="DC31" s="165">
        <v>-1.8838999999999999</v>
      </c>
      <c r="DD31" s="165">
        <v>151.97</v>
      </c>
      <c r="DE31" s="165">
        <v>151.34</v>
      </c>
      <c r="DF31" s="165">
        <v>-116.04</v>
      </c>
      <c r="DG31" s="165">
        <v>0</v>
      </c>
      <c r="DH31" s="165">
        <v>-21.687999999999999</v>
      </c>
      <c r="DI31" s="165">
        <v>-115.5</v>
      </c>
      <c r="DJ31" s="165">
        <v>-115.9</v>
      </c>
      <c r="DK31" s="165">
        <v>33.905999999999999</v>
      </c>
      <c r="DL31" s="165">
        <v>83.212000000000003</v>
      </c>
      <c r="DM31" s="165">
        <v>92.064999999999998</v>
      </c>
      <c r="DN31" s="165">
        <v>120.72</v>
      </c>
      <c r="DO31" s="165">
        <v>82.28</v>
      </c>
      <c r="DP31" s="165">
        <v>-16.25</v>
      </c>
      <c r="DQ31" s="165">
        <v>74.965000000000003</v>
      </c>
      <c r="DR31" s="165">
        <v>114.9</v>
      </c>
      <c r="DS31" s="165">
        <v>-29.33</v>
      </c>
      <c r="DT31" s="165">
        <v>-29.888999999999999</v>
      </c>
      <c r="DU31" s="165">
        <v>129.04</v>
      </c>
      <c r="DV31" s="165">
        <v>88.86</v>
      </c>
      <c r="DW31" s="166"/>
      <c r="DX31" s="165">
        <v>105.4</v>
      </c>
      <c r="DY31" s="165">
        <v>-51.03</v>
      </c>
      <c r="DZ31" s="165">
        <v>-50.408999999999999</v>
      </c>
      <c r="EA31" s="165">
        <v>260.92</v>
      </c>
      <c r="EB31" s="165">
        <v>205.91</v>
      </c>
      <c r="EC31" s="165">
        <v>200.37</v>
      </c>
      <c r="ED31" s="165">
        <v>203.33</v>
      </c>
      <c r="EE31" s="165">
        <v>99.403999999999996</v>
      </c>
      <c r="EF31" s="165">
        <v>76.710999999999999</v>
      </c>
      <c r="EG31" s="165">
        <v>-30.943999999999999</v>
      </c>
      <c r="EH31" s="165">
        <v>433.47</v>
      </c>
      <c r="EI31" s="165">
        <v>262.32</v>
      </c>
      <c r="EJ31" s="165">
        <v>0</v>
      </c>
      <c r="EK31" s="165">
        <v>-30.760999999999999</v>
      </c>
      <c r="EL31" s="165">
        <v>-33.844000000000001</v>
      </c>
      <c r="EM31" s="165">
        <v>0</v>
      </c>
      <c r="EN31" s="165">
        <v>11.385</v>
      </c>
      <c r="EO31" s="165">
        <v>14.461</v>
      </c>
      <c r="EP31" s="165">
        <v>178.23</v>
      </c>
      <c r="EQ31" s="165">
        <v>-90.742000000000004</v>
      </c>
      <c r="ER31" s="165">
        <v>-194.84</v>
      </c>
      <c r="ES31" s="165">
        <v>-59.05</v>
      </c>
      <c r="ET31" s="165">
        <v>0</v>
      </c>
      <c r="EU31" s="165">
        <v>-11.239000000000001</v>
      </c>
      <c r="EV31" s="165">
        <v>1</v>
      </c>
      <c r="EW31" s="165">
        <v>17.056999999999999</v>
      </c>
      <c r="EX31" s="165">
        <v>-46.624000000000002</v>
      </c>
      <c r="EY31" s="165">
        <v>-37.783999999999999</v>
      </c>
      <c r="EZ31" s="165">
        <v>-36.564999999999998</v>
      </c>
      <c r="FA31" s="165">
        <v>8.3872</v>
      </c>
      <c r="FB31" s="166"/>
      <c r="FC31" s="165">
        <v>67.775999999999996</v>
      </c>
      <c r="FD31" s="165">
        <v>22.948</v>
      </c>
      <c r="FE31" s="165">
        <v>0</v>
      </c>
      <c r="FF31" s="165">
        <v>0</v>
      </c>
      <c r="FG31" s="165">
        <v>40.792000000000002</v>
      </c>
      <c r="FH31" s="165">
        <v>40.250999999999998</v>
      </c>
      <c r="FI31" s="165">
        <v>39.469000000000001</v>
      </c>
      <c r="FJ31" s="165">
        <v>70.164000000000001</v>
      </c>
      <c r="FK31" s="166"/>
      <c r="FL31" s="165">
        <v>-135.13</v>
      </c>
      <c r="FM31" s="165">
        <v>52.017000000000003</v>
      </c>
      <c r="FN31" s="165">
        <v>52.36</v>
      </c>
      <c r="FO31" s="165">
        <v>-95.247</v>
      </c>
      <c r="FP31" s="165">
        <v>-83.201999999999998</v>
      </c>
      <c r="FQ31" s="165">
        <v>-45.518000000000001</v>
      </c>
      <c r="FR31" s="165">
        <v>-47.789000000000001</v>
      </c>
      <c r="FS31" s="165">
        <v>13.467000000000001</v>
      </c>
      <c r="FT31" s="165">
        <v>1.0207999999999999</v>
      </c>
      <c r="FU31" s="165">
        <v>-8.1399000000000008</v>
      </c>
      <c r="FV31" s="165">
        <v>14.37</v>
      </c>
      <c r="FW31" s="165">
        <v>-43.75</v>
      </c>
      <c r="FX31" s="166"/>
      <c r="FY31" s="165">
        <v>-14.477</v>
      </c>
      <c r="FZ31" s="165">
        <v>4.3550000000000004</v>
      </c>
      <c r="GA31" s="166"/>
      <c r="GB31" s="165">
        <v>19.29</v>
      </c>
      <c r="GC31" s="165">
        <v>85.763999999999996</v>
      </c>
      <c r="GD31" s="165">
        <v>101</v>
      </c>
      <c r="GE31" s="165">
        <v>15.26</v>
      </c>
      <c r="GF31" s="165">
        <v>85.436000000000007</v>
      </c>
      <c r="GG31" s="165">
        <v>20.5</v>
      </c>
      <c r="GH31" s="165">
        <v>-18.698</v>
      </c>
      <c r="GI31" s="165">
        <v>14.677</v>
      </c>
      <c r="GJ31" s="165">
        <v>-15.396000000000001</v>
      </c>
      <c r="GK31" s="165">
        <v>2.1198000000000001</v>
      </c>
      <c r="GL31" s="165">
        <v>6.6000000000000003E-2</v>
      </c>
      <c r="GM31" s="165">
        <v>0</v>
      </c>
      <c r="GN31" s="165">
        <v>-16.218</v>
      </c>
      <c r="GO31" s="165">
        <v>-35.6</v>
      </c>
      <c r="GP31" s="165">
        <v>25.295999999999999</v>
      </c>
      <c r="GQ31" s="165">
        <v>54.116</v>
      </c>
      <c r="GR31" s="166"/>
      <c r="GS31" s="165">
        <v>58.328000000000003</v>
      </c>
      <c r="GT31" s="165">
        <v>-161.52000000000001</v>
      </c>
      <c r="GU31" s="165">
        <v>-31.498999999999999</v>
      </c>
      <c r="GV31" s="165">
        <v>46.366</v>
      </c>
      <c r="GW31" s="165">
        <v>-19.015000000000001</v>
      </c>
      <c r="GX31" s="165">
        <v>9.7613000000000003</v>
      </c>
      <c r="GY31" s="165">
        <v>4.9512999999999998</v>
      </c>
      <c r="GZ31" s="165">
        <v>4.4192</v>
      </c>
      <c r="HA31" s="165">
        <v>11</v>
      </c>
      <c r="HB31" s="165">
        <v>150.85</v>
      </c>
      <c r="HC31" s="165">
        <v>153.77000000000001</v>
      </c>
      <c r="HD31" s="165">
        <v>289.2</v>
      </c>
      <c r="HE31" s="165">
        <v>-287.19</v>
      </c>
      <c r="HF31" s="165">
        <v>-594.66</v>
      </c>
      <c r="HG31" s="165">
        <v>596.28</v>
      </c>
      <c r="HH31" s="165">
        <v>515.47</v>
      </c>
      <c r="HI31" s="165">
        <v>-146.5</v>
      </c>
      <c r="HJ31" s="165">
        <v>-145.46</v>
      </c>
      <c r="HK31" s="165">
        <v>-48.956000000000003</v>
      </c>
      <c r="HL31" s="165">
        <v>-38.1</v>
      </c>
      <c r="HM31" s="165">
        <v>68.421999999999997</v>
      </c>
      <c r="HN31" s="166"/>
      <c r="HO31" s="165">
        <v>-96.600999999999999</v>
      </c>
      <c r="HP31" s="165">
        <v>-95.968000000000004</v>
      </c>
      <c r="HQ31" s="165">
        <v>31.984000000000002</v>
      </c>
      <c r="HR31" s="165">
        <v>31.951000000000001</v>
      </c>
      <c r="HS31" s="165">
        <v>-12.109</v>
      </c>
      <c r="HT31" s="165">
        <v>-13.98</v>
      </c>
      <c r="HU31" s="165">
        <v>86.73</v>
      </c>
      <c r="HV31" s="165">
        <v>85.8</v>
      </c>
      <c r="HW31" s="165">
        <v>92.4</v>
      </c>
      <c r="HX31" s="165">
        <v>82.698999999999998</v>
      </c>
      <c r="HY31" s="165">
        <v>22.13</v>
      </c>
      <c r="HZ31" s="165">
        <v>-57.279000000000003</v>
      </c>
      <c r="IA31" s="165">
        <v>-411.2</v>
      </c>
      <c r="IB31" s="165">
        <v>6.08E-2</v>
      </c>
      <c r="IC31" s="165">
        <v>163.34</v>
      </c>
      <c r="ID31" s="165">
        <v>13.398999999999999</v>
      </c>
      <c r="IE31" s="165">
        <v>78.599000000000004</v>
      </c>
      <c r="IF31" s="165">
        <v>-29.399000000000001</v>
      </c>
      <c r="IG31" s="165">
        <v>-29.5</v>
      </c>
      <c r="IH31" s="165">
        <v>1.4749000000000001</v>
      </c>
      <c r="II31" s="165">
        <v>1.2401</v>
      </c>
      <c r="IJ31" s="165">
        <v>-506.13</v>
      </c>
      <c r="IK31" s="165">
        <v>-250.27</v>
      </c>
      <c r="IL31" s="165">
        <v>405.63</v>
      </c>
      <c r="IM31" s="165">
        <v>342.26</v>
      </c>
      <c r="IN31" s="165">
        <v>43.055999999999997</v>
      </c>
      <c r="IO31" s="165">
        <v>-320.62</v>
      </c>
      <c r="IP31" s="165">
        <v>319.25</v>
      </c>
      <c r="IQ31" s="165">
        <v>-78.626000000000005</v>
      </c>
      <c r="IR31" s="165">
        <v>-313.12</v>
      </c>
      <c r="IS31" s="165">
        <v>-313.77999999999997</v>
      </c>
      <c r="IT31" s="165">
        <v>116.77</v>
      </c>
      <c r="IU31" s="165">
        <v>116.75</v>
      </c>
      <c r="IV31" s="165">
        <v>80.679000000000002</v>
      </c>
      <c r="IW31" s="165">
        <v>-402.52</v>
      </c>
      <c r="IX31" s="165">
        <v>159.34</v>
      </c>
      <c r="IY31" s="165">
        <v>-241.07</v>
      </c>
      <c r="IZ31" s="165">
        <v>243.35</v>
      </c>
      <c r="JA31" s="165">
        <v>-8.1478000000000002</v>
      </c>
      <c r="JB31" s="165">
        <v>30.954999999999998</v>
      </c>
      <c r="JC31" s="165">
        <v>44.72</v>
      </c>
      <c r="JD31" s="165">
        <v>0.05</v>
      </c>
      <c r="JE31" s="165">
        <v>2.7E-2</v>
      </c>
      <c r="JF31" s="165">
        <v>-43.279000000000003</v>
      </c>
      <c r="JG31" s="165">
        <v>25.6</v>
      </c>
      <c r="JH31" s="165">
        <v>11.198</v>
      </c>
      <c r="JI31" s="165">
        <v>-26.72</v>
      </c>
      <c r="JJ31" s="165">
        <v>-41.133000000000003</v>
      </c>
      <c r="JK31" s="165">
        <v>16.527000000000001</v>
      </c>
      <c r="JL31" s="165">
        <v>27.015999999999998</v>
      </c>
      <c r="JM31" s="165">
        <v>52.118000000000002</v>
      </c>
      <c r="JN31" s="165">
        <v>52.84</v>
      </c>
      <c r="JO31" s="165">
        <v>0</v>
      </c>
      <c r="JP31" s="165">
        <v>0</v>
      </c>
      <c r="JQ31" s="165">
        <v>45.430999999999997</v>
      </c>
      <c r="JR31" s="165">
        <v>43.62</v>
      </c>
      <c r="JS31" s="165">
        <v>44.078000000000003</v>
      </c>
      <c r="JT31" s="166"/>
      <c r="JU31" s="165">
        <v>-79</v>
      </c>
      <c r="JV31" s="165">
        <v>0</v>
      </c>
      <c r="JW31" s="165">
        <v>8.4799000000000007</v>
      </c>
      <c r="JX31" s="166"/>
      <c r="JY31" s="165">
        <v>-30.805</v>
      </c>
      <c r="JZ31" s="165">
        <v>73.534000000000006</v>
      </c>
      <c r="KA31" s="165">
        <v>49.085999999999999</v>
      </c>
      <c r="KB31" s="165">
        <v>-31.125</v>
      </c>
      <c r="KC31" s="165">
        <v>-69.48</v>
      </c>
      <c r="KD31" s="165">
        <v>35.664999999999999</v>
      </c>
      <c r="KE31" s="165">
        <v>35.597000000000001</v>
      </c>
      <c r="KF31" s="165">
        <v>69.400000000000006</v>
      </c>
      <c r="KG31" s="165">
        <v>-70.3</v>
      </c>
      <c r="KH31" s="165">
        <v>-84.078999999999994</v>
      </c>
      <c r="KI31" s="165">
        <v>205.31</v>
      </c>
    </row>
    <row r="32" spans="1:295" ht="18" customHeight="1" x14ac:dyDescent="0.35">
      <c r="A32" s="161" t="s">
        <v>61</v>
      </c>
      <c r="B32" s="161" t="s">
        <v>815</v>
      </c>
      <c r="C32" s="168">
        <v>-41.680999999999997</v>
      </c>
      <c r="D32" s="168">
        <v>20.641999999999999</v>
      </c>
      <c r="E32" s="168">
        <v>0</v>
      </c>
      <c r="F32" s="168">
        <v>-30.364000000000001</v>
      </c>
      <c r="G32" s="168">
        <v>30.417000000000002</v>
      </c>
      <c r="H32" s="168">
        <v>0</v>
      </c>
      <c r="I32" s="168">
        <v>75.171000000000006</v>
      </c>
      <c r="J32" s="168">
        <v>-105.47</v>
      </c>
      <c r="K32" s="168">
        <v>74.179000000000002</v>
      </c>
      <c r="L32" s="168">
        <v>37.853999999999999</v>
      </c>
      <c r="M32" s="168">
        <v>36.771999999999998</v>
      </c>
      <c r="N32" s="168">
        <v>-17.760000000000002</v>
      </c>
      <c r="O32" s="168">
        <v>-48.078000000000003</v>
      </c>
      <c r="P32" s="168">
        <v>41.798999999999999</v>
      </c>
      <c r="Q32" s="168">
        <v>19.870999999999999</v>
      </c>
      <c r="R32" s="168">
        <v>-41.798999999999999</v>
      </c>
      <c r="S32" s="168">
        <v>13.202999999999999</v>
      </c>
      <c r="T32" s="168">
        <v>216.1</v>
      </c>
      <c r="U32" s="168">
        <v>11.669</v>
      </c>
      <c r="V32" s="168">
        <v>12.115</v>
      </c>
      <c r="W32" s="168">
        <v>27.785</v>
      </c>
      <c r="X32" s="168">
        <v>0</v>
      </c>
      <c r="Y32" s="168">
        <v>15.826000000000001</v>
      </c>
      <c r="Z32" s="168">
        <v>2.4237000000000002</v>
      </c>
      <c r="AA32" s="169"/>
      <c r="AB32" s="168">
        <v>113</v>
      </c>
      <c r="AC32" s="168">
        <v>-82.68</v>
      </c>
      <c r="AD32" s="168">
        <v>-82.72</v>
      </c>
      <c r="AE32" s="168">
        <v>17.263000000000002</v>
      </c>
      <c r="AF32" s="168">
        <v>17.760000000000002</v>
      </c>
      <c r="AG32" s="168">
        <v>46.2</v>
      </c>
      <c r="AH32" s="168">
        <v>8.3940000000000001</v>
      </c>
      <c r="AI32" s="168">
        <v>0.14099999999999999</v>
      </c>
      <c r="AJ32" s="168">
        <v>-52.27</v>
      </c>
      <c r="AK32" s="168">
        <v>-52.378999999999998</v>
      </c>
      <c r="AL32" s="168">
        <v>-54.619</v>
      </c>
      <c r="AM32" s="168">
        <v>52.819000000000003</v>
      </c>
      <c r="AN32" s="168">
        <v>52.978999999999999</v>
      </c>
      <c r="AO32" s="168">
        <v>20.504000000000001</v>
      </c>
      <c r="AP32" s="168">
        <v>-1.6025</v>
      </c>
      <c r="AQ32" s="168">
        <v>83.028000000000006</v>
      </c>
      <c r="AR32" s="168">
        <v>86.222999999999999</v>
      </c>
      <c r="AS32" s="168">
        <v>24.346</v>
      </c>
      <c r="AT32" s="168">
        <v>-62.558</v>
      </c>
      <c r="AU32" s="168">
        <v>0</v>
      </c>
      <c r="AV32" s="168">
        <v>7.8391999999999999</v>
      </c>
      <c r="AW32" s="168">
        <v>6.7430000000000003</v>
      </c>
      <c r="AX32" s="168">
        <v>70.73</v>
      </c>
      <c r="AY32" s="168">
        <v>72.873000000000005</v>
      </c>
      <c r="AZ32" s="168">
        <v>-5.2344999999999997</v>
      </c>
      <c r="BA32" s="168">
        <v>-27.218</v>
      </c>
      <c r="BB32" s="170">
        <v>-395.69</v>
      </c>
      <c r="BC32" s="168">
        <v>15.895</v>
      </c>
      <c r="BD32" s="168">
        <v>-7.5998999999999999</v>
      </c>
      <c r="BE32" s="168">
        <v>-7.5998999999999999</v>
      </c>
      <c r="BF32" s="168">
        <v>67.585999999999999</v>
      </c>
      <c r="BG32" s="168">
        <v>0</v>
      </c>
      <c r="BH32" s="168">
        <v>-12.911</v>
      </c>
      <c r="BI32" s="168">
        <v>-67.102000000000004</v>
      </c>
      <c r="BJ32" s="168">
        <v>-27.736000000000001</v>
      </c>
      <c r="BK32" s="168">
        <v>10.558999999999999</v>
      </c>
      <c r="BL32" s="168">
        <v>21.888000000000002</v>
      </c>
      <c r="BM32" s="168">
        <v>15.114000000000001</v>
      </c>
      <c r="BN32" s="168">
        <v>435.89</v>
      </c>
      <c r="BO32" s="168">
        <v>164.09</v>
      </c>
      <c r="BP32" s="168">
        <v>162.72</v>
      </c>
      <c r="BQ32" s="168">
        <v>-437.01</v>
      </c>
      <c r="BR32" s="168">
        <v>580.91</v>
      </c>
      <c r="BS32" s="168">
        <v>40.976999999999997</v>
      </c>
      <c r="BT32" s="168">
        <v>-116.62</v>
      </c>
      <c r="BU32" s="168">
        <v>120.08</v>
      </c>
      <c r="BV32" s="168">
        <v>106.85</v>
      </c>
      <c r="BW32" s="168">
        <v>29.818999999999999</v>
      </c>
      <c r="BX32" s="168">
        <v>29.809000000000001</v>
      </c>
      <c r="BY32" s="168">
        <v>90.709000000000003</v>
      </c>
      <c r="BZ32" s="168">
        <v>89.43</v>
      </c>
      <c r="CA32" s="168">
        <v>-73.135999999999996</v>
      </c>
      <c r="CB32" s="168">
        <v>-72.867999999999995</v>
      </c>
      <c r="CC32" s="168">
        <v>132.06</v>
      </c>
      <c r="CD32" s="168">
        <v>134.18</v>
      </c>
      <c r="CE32" s="168">
        <v>3.4910999999999999</v>
      </c>
      <c r="CF32" s="168">
        <v>-155.62</v>
      </c>
      <c r="CG32" s="168">
        <v>0</v>
      </c>
      <c r="CH32" s="168">
        <v>4.1451000000000002</v>
      </c>
      <c r="CI32" s="168">
        <v>-154.02000000000001</v>
      </c>
      <c r="CJ32" s="168">
        <v>19.57</v>
      </c>
      <c r="CK32" s="168">
        <v>25.984999999999999</v>
      </c>
      <c r="CL32" s="168">
        <v>-101.9</v>
      </c>
      <c r="CM32" s="168">
        <v>287</v>
      </c>
      <c r="CN32" s="168">
        <v>-18.7</v>
      </c>
      <c r="CO32" s="168">
        <v>1.6589</v>
      </c>
      <c r="CP32" s="168">
        <v>1.7311000000000001</v>
      </c>
      <c r="CQ32" s="168">
        <v>2.1494</v>
      </c>
      <c r="CR32" s="168">
        <v>18.984999999999999</v>
      </c>
      <c r="CS32" s="168">
        <v>17.890999999999998</v>
      </c>
      <c r="CT32" s="169"/>
      <c r="CU32" s="168">
        <v>-85.468000000000004</v>
      </c>
      <c r="CV32" s="168">
        <v>24.741</v>
      </c>
      <c r="CW32" s="168">
        <v>14.832000000000001</v>
      </c>
      <c r="CX32" s="168">
        <v>91.668999999999997</v>
      </c>
      <c r="CY32" s="168">
        <v>100.08</v>
      </c>
      <c r="CZ32" s="168">
        <v>54.616</v>
      </c>
      <c r="DA32" s="168">
        <v>61.82</v>
      </c>
      <c r="DB32" s="168">
        <v>-39.259</v>
      </c>
      <c r="DC32" s="168">
        <v>-1.8838999999999999</v>
      </c>
      <c r="DD32" s="168">
        <v>143.85</v>
      </c>
      <c r="DE32" s="168">
        <v>143.83000000000001</v>
      </c>
      <c r="DF32" s="168">
        <v>-116.93</v>
      </c>
      <c r="DG32" s="168">
        <v>-1E-4</v>
      </c>
      <c r="DH32" s="168">
        <v>-21.366</v>
      </c>
      <c r="DI32" s="168">
        <v>-150.5</v>
      </c>
      <c r="DJ32" s="168">
        <v>-150.1</v>
      </c>
      <c r="DK32" s="168">
        <v>33.845999999999997</v>
      </c>
      <c r="DL32" s="168">
        <v>84.090999999999994</v>
      </c>
      <c r="DM32" s="168">
        <v>93.942999999999998</v>
      </c>
      <c r="DN32" s="168">
        <v>122.47</v>
      </c>
      <c r="DO32" s="168">
        <v>84.03</v>
      </c>
      <c r="DP32" s="168">
        <v>-16.37</v>
      </c>
      <c r="DQ32" s="168">
        <v>74.775999999999996</v>
      </c>
      <c r="DR32" s="168">
        <v>115.05</v>
      </c>
      <c r="DS32" s="168">
        <v>-29.33</v>
      </c>
      <c r="DT32" s="168">
        <v>-29.69</v>
      </c>
      <c r="DU32" s="168">
        <v>129.91</v>
      </c>
      <c r="DV32" s="168">
        <v>89.14</v>
      </c>
      <c r="DW32" s="169"/>
      <c r="DX32" s="168">
        <v>111.19</v>
      </c>
      <c r="DY32" s="168">
        <v>-50.127000000000002</v>
      </c>
      <c r="DZ32" s="168">
        <v>-48.280999999999999</v>
      </c>
      <c r="EA32" s="168">
        <v>258.45</v>
      </c>
      <c r="EB32" s="168">
        <v>202.2</v>
      </c>
      <c r="EC32" s="168">
        <v>197.44</v>
      </c>
      <c r="ED32" s="168">
        <v>200.52</v>
      </c>
      <c r="EE32" s="168">
        <v>116.64</v>
      </c>
      <c r="EF32" s="168">
        <v>92.477999999999994</v>
      </c>
      <c r="EG32" s="168">
        <v>-32.86</v>
      </c>
      <c r="EH32" s="168">
        <v>443.09</v>
      </c>
      <c r="EI32" s="168">
        <v>245.53</v>
      </c>
      <c r="EJ32" s="168">
        <v>0</v>
      </c>
      <c r="EK32" s="168">
        <v>-30.687000000000001</v>
      </c>
      <c r="EL32" s="168">
        <v>-33.89</v>
      </c>
      <c r="EM32" s="168">
        <v>-16.006</v>
      </c>
      <c r="EN32" s="168">
        <v>-5.4591000000000003</v>
      </c>
      <c r="EO32" s="168">
        <v>14.461</v>
      </c>
      <c r="EP32" s="168">
        <v>167.48</v>
      </c>
      <c r="EQ32" s="168">
        <v>-85.863</v>
      </c>
      <c r="ER32" s="168">
        <v>-194.84</v>
      </c>
      <c r="ES32" s="168">
        <v>-49.735999999999997</v>
      </c>
      <c r="ET32" s="168">
        <v>0</v>
      </c>
      <c r="EU32" s="168">
        <v>-21.548999999999999</v>
      </c>
      <c r="EV32" s="168">
        <v>1</v>
      </c>
      <c r="EW32" s="168">
        <v>17.225000000000001</v>
      </c>
      <c r="EX32" s="168">
        <v>-80.322000000000003</v>
      </c>
      <c r="EY32" s="168">
        <v>-36.244999999999997</v>
      </c>
      <c r="EZ32" s="168">
        <v>-35.244</v>
      </c>
      <c r="FA32" s="168">
        <v>6.3872</v>
      </c>
      <c r="FB32" s="169"/>
      <c r="FC32" s="168">
        <v>65.989000000000004</v>
      </c>
      <c r="FD32" s="168">
        <v>23.088999999999999</v>
      </c>
      <c r="FE32" s="168">
        <v>0</v>
      </c>
      <c r="FF32" s="169"/>
      <c r="FG32" s="168">
        <v>39.758000000000003</v>
      </c>
      <c r="FH32" s="168">
        <v>40.529000000000003</v>
      </c>
      <c r="FI32" s="168">
        <v>39.347000000000001</v>
      </c>
      <c r="FJ32" s="168">
        <v>71.837999999999994</v>
      </c>
      <c r="FK32" s="169"/>
      <c r="FL32" s="168">
        <v>-121.23</v>
      </c>
      <c r="FM32" s="168">
        <v>50.97</v>
      </c>
      <c r="FN32" s="168">
        <v>51.424999999999997</v>
      </c>
      <c r="FO32" s="168">
        <v>-93.602999999999994</v>
      </c>
      <c r="FP32" s="168">
        <v>-86.114999999999995</v>
      </c>
      <c r="FQ32" s="168">
        <v>-33.652999999999999</v>
      </c>
      <c r="FR32" s="168">
        <v>-50.869</v>
      </c>
      <c r="FS32" s="168">
        <v>7.8693</v>
      </c>
      <c r="FT32" s="168">
        <v>1.0207999999999999</v>
      </c>
      <c r="FU32" s="168">
        <v>-5.6098999999999997</v>
      </c>
      <c r="FV32" s="168">
        <v>13.92</v>
      </c>
      <c r="FW32" s="168">
        <v>-32.756</v>
      </c>
      <c r="FX32" s="169"/>
      <c r="FY32" s="168">
        <v>-14.477</v>
      </c>
      <c r="FZ32" s="168">
        <v>4.2069000000000001</v>
      </c>
      <c r="GA32" s="169"/>
      <c r="GB32" s="168">
        <v>19.709</v>
      </c>
      <c r="GC32" s="168">
        <v>86.596000000000004</v>
      </c>
      <c r="GD32" s="168">
        <v>93.641000000000005</v>
      </c>
      <c r="GE32" s="168">
        <v>15.45</v>
      </c>
      <c r="GF32" s="168">
        <v>83.159000000000006</v>
      </c>
      <c r="GG32" s="168">
        <v>17.600000000000001</v>
      </c>
      <c r="GH32" s="168">
        <v>-18.565999999999999</v>
      </c>
      <c r="GI32" s="168">
        <v>14.827999999999999</v>
      </c>
      <c r="GJ32" s="168">
        <v>-15.696999999999999</v>
      </c>
      <c r="GK32" s="168">
        <v>2.1597</v>
      </c>
      <c r="GL32" s="169"/>
      <c r="GM32" s="168">
        <v>0</v>
      </c>
      <c r="GN32" s="168">
        <v>-15.492000000000001</v>
      </c>
      <c r="GO32" s="168">
        <v>-36.01</v>
      </c>
      <c r="GP32" s="168">
        <v>23.748999999999999</v>
      </c>
      <c r="GQ32" s="168">
        <v>54.116</v>
      </c>
      <c r="GR32" s="169"/>
      <c r="GS32" s="168">
        <v>58.328000000000003</v>
      </c>
      <c r="GT32" s="168">
        <v>-160.97</v>
      </c>
      <c r="GU32" s="168">
        <v>-30.422999999999998</v>
      </c>
      <c r="GV32" s="168">
        <v>46.792000000000002</v>
      </c>
      <c r="GW32" s="168">
        <v>-16.556000000000001</v>
      </c>
      <c r="GX32" s="168">
        <v>9.6868999999999996</v>
      </c>
      <c r="GY32" s="168">
        <v>4.9805999999999999</v>
      </c>
      <c r="GZ32" s="168">
        <v>4.5984999999999996</v>
      </c>
      <c r="HA32" s="168">
        <v>11</v>
      </c>
      <c r="HB32" s="168">
        <v>155.88</v>
      </c>
      <c r="HC32" s="168">
        <v>154.75</v>
      </c>
      <c r="HD32" s="168">
        <v>282.5</v>
      </c>
      <c r="HE32" s="168">
        <v>-281.33</v>
      </c>
      <c r="HF32" s="168">
        <v>-586.27</v>
      </c>
      <c r="HG32" s="168">
        <v>592.62</v>
      </c>
      <c r="HH32" s="168">
        <v>488.1</v>
      </c>
      <c r="HI32" s="168">
        <v>-148.9</v>
      </c>
      <c r="HJ32" s="168">
        <v>-148.69999999999999</v>
      </c>
      <c r="HK32" s="168">
        <v>-42.668999999999997</v>
      </c>
      <c r="HL32" s="168">
        <v>-31.395</v>
      </c>
      <c r="HM32" s="168">
        <v>74.323999999999998</v>
      </c>
      <c r="HN32" s="169"/>
      <c r="HO32" s="169"/>
      <c r="HP32" s="168">
        <v>-102.42</v>
      </c>
      <c r="HQ32" s="168">
        <v>31.962</v>
      </c>
      <c r="HR32" s="168">
        <v>31.907</v>
      </c>
      <c r="HS32" s="168">
        <v>-14.782</v>
      </c>
      <c r="HT32" s="168">
        <v>-15.321</v>
      </c>
      <c r="HU32" s="168">
        <v>83.55</v>
      </c>
      <c r="HV32" s="168">
        <v>82.558999999999997</v>
      </c>
      <c r="HW32" s="168">
        <v>92.198999999999998</v>
      </c>
      <c r="HX32" s="168">
        <v>77</v>
      </c>
      <c r="HY32" s="168">
        <v>22.416</v>
      </c>
      <c r="HZ32" s="168">
        <v>-54.72</v>
      </c>
      <c r="IA32" s="168">
        <v>-405.65</v>
      </c>
      <c r="IB32" s="168">
        <v>6.08E-2</v>
      </c>
      <c r="IC32" s="168">
        <v>159.04</v>
      </c>
      <c r="ID32" s="168">
        <v>13.398999999999999</v>
      </c>
      <c r="IE32" s="168">
        <v>77.5</v>
      </c>
      <c r="IF32" s="168">
        <v>-31.798999999999999</v>
      </c>
      <c r="IG32" s="168">
        <v>-31.899000000000001</v>
      </c>
      <c r="IH32" s="168">
        <v>1.4242999999999999</v>
      </c>
      <c r="II32" s="168">
        <v>1.1303000000000001</v>
      </c>
      <c r="IJ32" s="168">
        <v>-487.67</v>
      </c>
      <c r="IK32" s="168">
        <v>-230.65</v>
      </c>
      <c r="IL32" s="168">
        <v>425.03</v>
      </c>
      <c r="IM32" s="168">
        <v>329.14</v>
      </c>
      <c r="IN32" s="168">
        <v>20.917000000000002</v>
      </c>
      <c r="IO32" s="168">
        <v>-330.76</v>
      </c>
      <c r="IP32" s="168">
        <v>334.36</v>
      </c>
      <c r="IQ32" s="168">
        <v>-83.417000000000002</v>
      </c>
      <c r="IR32" s="168">
        <v>-323.19</v>
      </c>
      <c r="IS32" s="168">
        <v>-327.29000000000002</v>
      </c>
      <c r="IT32" s="168">
        <v>118.2</v>
      </c>
      <c r="IU32" s="168">
        <v>118.47</v>
      </c>
      <c r="IV32" s="168">
        <v>86.192999999999998</v>
      </c>
      <c r="IW32" s="168">
        <v>-417.47</v>
      </c>
      <c r="IX32" s="168">
        <v>163.25</v>
      </c>
      <c r="IY32" s="168">
        <v>-251.41</v>
      </c>
      <c r="IZ32" s="168">
        <v>249.86</v>
      </c>
      <c r="JA32" s="168">
        <v>-7.3815</v>
      </c>
      <c r="JB32" s="168">
        <v>30.954999999999998</v>
      </c>
      <c r="JC32" s="168">
        <v>45.04</v>
      </c>
      <c r="JD32" s="168">
        <v>0.16500000000000001</v>
      </c>
      <c r="JE32" s="168">
        <v>0.153</v>
      </c>
      <c r="JF32" s="168">
        <v>-42.959000000000003</v>
      </c>
      <c r="JG32" s="168">
        <v>26</v>
      </c>
      <c r="JH32" s="168">
        <v>10.429</v>
      </c>
      <c r="JI32" s="168">
        <v>-27.332999999999998</v>
      </c>
      <c r="JJ32" s="168">
        <v>-39.14</v>
      </c>
      <c r="JK32" s="168">
        <v>15.294</v>
      </c>
      <c r="JL32" s="168">
        <v>28.516999999999999</v>
      </c>
      <c r="JM32" s="168">
        <v>52.308</v>
      </c>
      <c r="JN32" s="168">
        <v>54.826999999999998</v>
      </c>
      <c r="JO32" s="168">
        <v>0</v>
      </c>
      <c r="JP32" s="168">
        <v>0</v>
      </c>
      <c r="JQ32" s="168">
        <v>47.463999999999999</v>
      </c>
      <c r="JR32" s="168">
        <v>48.46</v>
      </c>
      <c r="JS32" s="168">
        <v>47.62</v>
      </c>
      <c r="JT32" s="169"/>
      <c r="JU32" s="168">
        <v>-77.698999999999998</v>
      </c>
      <c r="JV32" s="168">
        <v>0</v>
      </c>
      <c r="JW32" s="168">
        <v>8.4799000000000007</v>
      </c>
      <c r="JX32" s="169"/>
      <c r="JY32" s="168">
        <v>-26.343</v>
      </c>
      <c r="JZ32" s="168">
        <v>68.021000000000001</v>
      </c>
      <c r="KA32" s="168">
        <v>43.997999999999998</v>
      </c>
      <c r="KB32" s="168">
        <v>-27.283000000000001</v>
      </c>
      <c r="KC32" s="168">
        <v>-67.600999999999999</v>
      </c>
      <c r="KD32" s="168">
        <v>30.853999999999999</v>
      </c>
      <c r="KE32" s="168">
        <v>36.161999999999999</v>
      </c>
      <c r="KF32" s="168">
        <v>70.5</v>
      </c>
      <c r="KG32" s="168">
        <v>-69.5</v>
      </c>
      <c r="KH32" s="168">
        <v>-93.897000000000006</v>
      </c>
      <c r="KI32" s="168">
        <v>213.33</v>
      </c>
    </row>
    <row r="33" spans="1:295" ht="18" customHeight="1" x14ac:dyDescent="0.35">
      <c r="A33" s="161" t="s">
        <v>61</v>
      </c>
      <c r="B33" s="161" t="s">
        <v>816</v>
      </c>
      <c r="C33" s="162">
        <v>-43.15</v>
      </c>
      <c r="D33" s="162">
        <v>20.405999999999999</v>
      </c>
      <c r="E33" s="162">
        <v>0</v>
      </c>
      <c r="F33" s="162">
        <v>-29.817</v>
      </c>
      <c r="G33" s="162">
        <v>30.681000000000001</v>
      </c>
      <c r="H33" s="162">
        <v>0</v>
      </c>
      <c r="I33" s="162">
        <v>72.777000000000001</v>
      </c>
      <c r="J33" s="162">
        <v>-102.86</v>
      </c>
      <c r="K33" s="162">
        <v>74.236000000000004</v>
      </c>
      <c r="L33" s="162">
        <v>37.835999999999999</v>
      </c>
      <c r="M33" s="162">
        <v>36.886000000000003</v>
      </c>
      <c r="N33" s="162">
        <v>-24.42</v>
      </c>
      <c r="O33" s="162">
        <v>-45.502000000000002</v>
      </c>
      <c r="P33" s="162">
        <v>39.598999999999997</v>
      </c>
      <c r="Q33" s="162">
        <v>19.044</v>
      </c>
      <c r="R33" s="162">
        <v>-39.598999999999997</v>
      </c>
      <c r="S33" s="162">
        <v>13.028</v>
      </c>
      <c r="T33" s="162">
        <v>210.82</v>
      </c>
      <c r="U33" s="162">
        <v>11.961</v>
      </c>
      <c r="V33" s="162">
        <v>12.185</v>
      </c>
      <c r="W33" s="162">
        <v>27.158000000000001</v>
      </c>
      <c r="X33" s="162">
        <v>0</v>
      </c>
      <c r="Y33" s="162">
        <v>17.529</v>
      </c>
      <c r="Z33" s="162">
        <v>2.5657999999999999</v>
      </c>
      <c r="AA33" s="163"/>
      <c r="AB33" s="162">
        <v>113</v>
      </c>
      <c r="AC33" s="162">
        <v>-84.16</v>
      </c>
      <c r="AD33" s="162">
        <v>-82.72</v>
      </c>
      <c r="AE33" s="162">
        <v>17.367000000000001</v>
      </c>
      <c r="AF33" s="162">
        <v>24.42</v>
      </c>
      <c r="AG33" s="162">
        <v>44</v>
      </c>
      <c r="AH33" s="162">
        <v>8.1989999999999998</v>
      </c>
      <c r="AI33" s="162">
        <v>0.13900000000000001</v>
      </c>
      <c r="AJ33" s="162">
        <v>-54.43</v>
      </c>
      <c r="AK33" s="162">
        <v>-54.12</v>
      </c>
      <c r="AL33" s="162">
        <v>-51.319000000000003</v>
      </c>
      <c r="AM33" s="162">
        <v>55.569000000000003</v>
      </c>
      <c r="AN33" s="162">
        <v>54.72</v>
      </c>
      <c r="AO33" s="162">
        <v>20.045000000000002</v>
      </c>
      <c r="AP33" s="162">
        <v>-1.4709000000000001</v>
      </c>
      <c r="AQ33" s="162">
        <v>81.808000000000007</v>
      </c>
      <c r="AR33" s="162">
        <v>85.251999999999995</v>
      </c>
      <c r="AS33" s="162">
        <v>25.356000000000002</v>
      </c>
      <c r="AT33" s="162">
        <v>-69.256</v>
      </c>
      <c r="AU33" s="162">
        <v>0</v>
      </c>
      <c r="AV33" s="162">
        <v>21.957000000000001</v>
      </c>
      <c r="AW33" s="162">
        <v>22.972999999999999</v>
      </c>
      <c r="AX33" s="162">
        <v>67.381</v>
      </c>
      <c r="AY33" s="162">
        <v>70.596000000000004</v>
      </c>
      <c r="AZ33" s="162">
        <v>-3.1406999999999998</v>
      </c>
      <c r="BA33" s="162">
        <v>-18.501999999999999</v>
      </c>
      <c r="BB33" s="164">
        <v>-396.94</v>
      </c>
      <c r="BC33" s="162">
        <v>15.836</v>
      </c>
      <c r="BD33" s="162">
        <v>-7.5998999999999999</v>
      </c>
      <c r="BE33" s="162">
        <v>-7.5998999999999999</v>
      </c>
      <c r="BF33" s="162">
        <v>71.173000000000002</v>
      </c>
      <c r="BG33" s="162">
        <v>0</v>
      </c>
      <c r="BH33" s="162">
        <v>-12.641</v>
      </c>
      <c r="BI33" s="162">
        <v>-67.102000000000004</v>
      </c>
      <c r="BJ33" s="162">
        <v>-29.433</v>
      </c>
      <c r="BK33" s="162">
        <v>10.539</v>
      </c>
      <c r="BL33" s="162">
        <v>21.888000000000002</v>
      </c>
      <c r="BM33" s="162">
        <v>15.114000000000001</v>
      </c>
      <c r="BN33" s="162">
        <v>437.14</v>
      </c>
      <c r="BO33" s="162">
        <v>165.16</v>
      </c>
      <c r="BP33" s="162">
        <v>163.97</v>
      </c>
      <c r="BQ33" s="162">
        <v>-435.8</v>
      </c>
      <c r="BR33" s="162">
        <v>592.16</v>
      </c>
      <c r="BS33" s="162">
        <v>40.976999999999997</v>
      </c>
      <c r="BT33" s="162">
        <v>-106.81</v>
      </c>
      <c r="BU33" s="162">
        <v>109.54</v>
      </c>
      <c r="BV33" s="162">
        <v>104.84</v>
      </c>
      <c r="BW33" s="162">
        <v>28.53</v>
      </c>
      <c r="BX33" s="162">
        <v>28.59</v>
      </c>
      <c r="BY33" s="162">
        <v>93.54</v>
      </c>
      <c r="BZ33" s="162">
        <v>88.47</v>
      </c>
      <c r="CA33" s="162">
        <v>-78.494</v>
      </c>
      <c r="CB33" s="162">
        <v>-78.762</v>
      </c>
      <c r="CC33" s="162">
        <v>134.88999999999999</v>
      </c>
      <c r="CD33" s="162">
        <v>134.9</v>
      </c>
      <c r="CE33" s="162">
        <v>5.0126999999999997</v>
      </c>
      <c r="CF33" s="162">
        <v>-154.66999999999999</v>
      </c>
      <c r="CG33" s="162">
        <v>0</v>
      </c>
      <c r="CH33" s="162">
        <v>5.1243999999999996</v>
      </c>
      <c r="CI33" s="162">
        <v>-154.02000000000001</v>
      </c>
      <c r="CJ33" s="162">
        <v>19.57</v>
      </c>
      <c r="CK33" s="162">
        <v>25.984999999999999</v>
      </c>
      <c r="CL33" s="162">
        <v>-94.3</v>
      </c>
      <c r="CM33" s="162">
        <v>275.5</v>
      </c>
      <c r="CN33" s="162">
        <v>-18.87</v>
      </c>
      <c r="CO33" s="162">
        <v>4.7416</v>
      </c>
      <c r="CP33" s="162">
        <v>5.7491000000000003</v>
      </c>
      <c r="CQ33" s="162">
        <v>5.4057000000000004</v>
      </c>
      <c r="CR33" s="162">
        <v>23.716999999999999</v>
      </c>
      <c r="CS33" s="162">
        <v>23.167999999999999</v>
      </c>
      <c r="CT33" s="163"/>
      <c r="CU33" s="162">
        <v>-87.903999999999996</v>
      </c>
      <c r="CV33" s="162">
        <v>23.492000000000001</v>
      </c>
      <c r="CW33" s="162">
        <v>14.804</v>
      </c>
      <c r="CX33" s="162">
        <v>90.91</v>
      </c>
      <c r="CY33" s="162">
        <v>97</v>
      </c>
      <c r="CZ33" s="162">
        <v>54.616</v>
      </c>
      <c r="DA33" s="162">
        <v>61.82</v>
      </c>
      <c r="DB33" s="162">
        <v>-39.270000000000003</v>
      </c>
      <c r="DC33" s="162">
        <v>-1.8838999999999999</v>
      </c>
      <c r="DD33" s="162">
        <v>137.16</v>
      </c>
      <c r="DE33" s="162">
        <v>137.68</v>
      </c>
      <c r="DF33" s="162">
        <v>-101.54</v>
      </c>
      <c r="DG33" s="162">
        <v>0</v>
      </c>
      <c r="DH33" s="162">
        <v>-21.199000000000002</v>
      </c>
      <c r="DI33" s="162">
        <v>-151.69</v>
      </c>
      <c r="DJ33" s="162">
        <v>-150.69</v>
      </c>
      <c r="DK33" s="162">
        <v>33.345999999999997</v>
      </c>
      <c r="DL33" s="162">
        <v>84.97</v>
      </c>
      <c r="DM33" s="162">
        <v>93.004000000000005</v>
      </c>
      <c r="DN33" s="162">
        <v>122.47</v>
      </c>
      <c r="DO33" s="162">
        <v>84.03</v>
      </c>
      <c r="DP33" s="162">
        <v>-15.48</v>
      </c>
      <c r="DQ33" s="162">
        <v>73.629000000000005</v>
      </c>
      <c r="DR33" s="162">
        <v>101.6</v>
      </c>
      <c r="DS33" s="162">
        <v>-29.62</v>
      </c>
      <c r="DT33" s="162">
        <v>-29.798999999999999</v>
      </c>
      <c r="DU33" s="162">
        <v>134.47</v>
      </c>
      <c r="DV33" s="162">
        <v>87.8</v>
      </c>
      <c r="DW33" s="163"/>
      <c r="DX33" s="162">
        <v>98.909000000000006</v>
      </c>
      <c r="DY33" s="162">
        <v>-57.588999999999999</v>
      </c>
      <c r="DZ33" s="162">
        <v>-56.744999999999997</v>
      </c>
      <c r="EA33" s="162">
        <v>258.45</v>
      </c>
      <c r="EB33" s="162">
        <v>202.2</v>
      </c>
      <c r="EC33" s="162">
        <v>197.44</v>
      </c>
      <c r="ED33" s="162">
        <v>200.52</v>
      </c>
      <c r="EE33" s="162">
        <v>116.64</v>
      </c>
      <c r="EF33" s="162">
        <v>92.477999999999994</v>
      </c>
      <c r="EG33" s="162">
        <v>-31.521000000000001</v>
      </c>
      <c r="EH33" s="162">
        <v>445.63</v>
      </c>
      <c r="EI33" s="162">
        <v>220.93</v>
      </c>
      <c r="EJ33" s="162">
        <v>0</v>
      </c>
      <c r="EK33" s="162">
        <v>-29.158999999999999</v>
      </c>
      <c r="EL33" s="162">
        <v>-32.92</v>
      </c>
      <c r="EM33" s="162">
        <v>-16.006</v>
      </c>
      <c r="EN33" s="162">
        <v>-5.4591000000000003</v>
      </c>
      <c r="EO33" s="162">
        <v>14.461</v>
      </c>
      <c r="EP33" s="162">
        <v>167.48</v>
      </c>
      <c r="EQ33" s="162">
        <v>-85.863</v>
      </c>
      <c r="ER33" s="162">
        <v>-194.84</v>
      </c>
      <c r="ES33" s="162">
        <v>-49.735999999999997</v>
      </c>
      <c r="ET33" s="162">
        <v>0</v>
      </c>
      <c r="EU33" s="162">
        <v>-22.289000000000001</v>
      </c>
      <c r="EV33" s="162">
        <v>105.8</v>
      </c>
      <c r="EW33" s="162">
        <v>17.225000000000001</v>
      </c>
      <c r="EX33" s="162">
        <v>-80.322000000000003</v>
      </c>
      <c r="EY33" s="162">
        <v>-33.305</v>
      </c>
      <c r="EZ33" s="162">
        <v>-32.515000000000001</v>
      </c>
      <c r="FA33" s="162">
        <v>0.66390000000000005</v>
      </c>
      <c r="FB33" s="163"/>
      <c r="FC33" s="163"/>
      <c r="FD33" s="162">
        <v>23.405000000000001</v>
      </c>
      <c r="FE33" s="162">
        <v>0</v>
      </c>
      <c r="FF33" s="163"/>
      <c r="FG33" s="162">
        <v>40.029000000000003</v>
      </c>
      <c r="FH33" s="162">
        <v>40.712000000000003</v>
      </c>
      <c r="FI33" s="162">
        <v>39.293999999999997</v>
      </c>
      <c r="FJ33" s="162">
        <v>79.039000000000001</v>
      </c>
      <c r="FK33" s="163"/>
      <c r="FL33" s="162">
        <v>-138.31</v>
      </c>
      <c r="FM33" s="162">
        <v>59.853999999999999</v>
      </c>
      <c r="FN33" s="162">
        <v>60.054000000000002</v>
      </c>
      <c r="FO33" s="162">
        <v>-100.62</v>
      </c>
      <c r="FP33" s="162">
        <v>-87.245000000000005</v>
      </c>
      <c r="FQ33" s="162">
        <v>-50.125</v>
      </c>
      <c r="FR33" s="162">
        <v>-48.819000000000003</v>
      </c>
      <c r="FS33" s="162">
        <v>13.78</v>
      </c>
      <c r="FT33" s="162">
        <v>0.95</v>
      </c>
      <c r="FU33" s="162">
        <v>-8.3999000000000006</v>
      </c>
      <c r="FV33" s="162">
        <v>12.59</v>
      </c>
      <c r="FW33" s="162">
        <v>-50.372999999999998</v>
      </c>
      <c r="FX33" s="163"/>
      <c r="FY33" s="162">
        <v>-14.631</v>
      </c>
      <c r="FZ33" s="162">
        <v>4.2469999999999999</v>
      </c>
      <c r="GA33" s="163"/>
      <c r="GB33" s="162">
        <v>14.989000000000001</v>
      </c>
      <c r="GC33" s="162">
        <v>88.492000000000004</v>
      </c>
      <c r="GD33" s="162">
        <v>100.67</v>
      </c>
      <c r="GE33" s="162">
        <v>15.1</v>
      </c>
      <c r="GF33" s="162">
        <v>80.111999999999995</v>
      </c>
      <c r="GG33" s="162">
        <v>17</v>
      </c>
      <c r="GH33" s="162">
        <v>-19.265999999999998</v>
      </c>
      <c r="GI33" s="162">
        <v>14.462999999999999</v>
      </c>
      <c r="GJ33" s="162">
        <v>-15.603999999999999</v>
      </c>
      <c r="GK33" s="162">
        <v>2.1448999999999998</v>
      </c>
      <c r="GL33" s="163"/>
      <c r="GM33" s="162">
        <v>0</v>
      </c>
      <c r="GN33" s="162">
        <v>-16.222999999999999</v>
      </c>
      <c r="GO33" s="162">
        <v>-36.01</v>
      </c>
      <c r="GP33" s="162">
        <v>23.151</v>
      </c>
      <c r="GQ33" s="162">
        <v>54.704000000000001</v>
      </c>
      <c r="GR33" s="163"/>
      <c r="GS33" s="162">
        <v>58.328000000000003</v>
      </c>
      <c r="GT33" s="162">
        <v>-162.99</v>
      </c>
      <c r="GU33" s="162">
        <v>-29.206</v>
      </c>
      <c r="GV33" s="162">
        <v>46.85</v>
      </c>
      <c r="GW33" s="162">
        <v>-13.023999999999999</v>
      </c>
      <c r="GX33" s="162">
        <v>9.2944999999999993</v>
      </c>
      <c r="GY33" s="162">
        <v>4.9805999999999999</v>
      </c>
      <c r="GZ33" s="162">
        <v>4.5984999999999996</v>
      </c>
      <c r="HA33" s="162">
        <v>10.708</v>
      </c>
      <c r="HB33" s="162">
        <v>145.43</v>
      </c>
      <c r="HC33" s="162">
        <v>146.38</v>
      </c>
      <c r="HD33" s="162">
        <v>282.5</v>
      </c>
      <c r="HE33" s="162">
        <v>-281.57</v>
      </c>
      <c r="HF33" s="162">
        <v>-577.49</v>
      </c>
      <c r="HG33" s="162">
        <v>584.47</v>
      </c>
      <c r="HH33" s="162">
        <v>465.82</v>
      </c>
      <c r="HI33" s="162">
        <v>-139.22</v>
      </c>
      <c r="HJ33" s="162">
        <v>-138.83000000000001</v>
      </c>
      <c r="HK33" s="162">
        <v>-52.085999999999999</v>
      </c>
      <c r="HL33" s="162">
        <v>-39.783000000000001</v>
      </c>
      <c r="HM33" s="162">
        <v>72.983000000000004</v>
      </c>
      <c r="HN33" s="163"/>
      <c r="HO33" s="163"/>
      <c r="HP33" s="162">
        <v>-102.42</v>
      </c>
      <c r="HQ33" s="162">
        <v>29.567</v>
      </c>
      <c r="HR33" s="162">
        <v>29.512</v>
      </c>
      <c r="HS33" s="162">
        <v>-12.555999999999999</v>
      </c>
      <c r="HT33" s="162">
        <v>-13.555999999999999</v>
      </c>
      <c r="HU33" s="162">
        <v>85.9</v>
      </c>
      <c r="HV33" s="162">
        <v>85.379000000000005</v>
      </c>
      <c r="HW33" s="162">
        <v>87.9</v>
      </c>
      <c r="HX33" s="162">
        <v>77</v>
      </c>
      <c r="HY33" s="162">
        <v>22.478000000000002</v>
      </c>
      <c r="HZ33" s="162">
        <v>-51.52</v>
      </c>
      <c r="IA33" s="162">
        <v>-417.83</v>
      </c>
      <c r="IB33" s="162">
        <v>6.08E-2</v>
      </c>
      <c r="IC33" s="162">
        <v>167.69</v>
      </c>
      <c r="ID33" s="162">
        <v>12.8</v>
      </c>
      <c r="IE33" s="162">
        <v>75.8</v>
      </c>
      <c r="IF33" s="162">
        <v>-29.2</v>
      </c>
      <c r="IG33" s="162">
        <v>-29.298999999999999</v>
      </c>
      <c r="IH33" s="162">
        <v>1.4242999999999999</v>
      </c>
      <c r="II33" s="162">
        <v>1.1303000000000001</v>
      </c>
      <c r="IJ33" s="162">
        <v>-455.39</v>
      </c>
      <c r="IK33" s="162">
        <v>-193.8</v>
      </c>
      <c r="IL33" s="162">
        <v>405.7</v>
      </c>
      <c r="IM33" s="162">
        <v>299.14</v>
      </c>
      <c r="IN33" s="162">
        <v>15.228</v>
      </c>
      <c r="IO33" s="162">
        <v>-316.95</v>
      </c>
      <c r="IP33" s="162">
        <v>310.49</v>
      </c>
      <c r="IQ33" s="162">
        <v>-71.866</v>
      </c>
      <c r="IR33" s="162">
        <v>-307.41000000000003</v>
      </c>
      <c r="IS33" s="162">
        <v>-310</v>
      </c>
      <c r="IT33" s="162">
        <v>116.16</v>
      </c>
      <c r="IU33" s="162">
        <v>115</v>
      </c>
      <c r="IV33" s="162">
        <v>75.581999999999994</v>
      </c>
      <c r="IW33" s="162">
        <v>-389.2</v>
      </c>
      <c r="IX33" s="162">
        <v>152.83000000000001</v>
      </c>
      <c r="IY33" s="162">
        <v>-235.28</v>
      </c>
      <c r="IZ33" s="162">
        <v>238.27</v>
      </c>
      <c r="JA33" s="162">
        <v>-8.5159000000000002</v>
      </c>
      <c r="JB33" s="162">
        <v>30.954999999999998</v>
      </c>
      <c r="JC33" s="162">
        <v>43.759</v>
      </c>
      <c r="JD33" s="162">
        <v>-2.8000000000000001E-2</v>
      </c>
      <c r="JE33" s="162">
        <v>-4.2999999999999997E-2</v>
      </c>
      <c r="JF33" s="162">
        <v>-42.4</v>
      </c>
      <c r="JG33" s="162">
        <v>25.28</v>
      </c>
      <c r="JH33" s="162">
        <v>10.654</v>
      </c>
      <c r="JI33" s="162">
        <v>-26.045000000000002</v>
      </c>
      <c r="JJ33" s="162">
        <v>-40.546999999999997</v>
      </c>
      <c r="JK33" s="162">
        <v>15.178000000000001</v>
      </c>
      <c r="JL33" s="162">
        <v>29.725000000000001</v>
      </c>
      <c r="JM33" s="162">
        <v>52.405000000000001</v>
      </c>
      <c r="JN33" s="162">
        <v>50.624000000000002</v>
      </c>
      <c r="JO33" s="162">
        <v>0</v>
      </c>
      <c r="JP33" s="162">
        <v>0</v>
      </c>
      <c r="JQ33" s="162">
        <v>46.274000000000001</v>
      </c>
      <c r="JR33" s="162">
        <v>46.298000000000002</v>
      </c>
      <c r="JS33" s="162">
        <v>47.046999999999997</v>
      </c>
      <c r="JT33" s="163"/>
      <c r="JU33" s="162">
        <v>-76.400000000000006</v>
      </c>
      <c r="JV33" s="162">
        <v>0</v>
      </c>
      <c r="JW33" s="162">
        <v>8.3698999999999995</v>
      </c>
      <c r="JX33" s="163"/>
      <c r="JY33" s="162">
        <v>-35.822000000000003</v>
      </c>
      <c r="JZ33" s="162">
        <v>76.257000000000005</v>
      </c>
      <c r="KA33" s="162">
        <v>51.448999999999998</v>
      </c>
      <c r="KB33" s="162">
        <v>-34.109000000000002</v>
      </c>
      <c r="KC33" s="162">
        <v>-74.210999999999999</v>
      </c>
      <c r="KD33" s="162">
        <v>39.841999999999999</v>
      </c>
      <c r="KE33" s="162">
        <v>33.779000000000003</v>
      </c>
      <c r="KF33" s="162">
        <v>68.3</v>
      </c>
      <c r="KG33" s="162">
        <v>-67.8</v>
      </c>
      <c r="KH33" s="162">
        <v>-116.06</v>
      </c>
      <c r="KI33" s="162">
        <v>237.78</v>
      </c>
    </row>
    <row r="34" spans="1:295" ht="18" customHeight="1" x14ac:dyDescent="0.35">
      <c r="A34" s="161" t="s">
        <v>61</v>
      </c>
      <c r="B34" s="161" t="s">
        <v>817</v>
      </c>
      <c r="C34" s="165">
        <v>-43.15</v>
      </c>
      <c r="D34" s="165">
        <v>20.266999999999999</v>
      </c>
      <c r="E34" s="165">
        <v>0</v>
      </c>
      <c r="F34" s="165">
        <v>-29.838999999999999</v>
      </c>
      <c r="G34" s="165">
        <v>30.439</v>
      </c>
      <c r="H34" s="165">
        <v>0</v>
      </c>
      <c r="I34" s="165">
        <v>72.692999999999998</v>
      </c>
      <c r="J34" s="165">
        <v>-100.89</v>
      </c>
      <c r="K34" s="165">
        <v>72.108999999999995</v>
      </c>
      <c r="L34" s="165">
        <v>36.665999999999997</v>
      </c>
      <c r="M34" s="165">
        <v>35.64</v>
      </c>
      <c r="N34" s="165">
        <v>-22.2</v>
      </c>
      <c r="O34" s="165">
        <v>-44.634999999999998</v>
      </c>
      <c r="P34" s="165">
        <v>37.4</v>
      </c>
      <c r="Q34" s="165">
        <v>18.215</v>
      </c>
      <c r="R34" s="165">
        <v>-37.4</v>
      </c>
      <c r="S34" s="165">
        <v>13.124000000000001</v>
      </c>
      <c r="T34" s="165">
        <v>206.72</v>
      </c>
      <c r="U34" s="165">
        <v>10.922000000000001</v>
      </c>
      <c r="V34" s="165">
        <v>11.682</v>
      </c>
      <c r="W34" s="165">
        <v>25.693999999999999</v>
      </c>
      <c r="X34" s="165">
        <v>0</v>
      </c>
      <c r="Y34" s="165">
        <v>17.170999999999999</v>
      </c>
      <c r="Z34" s="165">
        <v>2.5388000000000002</v>
      </c>
      <c r="AA34" s="166"/>
      <c r="AB34" s="165">
        <v>113</v>
      </c>
      <c r="AC34" s="165">
        <v>-82.91</v>
      </c>
      <c r="AD34" s="165">
        <v>-82.72</v>
      </c>
      <c r="AE34" s="165">
        <v>17.568999999999999</v>
      </c>
      <c r="AF34" s="165">
        <v>22.2</v>
      </c>
      <c r="AG34" s="165">
        <v>41.798999999999999</v>
      </c>
      <c r="AH34" s="165">
        <v>7.2549999999999999</v>
      </c>
      <c r="AI34" s="165">
        <v>0.13600000000000001</v>
      </c>
      <c r="AJ34" s="165">
        <v>-55.81</v>
      </c>
      <c r="AK34" s="165">
        <v>-55.62</v>
      </c>
      <c r="AL34" s="165">
        <v>-46.658999999999999</v>
      </c>
      <c r="AM34" s="165">
        <v>56.43</v>
      </c>
      <c r="AN34" s="165">
        <v>56.22</v>
      </c>
      <c r="AO34" s="165">
        <v>20.044</v>
      </c>
      <c r="AP34" s="165">
        <v>-1.0669999999999999</v>
      </c>
      <c r="AQ34" s="165">
        <v>81.774000000000001</v>
      </c>
      <c r="AR34" s="165">
        <v>85.031999999999996</v>
      </c>
      <c r="AS34" s="165">
        <v>23.672000000000001</v>
      </c>
      <c r="AT34" s="165">
        <v>-68.988</v>
      </c>
      <c r="AU34" s="165">
        <v>0</v>
      </c>
      <c r="AV34" s="165">
        <v>25.614000000000001</v>
      </c>
      <c r="AW34" s="165">
        <v>28.437999999999999</v>
      </c>
      <c r="AX34" s="165">
        <v>68.587000000000003</v>
      </c>
      <c r="AY34" s="165">
        <v>68.453000000000003</v>
      </c>
      <c r="AZ34" s="165">
        <v>-3.1406999999999998</v>
      </c>
      <c r="BA34" s="165">
        <v>-17.224</v>
      </c>
      <c r="BB34" s="167">
        <v>-394.32</v>
      </c>
      <c r="BC34" s="165">
        <v>14.744999999999999</v>
      </c>
      <c r="BD34" s="165">
        <v>-7.0998999999999999</v>
      </c>
      <c r="BE34" s="165">
        <v>-6.9999000000000002</v>
      </c>
      <c r="BF34" s="165">
        <v>75.004000000000005</v>
      </c>
      <c r="BG34" s="165">
        <v>0</v>
      </c>
      <c r="BH34" s="165">
        <v>-12.006</v>
      </c>
      <c r="BI34" s="165">
        <v>-67.102000000000004</v>
      </c>
      <c r="BJ34" s="165">
        <v>-29.67</v>
      </c>
      <c r="BK34" s="165">
        <v>10.689</v>
      </c>
      <c r="BL34" s="165">
        <v>20.683</v>
      </c>
      <c r="BM34" s="165">
        <v>14.012</v>
      </c>
      <c r="BN34" s="165">
        <v>434.52</v>
      </c>
      <c r="BO34" s="165">
        <v>164.25</v>
      </c>
      <c r="BP34" s="165">
        <v>164.06</v>
      </c>
      <c r="BQ34" s="165">
        <v>-433.76</v>
      </c>
      <c r="BR34" s="165">
        <v>584.54999999999995</v>
      </c>
      <c r="BS34" s="165">
        <v>40.976999999999997</v>
      </c>
      <c r="BT34" s="165">
        <v>-108.59</v>
      </c>
      <c r="BU34" s="165">
        <v>109.82</v>
      </c>
      <c r="BV34" s="165">
        <v>105.79</v>
      </c>
      <c r="BW34" s="165">
        <v>28.17</v>
      </c>
      <c r="BX34" s="165">
        <v>27.85</v>
      </c>
      <c r="BY34" s="165">
        <v>96.528999999999996</v>
      </c>
      <c r="BZ34" s="165">
        <v>88.47</v>
      </c>
      <c r="CA34" s="165">
        <v>-81.173000000000002</v>
      </c>
      <c r="CB34" s="165">
        <v>-81.173000000000002</v>
      </c>
      <c r="CC34" s="165">
        <v>138.44</v>
      </c>
      <c r="CD34" s="165">
        <v>138.61000000000001</v>
      </c>
      <c r="CE34" s="165">
        <v>5.5015999999999998</v>
      </c>
      <c r="CF34" s="165">
        <v>-154.6</v>
      </c>
      <c r="CG34" s="165">
        <v>0</v>
      </c>
      <c r="CH34" s="165">
        <v>3.2776000000000001</v>
      </c>
      <c r="CI34" s="165">
        <v>-134.93</v>
      </c>
      <c r="CJ34" s="165">
        <v>19.57</v>
      </c>
      <c r="CK34" s="165">
        <v>25.984999999999999</v>
      </c>
      <c r="CL34" s="165">
        <v>-79.698999999999998</v>
      </c>
      <c r="CM34" s="165">
        <v>268</v>
      </c>
      <c r="CN34" s="165">
        <v>-19.459</v>
      </c>
      <c r="CO34" s="165">
        <v>7.5656999999999996</v>
      </c>
      <c r="CP34" s="165">
        <v>8.5518999999999998</v>
      </c>
      <c r="CQ34" s="165">
        <v>8.4610000000000003</v>
      </c>
      <c r="CR34" s="165">
        <v>27.108000000000001</v>
      </c>
      <c r="CS34" s="165">
        <v>26.556999999999999</v>
      </c>
      <c r="CT34" s="166"/>
      <c r="CU34" s="165">
        <v>-86.692999999999998</v>
      </c>
      <c r="CV34" s="165">
        <v>22.39</v>
      </c>
      <c r="CW34" s="165">
        <v>15.018000000000001</v>
      </c>
      <c r="CX34" s="165">
        <v>86.01</v>
      </c>
      <c r="CY34" s="165">
        <v>94.26</v>
      </c>
      <c r="CZ34" s="165">
        <v>54.616</v>
      </c>
      <c r="DA34" s="165">
        <v>61.82</v>
      </c>
      <c r="DB34" s="165">
        <v>-39.270000000000003</v>
      </c>
      <c r="DC34" s="165">
        <v>-1.8838999999999999</v>
      </c>
      <c r="DD34" s="165">
        <v>135.52000000000001</v>
      </c>
      <c r="DE34" s="165">
        <v>136.08000000000001</v>
      </c>
      <c r="DF34" s="165">
        <v>-111.52</v>
      </c>
      <c r="DG34" s="165">
        <v>0</v>
      </c>
      <c r="DH34" s="165">
        <v>-20.861000000000001</v>
      </c>
      <c r="DI34" s="165">
        <v>-152.19</v>
      </c>
      <c r="DJ34" s="165">
        <v>-151.30000000000001</v>
      </c>
      <c r="DK34" s="165">
        <v>33.225000000000001</v>
      </c>
      <c r="DL34" s="165">
        <v>84.97</v>
      </c>
      <c r="DM34" s="165">
        <v>93.004000000000005</v>
      </c>
      <c r="DN34" s="165">
        <v>122.47</v>
      </c>
      <c r="DO34" s="165">
        <v>85.06</v>
      </c>
      <c r="DP34" s="165">
        <v>-15.39</v>
      </c>
      <c r="DQ34" s="165">
        <v>73.831000000000003</v>
      </c>
      <c r="DR34" s="165">
        <v>113.57</v>
      </c>
      <c r="DS34" s="165">
        <v>-29.48</v>
      </c>
      <c r="DT34" s="165">
        <v>-29.989000000000001</v>
      </c>
      <c r="DU34" s="165">
        <v>133.16</v>
      </c>
      <c r="DV34" s="165">
        <v>87.01</v>
      </c>
      <c r="DW34" s="166"/>
      <c r="DX34" s="165">
        <v>108.49</v>
      </c>
      <c r="DY34" s="165">
        <v>-59.734000000000002</v>
      </c>
      <c r="DZ34" s="165">
        <v>-59.027000000000001</v>
      </c>
      <c r="EA34" s="165">
        <v>254.62</v>
      </c>
      <c r="EB34" s="165">
        <v>201.5</v>
      </c>
      <c r="EC34" s="165">
        <v>196.32</v>
      </c>
      <c r="ED34" s="165">
        <v>198.41</v>
      </c>
      <c r="EE34" s="165">
        <v>93.632999999999996</v>
      </c>
      <c r="EF34" s="165">
        <v>74.304000000000002</v>
      </c>
      <c r="EG34" s="165">
        <v>-31.724</v>
      </c>
      <c r="EH34" s="165">
        <v>443.42</v>
      </c>
      <c r="EI34" s="165">
        <v>222.23</v>
      </c>
      <c r="EJ34" s="165">
        <v>0</v>
      </c>
      <c r="EK34" s="165">
        <v>-28.702000000000002</v>
      </c>
      <c r="EL34" s="165">
        <v>-32.49</v>
      </c>
      <c r="EM34" s="165">
        <v>0</v>
      </c>
      <c r="EN34" s="165">
        <v>-23.227</v>
      </c>
      <c r="EO34" s="165">
        <v>14.461</v>
      </c>
      <c r="EP34" s="165">
        <v>165.94</v>
      </c>
      <c r="EQ34" s="165">
        <v>-79.707999999999998</v>
      </c>
      <c r="ER34" s="165">
        <v>-194.84</v>
      </c>
      <c r="ES34" s="165">
        <v>-31.747</v>
      </c>
      <c r="ET34" s="165">
        <v>18.888999999999999</v>
      </c>
      <c r="EU34" s="165">
        <v>-21.388999999999999</v>
      </c>
      <c r="EV34" s="165">
        <v>92.7</v>
      </c>
      <c r="EW34" s="165">
        <v>16.861000000000001</v>
      </c>
      <c r="EX34" s="165">
        <v>-111.37</v>
      </c>
      <c r="EY34" s="165">
        <v>-33.344999999999999</v>
      </c>
      <c r="EZ34" s="165">
        <v>-32.927999999999997</v>
      </c>
      <c r="FA34" s="165">
        <v>1.0525</v>
      </c>
      <c r="FB34" s="166"/>
      <c r="FC34" s="166"/>
      <c r="FD34" s="165">
        <v>23.271999999999998</v>
      </c>
      <c r="FE34" s="165">
        <v>0</v>
      </c>
      <c r="FF34" s="166"/>
      <c r="FG34" s="165">
        <v>40.014000000000003</v>
      </c>
      <c r="FH34" s="165">
        <v>39.944000000000003</v>
      </c>
      <c r="FI34" s="165">
        <v>38.78</v>
      </c>
      <c r="FJ34" s="165">
        <v>82.052999999999997</v>
      </c>
      <c r="FK34" s="166"/>
      <c r="FL34" s="165">
        <v>-143</v>
      </c>
      <c r="FM34" s="165">
        <v>60.901000000000003</v>
      </c>
      <c r="FN34" s="165">
        <v>60.851999999999997</v>
      </c>
      <c r="FO34" s="165">
        <v>-103.18</v>
      </c>
      <c r="FP34" s="165">
        <v>-90.897000000000006</v>
      </c>
      <c r="FQ34" s="165">
        <v>-49.649000000000001</v>
      </c>
      <c r="FR34" s="165">
        <v>-50.959000000000003</v>
      </c>
      <c r="FS34" s="165">
        <v>13.66</v>
      </c>
      <c r="FT34" s="165">
        <v>0.96220000000000006</v>
      </c>
      <c r="FU34" s="165">
        <v>-8.4699000000000009</v>
      </c>
      <c r="FV34" s="165">
        <v>13.8</v>
      </c>
      <c r="FW34" s="165">
        <v>-50.237000000000002</v>
      </c>
      <c r="FX34" s="166"/>
      <c r="FY34" s="165">
        <v>-14.631</v>
      </c>
      <c r="FZ34" s="165">
        <v>4.4679000000000002</v>
      </c>
      <c r="GA34" s="166"/>
      <c r="GB34" s="165">
        <v>14.449</v>
      </c>
      <c r="GC34" s="165">
        <v>93.88</v>
      </c>
      <c r="GD34" s="165">
        <v>105.51</v>
      </c>
      <c r="GE34" s="165">
        <v>14.78</v>
      </c>
      <c r="GF34" s="165">
        <v>80.474000000000004</v>
      </c>
      <c r="GG34" s="165">
        <v>18.298999999999999</v>
      </c>
      <c r="GH34" s="165">
        <v>-18.559000000000001</v>
      </c>
      <c r="GI34" s="165">
        <v>14.87</v>
      </c>
      <c r="GJ34" s="165">
        <v>-15.951000000000001</v>
      </c>
      <c r="GK34" s="165">
        <v>2.1389</v>
      </c>
      <c r="GL34" s="166"/>
      <c r="GM34" s="165">
        <v>0</v>
      </c>
      <c r="GN34" s="165">
        <v>-14.393000000000001</v>
      </c>
      <c r="GO34" s="165">
        <v>-33.845999999999997</v>
      </c>
      <c r="GP34" s="165">
        <v>24.47</v>
      </c>
      <c r="GQ34" s="165">
        <v>52.688000000000002</v>
      </c>
      <c r="GR34" s="166"/>
      <c r="GS34" s="165">
        <v>59.252000000000002</v>
      </c>
      <c r="GT34" s="165">
        <v>-159.91</v>
      </c>
      <c r="GU34" s="165">
        <v>-28.736000000000001</v>
      </c>
      <c r="GV34" s="165">
        <v>46.773000000000003</v>
      </c>
      <c r="GW34" s="165">
        <v>-12.406000000000001</v>
      </c>
      <c r="GX34" s="165">
        <v>10.337999999999999</v>
      </c>
      <c r="GY34" s="165">
        <v>4.3360000000000003</v>
      </c>
      <c r="GZ34" s="165">
        <v>3.9024000000000001</v>
      </c>
      <c r="HA34" s="165">
        <v>11.797000000000001</v>
      </c>
      <c r="HB34" s="165">
        <v>148.54</v>
      </c>
      <c r="HC34" s="165">
        <v>148.37</v>
      </c>
      <c r="HD34" s="165">
        <v>278.3</v>
      </c>
      <c r="HE34" s="165">
        <v>-277.63</v>
      </c>
      <c r="HF34" s="165">
        <v>-584.41</v>
      </c>
      <c r="HG34" s="165">
        <v>585.70000000000005</v>
      </c>
      <c r="HH34" s="165">
        <v>471.68</v>
      </c>
      <c r="HI34" s="165">
        <v>-143.16999999999999</v>
      </c>
      <c r="HJ34" s="165">
        <v>-143.37</v>
      </c>
      <c r="HK34" s="165">
        <v>-51.646000000000001</v>
      </c>
      <c r="HL34" s="165">
        <v>-40.948</v>
      </c>
      <c r="HM34" s="165">
        <v>70.241</v>
      </c>
      <c r="HN34" s="166"/>
      <c r="HO34" s="166"/>
      <c r="HP34" s="165">
        <v>-102.42</v>
      </c>
      <c r="HQ34" s="165">
        <v>28.699000000000002</v>
      </c>
      <c r="HR34" s="165">
        <v>29.236999999999998</v>
      </c>
      <c r="HS34" s="165">
        <v>-26.132999999999999</v>
      </c>
      <c r="HT34" s="165">
        <v>-24.78</v>
      </c>
      <c r="HU34" s="165">
        <v>86.569000000000003</v>
      </c>
      <c r="HV34" s="165">
        <v>87.528999999999996</v>
      </c>
      <c r="HW34" s="165">
        <v>89.099000000000004</v>
      </c>
      <c r="HX34" s="165">
        <v>74.599000000000004</v>
      </c>
      <c r="HY34" s="165">
        <v>22.13</v>
      </c>
      <c r="HZ34" s="165">
        <v>-31.2</v>
      </c>
      <c r="IA34" s="165">
        <v>-407.9</v>
      </c>
      <c r="IB34" s="165">
        <v>6.08E-2</v>
      </c>
      <c r="IC34" s="165">
        <v>163.88</v>
      </c>
      <c r="ID34" s="165">
        <v>12.199</v>
      </c>
      <c r="IE34" s="165">
        <v>75.8</v>
      </c>
      <c r="IF34" s="165">
        <v>-28.399000000000001</v>
      </c>
      <c r="IG34" s="165">
        <v>-28.5</v>
      </c>
      <c r="IH34" s="165">
        <v>1.5307999999999999</v>
      </c>
      <c r="II34" s="165">
        <v>1.0270999999999999</v>
      </c>
      <c r="IJ34" s="165">
        <v>-463.43</v>
      </c>
      <c r="IK34" s="165">
        <v>-204.36</v>
      </c>
      <c r="IL34" s="165">
        <v>423.76</v>
      </c>
      <c r="IM34" s="165">
        <v>311.43</v>
      </c>
      <c r="IN34" s="165">
        <v>16.045000000000002</v>
      </c>
      <c r="IO34" s="165">
        <v>-331.04</v>
      </c>
      <c r="IP34" s="165">
        <v>330.77</v>
      </c>
      <c r="IQ34" s="165">
        <v>-78.885999999999996</v>
      </c>
      <c r="IR34" s="165">
        <v>-318.19</v>
      </c>
      <c r="IS34" s="165">
        <v>-325.16000000000003</v>
      </c>
      <c r="IT34" s="165">
        <v>124.03</v>
      </c>
      <c r="IU34" s="165">
        <v>122.94</v>
      </c>
      <c r="IV34" s="165">
        <v>77.790999999999997</v>
      </c>
      <c r="IW34" s="165">
        <v>-410.51</v>
      </c>
      <c r="IX34" s="165">
        <v>161.27000000000001</v>
      </c>
      <c r="IY34" s="165">
        <v>-251.89</v>
      </c>
      <c r="IZ34" s="165">
        <v>252.06</v>
      </c>
      <c r="JA34" s="165">
        <v>-8.8070000000000004</v>
      </c>
      <c r="JB34" s="165">
        <v>30.954999999999998</v>
      </c>
      <c r="JC34" s="165">
        <v>41.759</v>
      </c>
      <c r="JD34" s="165">
        <v>-0.439</v>
      </c>
      <c r="JE34" s="165">
        <v>-0.45300000000000001</v>
      </c>
      <c r="JF34" s="165">
        <v>-40.959000000000003</v>
      </c>
      <c r="JG34" s="165">
        <v>23.44</v>
      </c>
      <c r="JH34" s="165">
        <v>10.7</v>
      </c>
      <c r="JI34" s="165">
        <v>-23.670999999999999</v>
      </c>
      <c r="JJ34" s="165">
        <v>-41.896000000000001</v>
      </c>
      <c r="JK34" s="165">
        <v>15.294</v>
      </c>
      <c r="JL34" s="165">
        <v>30.265999999999998</v>
      </c>
      <c r="JM34" s="165">
        <v>51.097000000000001</v>
      </c>
      <c r="JN34" s="165">
        <v>50.869</v>
      </c>
      <c r="JO34" s="165">
        <v>0</v>
      </c>
      <c r="JP34" s="165">
        <v>0</v>
      </c>
      <c r="JQ34" s="165">
        <v>45.220999999999997</v>
      </c>
      <c r="JR34" s="165">
        <v>44.430999999999997</v>
      </c>
      <c r="JS34" s="165">
        <v>46.286999999999999</v>
      </c>
      <c r="JT34" s="166"/>
      <c r="JU34" s="165">
        <v>-75.198999999999998</v>
      </c>
      <c r="JV34" s="165">
        <v>0</v>
      </c>
      <c r="JW34" s="165">
        <v>8.2100000000000009</v>
      </c>
      <c r="JX34" s="166"/>
      <c r="JY34" s="165">
        <v>-36.988999999999997</v>
      </c>
      <c r="JZ34" s="165">
        <v>73.816000000000003</v>
      </c>
      <c r="KA34" s="165">
        <v>51.337000000000003</v>
      </c>
      <c r="KB34" s="165">
        <v>-35.124000000000002</v>
      </c>
      <c r="KC34" s="165">
        <v>-73.378</v>
      </c>
      <c r="KD34" s="165">
        <v>40.192</v>
      </c>
      <c r="KE34" s="165">
        <v>32.86</v>
      </c>
      <c r="KF34" s="165">
        <v>67</v>
      </c>
      <c r="KG34" s="165">
        <v>-66.900000000000006</v>
      </c>
      <c r="KH34" s="165">
        <v>-110.05</v>
      </c>
      <c r="KI34" s="165">
        <v>233.79</v>
      </c>
    </row>
    <row r="35" spans="1:295" ht="18" customHeight="1" x14ac:dyDescent="0.35">
      <c r="A35" s="161" t="s">
        <v>61</v>
      </c>
      <c r="B35" s="161" t="s">
        <v>818</v>
      </c>
      <c r="C35" s="165">
        <v>-42.616</v>
      </c>
      <c r="D35" s="165">
        <v>20.077999999999999</v>
      </c>
      <c r="E35" s="165">
        <v>0</v>
      </c>
      <c r="F35" s="165">
        <v>-30.286999999999999</v>
      </c>
      <c r="G35" s="165">
        <v>30.202999999999999</v>
      </c>
      <c r="H35" s="165">
        <v>0</v>
      </c>
      <c r="I35" s="165">
        <v>71.292000000000002</v>
      </c>
      <c r="J35" s="165">
        <v>-97.619</v>
      </c>
      <c r="K35" s="165">
        <v>69.688000000000002</v>
      </c>
      <c r="L35" s="165">
        <v>35.317999999999998</v>
      </c>
      <c r="M35" s="165">
        <v>34.587000000000003</v>
      </c>
      <c r="N35" s="165">
        <v>-22.2</v>
      </c>
      <c r="O35" s="165">
        <v>-45.134999999999998</v>
      </c>
      <c r="P35" s="165">
        <v>39.598999999999997</v>
      </c>
      <c r="Q35" s="165">
        <v>19.870999999999999</v>
      </c>
      <c r="R35" s="165">
        <v>-39.598999999999997</v>
      </c>
      <c r="S35" s="165">
        <v>12.601000000000001</v>
      </c>
      <c r="T35" s="165">
        <v>199.196</v>
      </c>
      <c r="U35" s="165">
        <v>10.284000000000001</v>
      </c>
      <c r="V35" s="165">
        <v>10.567</v>
      </c>
      <c r="W35" s="165">
        <v>24.709</v>
      </c>
      <c r="X35" s="165">
        <v>0</v>
      </c>
      <c r="Y35" s="165">
        <v>16.818000000000001</v>
      </c>
      <c r="Z35" s="165">
        <v>2.5680999999999998</v>
      </c>
      <c r="AA35" s="166"/>
      <c r="AB35" s="165">
        <v>113</v>
      </c>
      <c r="AC35" s="165">
        <v>-82.98</v>
      </c>
      <c r="AD35" s="165">
        <v>-82.72</v>
      </c>
      <c r="AE35" s="165">
        <v>16.690000000000001</v>
      </c>
      <c r="AF35" s="165">
        <v>22.2</v>
      </c>
      <c r="AG35" s="165">
        <v>44</v>
      </c>
      <c r="AH35" s="165">
        <v>7.2069000000000001</v>
      </c>
      <c r="AI35" s="165">
        <v>0.13300000000000001</v>
      </c>
      <c r="AJ35" s="165">
        <v>-50.13</v>
      </c>
      <c r="AK35" s="165">
        <v>-49.749000000000002</v>
      </c>
      <c r="AL35" s="165">
        <v>-55.18</v>
      </c>
      <c r="AM35" s="165">
        <v>50.84</v>
      </c>
      <c r="AN35" s="165">
        <v>50.348999999999997</v>
      </c>
      <c r="AO35" s="165">
        <v>19.265999999999998</v>
      </c>
      <c r="AP35" s="165">
        <v>-0.96040000000000003</v>
      </c>
      <c r="AQ35" s="165">
        <v>80.515000000000001</v>
      </c>
      <c r="AR35" s="165">
        <v>84.6</v>
      </c>
      <c r="AS35" s="165">
        <v>28.509</v>
      </c>
      <c r="AT35" s="165">
        <v>-63.362000000000002</v>
      </c>
      <c r="AU35" s="165">
        <v>0</v>
      </c>
      <c r="AV35" s="165">
        <v>8.4056999999999995</v>
      </c>
      <c r="AW35" s="165">
        <v>8.1807999999999996</v>
      </c>
      <c r="AX35" s="165">
        <v>70.73</v>
      </c>
      <c r="AY35" s="165">
        <v>72.471000000000004</v>
      </c>
      <c r="AZ35" s="165">
        <v>-5.758</v>
      </c>
      <c r="BA35" s="165">
        <v>-30.917000000000002</v>
      </c>
      <c r="BB35" s="167">
        <v>-374.33</v>
      </c>
      <c r="BC35" s="165">
        <v>15.891</v>
      </c>
      <c r="BD35" s="165">
        <v>-7.5998999999999999</v>
      </c>
      <c r="BE35" s="165">
        <v>-7.5998999999999999</v>
      </c>
      <c r="BF35" s="165">
        <v>68.171000000000006</v>
      </c>
      <c r="BG35" s="165">
        <v>0</v>
      </c>
      <c r="BH35" s="165">
        <v>-12.102</v>
      </c>
      <c r="BI35" s="165">
        <v>-67.102000000000004</v>
      </c>
      <c r="BJ35" s="165">
        <v>-27.335999999999999</v>
      </c>
      <c r="BK35" s="165">
        <v>10.019</v>
      </c>
      <c r="BL35" s="165">
        <v>21.151</v>
      </c>
      <c r="BM35" s="165">
        <v>14.516999999999999</v>
      </c>
      <c r="BN35" s="165">
        <v>414.53</v>
      </c>
      <c r="BO35" s="165">
        <v>167.45</v>
      </c>
      <c r="BP35" s="165">
        <v>166.93</v>
      </c>
      <c r="BQ35" s="165">
        <v>-433.41</v>
      </c>
      <c r="BR35" s="165">
        <v>575.78</v>
      </c>
      <c r="BS35" s="165">
        <v>40.976999999999997</v>
      </c>
      <c r="BT35" s="165">
        <v>-103.95</v>
      </c>
      <c r="BU35" s="165">
        <v>104.59</v>
      </c>
      <c r="BV35" s="165">
        <v>104.53</v>
      </c>
      <c r="BW35" s="165">
        <v>27.548999999999999</v>
      </c>
      <c r="BX35" s="165">
        <v>27.318999999999999</v>
      </c>
      <c r="BY35" s="165">
        <v>92.83</v>
      </c>
      <c r="BZ35" s="165">
        <v>87.41</v>
      </c>
      <c r="CA35" s="165">
        <v>-80.504000000000005</v>
      </c>
      <c r="CB35" s="165">
        <v>-79.834000000000003</v>
      </c>
      <c r="CC35" s="165">
        <v>138.81</v>
      </c>
      <c r="CD35" s="165">
        <v>137.61000000000001</v>
      </c>
      <c r="CE35" s="165">
        <v>6.1029</v>
      </c>
      <c r="CF35" s="165">
        <v>-152.30000000000001</v>
      </c>
      <c r="CG35" s="165">
        <v>0</v>
      </c>
      <c r="CH35" s="165">
        <v>3.4895999999999998</v>
      </c>
      <c r="CI35" s="165">
        <v>-132.41</v>
      </c>
      <c r="CJ35" s="165">
        <v>19.57</v>
      </c>
      <c r="CK35" s="165">
        <v>25.984999999999999</v>
      </c>
      <c r="CL35" s="165">
        <v>-68.198999999999998</v>
      </c>
      <c r="CM35" s="165">
        <v>263.2</v>
      </c>
      <c r="CN35" s="165">
        <v>-19.149000000000001</v>
      </c>
      <c r="CO35" s="165">
        <v>10.153</v>
      </c>
      <c r="CP35" s="165">
        <v>11.317</v>
      </c>
      <c r="CQ35" s="165">
        <v>10.923</v>
      </c>
      <c r="CR35" s="165">
        <v>32.552</v>
      </c>
      <c r="CS35" s="165">
        <v>31.207000000000001</v>
      </c>
      <c r="CT35" s="165">
        <v>-10.127000000000001</v>
      </c>
      <c r="CU35" s="165">
        <v>-92.491</v>
      </c>
      <c r="CV35" s="165">
        <v>21.507999999999999</v>
      </c>
      <c r="CW35" s="165">
        <v>14.988</v>
      </c>
      <c r="CX35" s="165">
        <v>85.72</v>
      </c>
      <c r="CY35" s="165">
        <v>92.05</v>
      </c>
      <c r="CZ35" s="165">
        <v>53.912999999999997</v>
      </c>
      <c r="DA35" s="165">
        <v>57.572000000000003</v>
      </c>
      <c r="DB35" s="165">
        <v>-34.569000000000003</v>
      </c>
      <c r="DC35" s="165">
        <v>-1.8838999999999999</v>
      </c>
      <c r="DD35" s="165">
        <v>131.76</v>
      </c>
      <c r="DE35" s="165">
        <v>131.19</v>
      </c>
      <c r="DF35" s="165">
        <v>-101.76</v>
      </c>
      <c r="DG35" s="165">
        <v>0</v>
      </c>
      <c r="DH35" s="165">
        <v>-20.408999999999999</v>
      </c>
      <c r="DI35" s="165">
        <v>-149.1</v>
      </c>
      <c r="DJ35" s="165">
        <v>-148.69</v>
      </c>
      <c r="DK35" s="165">
        <v>32.884</v>
      </c>
      <c r="DL35" s="165">
        <v>84.090999999999994</v>
      </c>
      <c r="DM35" s="165">
        <v>89.716999999999999</v>
      </c>
      <c r="DN35" s="165">
        <v>122.47</v>
      </c>
      <c r="DO35" s="165">
        <v>83.24</v>
      </c>
      <c r="DP35" s="165">
        <v>-14.67</v>
      </c>
      <c r="DQ35" s="165">
        <v>72.117000000000004</v>
      </c>
      <c r="DR35" s="165">
        <v>101.52</v>
      </c>
      <c r="DS35" s="165">
        <v>-29.93</v>
      </c>
      <c r="DT35" s="165">
        <v>-30.408999999999999</v>
      </c>
      <c r="DU35" s="165">
        <v>131.27000000000001</v>
      </c>
      <c r="DV35" s="165">
        <v>86.93</v>
      </c>
      <c r="DW35" s="166"/>
      <c r="DX35" s="165">
        <v>99.563000000000002</v>
      </c>
      <c r="DY35" s="165">
        <v>-61.279000000000003</v>
      </c>
      <c r="DZ35" s="165">
        <v>-59.680999999999997</v>
      </c>
      <c r="EA35" s="165">
        <v>243.62</v>
      </c>
      <c r="EB35" s="165">
        <v>191.42</v>
      </c>
      <c r="EC35" s="165">
        <v>186.28</v>
      </c>
      <c r="ED35" s="165">
        <v>187.99</v>
      </c>
      <c r="EE35" s="165">
        <v>86.738</v>
      </c>
      <c r="EF35" s="165">
        <v>66.649000000000001</v>
      </c>
      <c r="EG35" s="165">
        <v>-31.632999999999999</v>
      </c>
      <c r="EH35" s="165">
        <v>445.95</v>
      </c>
      <c r="EI35" s="165">
        <v>219.01</v>
      </c>
      <c r="EJ35" s="165">
        <v>0</v>
      </c>
      <c r="EK35" s="165">
        <v>-28.387</v>
      </c>
      <c r="EL35" s="165">
        <v>-31.748000000000001</v>
      </c>
      <c r="EM35" s="165">
        <v>9.3254000000000001</v>
      </c>
      <c r="EN35" s="165">
        <v>-23.446000000000002</v>
      </c>
      <c r="EO35" s="165">
        <v>14.461</v>
      </c>
      <c r="EP35" s="165">
        <v>152.12</v>
      </c>
      <c r="EQ35" s="165">
        <v>-78.549000000000007</v>
      </c>
      <c r="ER35" s="165">
        <v>-194.84</v>
      </c>
      <c r="ES35" s="165">
        <v>-24.347999999999999</v>
      </c>
      <c r="ET35" s="165">
        <v>0</v>
      </c>
      <c r="EU35" s="165">
        <v>-22.539000000000001</v>
      </c>
      <c r="EV35" s="165">
        <v>101.4</v>
      </c>
      <c r="EW35" s="165">
        <v>16.678000000000001</v>
      </c>
      <c r="EX35" s="165">
        <v>-112.58</v>
      </c>
      <c r="EY35" s="165">
        <v>-35.506999999999998</v>
      </c>
      <c r="EZ35" s="165">
        <v>-34.950000000000003</v>
      </c>
      <c r="FA35" s="165">
        <v>6.3743999999999996</v>
      </c>
      <c r="FB35" s="166"/>
      <c r="FC35" s="165">
        <v>36.512</v>
      </c>
      <c r="FD35" s="165">
        <v>23.155999999999999</v>
      </c>
      <c r="FE35" s="165">
        <v>0</v>
      </c>
      <c r="FF35" s="166"/>
      <c r="FG35" s="165">
        <v>39.917999999999999</v>
      </c>
      <c r="FH35" s="165">
        <v>40.530999999999999</v>
      </c>
      <c r="FI35" s="165">
        <v>38.915999999999997</v>
      </c>
      <c r="FJ35" s="165">
        <v>81.215999999999994</v>
      </c>
      <c r="FK35" s="166"/>
      <c r="FL35" s="165">
        <v>-140.49</v>
      </c>
      <c r="FM35" s="165">
        <v>63.292999999999999</v>
      </c>
      <c r="FN35" s="165">
        <v>62.816000000000003</v>
      </c>
      <c r="FO35" s="165">
        <v>-101.4</v>
      </c>
      <c r="FP35" s="165">
        <v>-88.263000000000005</v>
      </c>
      <c r="FQ35" s="165">
        <v>-50.125</v>
      </c>
      <c r="FR35" s="165">
        <v>-50.649000000000001</v>
      </c>
      <c r="FS35" s="165">
        <v>13.776999999999999</v>
      </c>
      <c r="FT35" s="165">
        <v>0.9647</v>
      </c>
      <c r="FU35" s="165">
        <v>-8.4598999999999993</v>
      </c>
      <c r="FV35" s="165">
        <v>13.68</v>
      </c>
      <c r="FW35" s="165">
        <v>-50.569000000000003</v>
      </c>
      <c r="FX35" s="166"/>
      <c r="FY35" s="165">
        <v>-14.778</v>
      </c>
      <c r="FZ35" s="165">
        <v>4.4739000000000004</v>
      </c>
      <c r="GA35" s="166"/>
      <c r="GB35" s="165">
        <v>15.97</v>
      </c>
      <c r="GC35" s="165">
        <v>90.224999999999994</v>
      </c>
      <c r="GD35" s="165">
        <v>104.9</v>
      </c>
      <c r="GE35" s="165">
        <v>14.78</v>
      </c>
      <c r="GF35" s="165">
        <v>83.087000000000003</v>
      </c>
      <c r="GG35" s="165">
        <v>18.5</v>
      </c>
      <c r="GH35" s="165">
        <v>-18.361000000000001</v>
      </c>
      <c r="GI35" s="165">
        <v>14.099</v>
      </c>
      <c r="GJ35" s="165">
        <v>-14.906000000000001</v>
      </c>
      <c r="GK35" s="165">
        <v>2.0474000000000001</v>
      </c>
      <c r="GL35" s="166"/>
      <c r="GM35" s="165">
        <v>0</v>
      </c>
      <c r="GN35" s="165">
        <v>-14.787000000000001</v>
      </c>
      <c r="GO35" s="165">
        <v>-33.441000000000003</v>
      </c>
      <c r="GP35" s="165">
        <v>26</v>
      </c>
      <c r="GQ35" s="165">
        <v>51.930999999999997</v>
      </c>
      <c r="GR35" s="166"/>
      <c r="GS35" s="165">
        <v>58.027999999999999</v>
      </c>
      <c r="GT35" s="165">
        <v>-164.42</v>
      </c>
      <c r="GU35" s="165">
        <v>-30.919</v>
      </c>
      <c r="GV35" s="165">
        <v>45.319000000000003</v>
      </c>
      <c r="GW35" s="165">
        <v>-15.186999999999999</v>
      </c>
      <c r="GX35" s="165">
        <v>9.8755000000000006</v>
      </c>
      <c r="GY35" s="165">
        <v>3.3496999999999999</v>
      </c>
      <c r="GZ35" s="165">
        <v>2.9954000000000001</v>
      </c>
      <c r="HA35" s="165">
        <v>11</v>
      </c>
      <c r="HB35" s="165">
        <v>148.59</v>
      </c>
      <c r="HC35" s="165">
        <v>150.66999999999999</v>
      </c>
      <c r="HD35" s="165">
        <v>279.10000000000002</v>
      </c>
      <c r="HE35" s="165">
        <v>-279.52999999999997</v>
      </c>
      <c r="HF35" s="165">
        <v>-580.71</v>
      </c>
      <c r="HG35" s="165">
        <v>584.46</v>
      </c>
      <c r="HH35" s="165">
        <v>467</v>
      </c>
      <c r="HI35" s="165">
        <v>-143.02000000000001</v>
      </c>
      <c r="HJ35" s="165">
        <v>-143.41999999999999</v>
      </c>
      <c r="HK35" s="165">
        <v>-53.213999999999999</v>
      </c>
      <c r="HL35" s="165">
        <v>-42.671999999999997</v>
      </c>
      <c r="HM35" s="165">
        <v>73.41</v>
      </c>
      <c r="HN35" s="166"/>
      <c r="HO35" s="166"/>
      <c r="HP35" s="165">
        <v>-102.42</v>
      </c>
      <c r="HQ35" s="165">
        <v>28.512</v>
      </c>
      <c r="HR35" s="165">
        <v>27.556000000000001</v>
      </c>
      <c r="HS35" s="165">
        <v>-27.786000000000001</v>
      </c>
      <c r="HT35" s="165">
        <v>-28.265999999999998</v>
      </c>
      <c r="HU35" s="165">
        <v>86.86</v>
      </c>
      <c r="HV35" s="165">
        <v>86.36</v>
      </c>
      <c r="HW35" s="165">
        <v>89.8</v>
      </c>
      <c r="HX35" s="165">
        <v>74.099000000000004</v>
      </c>
      <c r="HY35" s="165">
        <v>22.416</v>
      </c>
      <c r="HZ35" s="165">
        <v>-24.559000000000001</v>
      </c>
      <c r="IA35" s="165">
        <v>-410.8</v>
      </c>
      <c r="IB35" s="165">
        <v>6.08E-2</v>
      </c>
      <c r="IC35" s="165">
        <v>163.95</v>
      </c>
      <c r="ID35" s="165">
        <v>12.199</v>
      </c>
      <c r="IE35" s="165">
        <v>76.3</v>
      </c>
      <c r="IF35" s="165">
        <v>-26.7</v>
      </c>
      <c r="IG35" s="165">
        <v>-26.7</v>
      </c>
      <c r="IH35" s="165">
        <v>1.4699</v>
      </c>
      <c r="II35" s="165">
        <v>1.1434</v>
      </c>
      <c r="IJ35" s="165">
        <v>-457.62</v>
      </c>
      <c r="IK35" s="165">
        <v>-201.4</v>
      </c>
      <c r="IL35" s="165">
        <v>427.65</v>
      </c>
      <c r="IM35" s="165">
        <v>310.36</v>
      </c>
      <c r="IN35" s="165">
        <v>11.339</v>
      </c>
      <c r="IO35" s="165">
        <v>-337.43</v>
      </c>
      <c r="IP35" s="165">
        <v>330.89</v>
      </c>
      <c r="IQ35" s="165">
        <v>-81.587999999999994</v>
      </c>
      <c r="IR35" s="165">
        <v>-320.52</v>
      </c>
      <c r="IS35" s="165">
        <v>-326.55</v>
      </c>
      <c r="IT35" s="165">
        <v>123.25</v>
      </c>
      <c r="IU35" s="165">
        <v>120.89</v>
      </c>
      <c r="IV35" s="165">
        <v>78.620999999999995</v>
      </c>
      <c r="IW35" s="165">
        <v>-420.61</v>
      </c>
      <c r="IX35" s="165">
        <v>162.13</v>
      </c>
      <c r="IY35" s="165">
        <v>-254.88</v>
      </c>
      <c r="IZ35" s="165">
        <v>255.95</v>
      </c>
      <c r="JA35" s="165">
        <v>-8.5679999999999996</v>
      </c>
      <c r="JB35" s="165">
        <v>30.954999999999998</v>
      </c>
      <c r="JC35" s="165">
        <v>41.68</v>
      </c>
      <c r="JD35" s="165">
        <v>0.59099999999999997</v>
      </c>
      <c r="JE35" s="165">
        <v>0.57499999999999996</v>
      </c>
      <c r="JF35" s="165">
        <v>-40.24</v>
      </c>
      <c r="JG35" s="165">
        <v>21.92</v>
      </c>
      <c r="JH35" s="165">
        <v>11.49</v>
      </c>
      <c r="JI35" s="165">
        <v>-23.670999999999999</v>
      </c>
      <c r="JJ35" s="165">
        <v>-43.125999999999998</v>
      </c>
      <c r="JK35" s="165">
        <v>15.382</v>
      </c>
      <c r="JL35" s="165">
        <v>26.5</v>
      </c>
      <c r="JM35" s="165">
        <v>52.027000000000001</v>
      </c>
      <c r="JN35" s="165">
        <v>53.264000000000003</v>
      </c>
      <c r="JO35" s="165">
        <v>0</v>
      </c>
      <c r="JP35" s="165">
        <v>0</v>
      </c>
      <c r="JQ35" s="165">
        <v>46.45</v>
      </c>
      <c r="JR35" s="165">
        <v>47.447000000000003</v>
      </c>
      <c r="JS35" s="165">
        <v>48.262999999999998</v>
      </c>
      <c r="JT35" s="166"/>
      <c r="JU35" s="165">
        <v>-76.198999999999998</v>
      </c>
      <c r="JV35" s="165">
        <v>0</v>
      </c>
      <c r="JW35" s="165">
        <v>8.1300000000000008</v>
      </c>
      <c r="JX35" s="166"/>
      <c r="JY35" s="165">
        <v>-39.119</v>
      </c>
      <c r="JZ35" s="165">
        <v>75.819999999999993</v>
      </c>
      <c r="KA35" s="165">
        <v>53.435000000000002</v>
      </c>
      <c r="KB35" s="165">
        <v>-38.229999999999997</v>
      </c>
      <c r="KC35" s="165">
        <v>-75.370999999999995</v>
      </c>
      <c r="KD35" s="165">
        <v>41.820999999999998</v>
      </c>
      <c r="KE35" s="165">
        <v>32.462000000000003</v>
      </c>
      <c r="KF35" s="165">
        <v>68.3</v>
      </c>
      <c r="KG35" s="165">
        <v>-67.900000000000006</v>
      </c>
      <c r="KH35" s="165">
        <v>-114.33</v>
      </c>
      <c r="KI35" s="165">
        <v>233.54</v>
      </c>
    </row>
    <row r="36" spans="1:295" ht="18" customHeight="1" x14ac:dyDescent="0.35">
      <c r="A36" s="161" t="s">
        <v>61</v>
      </c>
      <c r="B36" s="161" t="s">
        <v>819</v>
      </c>
      <c r="C36" s="167">
        <v>0</v>
      </c>
      <c r="D36" s="165">
        <v>19.978999999999999</v>
      </c>
      <c r="E36" s="167">
        <v>-44.311</v>
      </c>
      <c r="F36" s="165">
        <v>-30.901</v>
      </c>
      <c r="G36" s="165">
        <v>30.076000000000001</v>
      </c>
      <c r="H36" s="165">
        <v>0</v>
      </c>
      <c r="I36" s="165">
        <v>71.209999999999994</v>
      </c>
      <c r="J36" s="165">
        <v>-119.27</v>
      </c>
      <c r="K36" s="165">
        <v>68.915999999999997</v>
      </c>
      <c r="L36" s="165">
        <v>34.951999999999998</v>
      </c>
      <c r="M36" s="165">
        <v>33.847000000000001</v>
      </c>
      <c r="N36" s="165">
        <v>-33.298999999999999</v>
      </c>
      <c r="O36" s="165">
        <v>-45.401000000000003</v>
      </c>
      <c r="P36" s="165">
        <v>39.598999999999997</v>
      </c>
      <c r="Q36" s="165">
        <v>19.044</v>
      </c>
      <c r="R36" s="165">
        <v>-39.598999999999997</v>
      </c>
      <c r="S36" s="165">
        <v>13.18</v>
      </c>
      <c r="T36" s="165">
        <v>242.3</v>
      </c>
      <c r="U36" s="165">
        <v>10.801</v>
      </c>
      <c r="V36" s="165">
        <v>11.144</v>
      </c>
      <c r="W36" s="165">
        <v>24.931999999999999</v>
      </c>
      <c r="X36" s="165">
        <v>0</v>
      </c>
      <c r="Y36" s="165">
        <v>17.234999999999999</v>
      </c>
      <c r="Z36" s="165">
        <v>2.5920999999999998</v>
      </c>
      <c r="AA36" s="166"/>
      <c r="AB36" s="165">
        <v>113</v>
      </c>
      <c r="AC36" s="165">
        <v>-87.558999999999997</v>
      </c>
      <c r="AD36" s="165">
        <v>-82.72</v>
      </c>
      <c r="AE36" s="165">
        <v>15.797000000000001</v>
      </c>
      <c r="AF36" s="165">
        <v>33.298999999999999</v>
      </c>
      <c r="AG36" s="165">
        <v>44</v>
      </c>
      <c r="AH36" s="165">
        <v>7.0349000000000004</v>
      </c>
      <c r="AI36" s="165">
        <v>0.125</v>
      </c>
      <c r="AJ36" s="165">
        <v>-55.5</v>
      </c>
      <c r="AK36" s="165">
        <v>-55.83</v>
      </c>
      <c r="AL36" s="165">
        <v>-56.15</v>
      </c>
      <c r="AM36" s="165">
        <v>56.408999999999999</v>
      </c>
      <c r="AN36" s="165">
        <v>56.43</v>
      </c>
      <c r="AO36" s="165">
        <v>19.411000000000001</v>
      </c>
      <c r="AP36" s="165">
        <v>-1.0672999999999999</v>
      </c>
      <c r="AQ36" s="165">
        <v>81.105999999999995</v>
      </c>
      <c r="AR36" s="165">
        <v>84.429000000000002</v>
      </c>
      <c r="AS36" s="165">
        <v>38.094999999999999</v>
      </c>
      <c r="AT36" s="165">
        <v>-72.203000000000003</v>
      </c>
      <c r="AU36" s="165">
        <v>0</v>
      </c>
      <c r="AV36" s="165">
        <v>6.7492999999999999</v>
      </c>
      <c r="AW36" s="165">
        <v>6.6940999999999997</v>
      </c>
      <c r="AX36" s="165">
        <v>77.293999999999997</v>
      </c>
      <c r="AY36" s="165">
        <v>78.768000000000001</v>
      </c>
      <c r="AZ36" s="165">
        <v>-5.758</v>
      </c>
      <c r="BA36" s="165">
        <v>-29.873000000000001</v>
      </c>
      <c r="BB36" s="167">
        <v>-419.71</v>
      </c>
      <c r="BC36" s="165">
        <v>16.074999999999999</v>
      </c>
      <c r="BD36" s="165">
        <v>-7.6999000000000004</v>
      </c>
      <c r="BE36" s="165">
        <v>-7.6999000000000004</v>
      </c>
      <c r="BF36" s="165">
        <v>76.638000000000005</v>
      </c>
      <c r="BG36" s="165">
        <v>0</v>
      </c>
      <c r="BH36" s="165">
        <v>-11.789</v>
      </c>
      <c r="BI36" s="165">
        <v>-67.102000000000004</v>
      </c>
      <c r="BJ36" s="165">
        <v>-35.781999999999996</v>
      </c>
      <c r="BK36" s="165">
        <v>9.5599000000000007</v>
      </c>
      <c r="BL36" s="165">
        <v>20.716999999999999</v>
      </c>
      <c r="BM36" s="165">
        <v>14.242000000000001</v>
      </c>
      <c r="BN36" s="165">
        <v>459.91</v>
      </c>
      <c r="BO36" s="165">
        <v>168.67</v>
      </c>
      <c r="BP36" s="165">
        <v>168.67</v>
      </c>
      <c r="BQ36" s="165">
        <v>-441.52</v>
      </c>
      <c r="BR36" s="165">
        <v>605.47</v>
      </c>
      <c r="BS36" s="165">
        <v>40.976999999999997</v>
      </c>
      <c r="BT36" s="165">
        <v>-80.622</v>
      </c>
      <c r="BU36" s="165">
        <v>82.736999999999995</v>
      </c>
      <c r="BV36" s="165">
        <v>105.74</v>
      </c>
      <c r="BW36" s="165">
        <v>27.658999999999999</v>
      </c>
      <c r="BX36" s="165">
        <v>27.84</v>
      </c>
      <c r="BY36" s="165">
        <v>93.48</v>
      </c>
      <c r="BZ36" s="165">
        <v>88.338999999999999</v>
      </c>
      <c r="CA36" s="165">
        <v>-84.79</v>
      </c>
      <c r="CB36" s="165">
        <v>-84.79</v>
      </c>
      <c r="CC36" s="165">
        <v>141.41</v>
      </c>
      <c r="CD36" s="165">
        <v>141.1</v>
      </c>
      <c r="CE36" s="165">
        <v>6.4985999999999997</v>
      </c>
      <c r="CF36" s="165">
        <v>-150.66999999999999</v>
      </c>
      <c r="CG36" s="165">
        <v>0</v>
      </c>
      <c r="CH36" s="165">
        <v>4.9992000000000001</v>
      </c>
      <c r="CI36" s="165">
        <v>-134.5</v>
      </c>
      <c r="CJ36" s="165">
        <v>19.57</v>
      </c>
      <c r="CK36" s="165">
        <v>25.984999999999999</v>
      </c>
      <c r="CL36" s="165">
        <v>-75.3</v>
      </c>
      <c r="CM36" s="165">
        <v>269.89</v>
      </c>
      <c r="CN36" s="165">
        <v>-19.53</v>
      </c>
      <c r="CO36" s="165">
        <v>10.645</v>
      </c>
      <c r="CP36" s="165">
        <v>11.358000000000001</v>
      </c>
      <c r="CQ36" s="165">
        <v>11.021000000000001</v>
      </c>
      <c r="CR36" s="165">
        <v>35.436999999999998</v>
      </c>
      <c r="CS36" s="165">
        <v>35.112000000000002</v>
      </c>
      <c r="CT36" s="165">
        <v>1</v>
      </c>
      <c r="CU36" s="165">
        <v>-95.314999999999998</v>
      </c>
      <c r="CV36" s="165">
        <v>22.606000000000002</v>
      </c>
      <c r="CW36" s="165">
        <v>14.87</v>
      </c>
      <c r="CX36" s="165">
        <v>81.150000000000006</v>
      </c>
      <c r="CY36" s="165">
        <v>92.01</v>
      </c>
      <c r="CZ36" s="165">
        <v>53.21</v>
      </c>
      <c r="DA36" s="165">
        <v>57.572000000000003</v>
      </c>
      <c r="DB36" s="165">
        <v>-34.668999999999997</v>
      </c>
      <c r="DC36" s="165">
        <v>-1.8838999999999999</v>
      </c>
      <c r="DD36" s="165">
        <v>134.91999999999999</v>
      </c>
      <c r="DE36" s="165">
        <v>133.99</v>
      </c>
      <c r="DF36" s="165">
        <v>-117.69</v>
      </c>
      <c r="DG36" s="165">
        <v>0</v>
      </c>
      <c r="DH36" s="165">
        <v>-20.718</v>
      </c>
      <c r="DI36" s="165">
        <v>-149.88999999999999</v>
      </c>
      <c r="DJ36" s="165">
        <v>-150.80000000000001</v>
      </c>
      <c r="DK36" s="165">
        <v>33.445</v>
      </c>
      <c r="DL36" s="165">
        <v>83.212000000000003</v>
      </c>
      <c r="DM36" s="165">
        <v>90.656000000000006</v>
      </c>
      <c r="DN36" s="165">
        <v>120.72</v>
      </c>
      <c r="DO36" s="165">
        <v>82.34</v>
      </c>
      <c r="DP36" s="165">
        <v>-15.23</v>
      </c>
      <c r="DQ36" s="165">
        <v>71.671000000000006</v>
      </c>
      <c r="DR36" s="165">
        <v>116.99</v>
      </c>
      <c r="DS36" s="165">
        <v>-30.74</v>
      </c>
      <c r="DT36" s="165">
        <v>-30.818999999999999</v>
      </c>
      <c r="DU36" s="165">
        <v>134.15</v>
      </c>
      <c r="DV36" s="165">
        <v>86.84</v>
      </c>
      <c r="DW36" s="166"/>
      <c r="DX36" s="165">
        <v>115.94</v>
      </c>
      <c r="DY36" s="165">
        <v>-59.893999999999998</v>
      </c>
      <c r="DZ36" s="165">
        <v>-57.317999999999998</v>
      </c>
      <c r="EA36" s="165">
        <v>254.1</v>
      </c>
      <c r="EB36" s="165">
        <v>197.8</v>
      </c>
      <c r="EC36" s="165">
        <v>193.02</v>
      </c>
      <c r="ED36" s="165">
        <v>195.9</v>
      </c>
      <c r="EE36" s="165">
        <v>74.754999999999995</v>
      </c>
      <c r="EF36" s="165">
        <v>53.805999999999997</v>
      </c>
      <c r="EG36" s="165">
        <v>-32.506</v>
      </c>
      <c r="EH36" s="165">
        <v>453.59</v>
      </c>
      <c r="EI36" s="165">
        <v>159.47</v>
      </c>
      <c r="EJ36" s="165">
        <v>0</v>
      </c>
      <c r="EK36" s="165">
        <v>-27.788</v>
      </c>
      <c r="EL36" s="165">
        <v>-30.881</v>
      </c>
      <c r="EM36" s="165">
        <v>23.7</v>
      </c>
      <c r="EN36" s="165">
        <v>-33.534999999999997</v>
      </c>
      <c r="EO36" s="165">
        <v>14.461</v>
      </c>
      <c r="EP36" s="165">
        <v>129.07</v>
      </c>
      <c r="EQ36" s="165">
        <v>-70.709999999999994</v>
      </c>
      <c r="ER36" s="165">
        <v>-194.84</v>
      </c>
      <c r="ES36" s="165">
        <v>-13.02</v>
      </c>
      <c r="ET36" s="165">
        <v>0</v>
      </c>
      <c r="EU36" s="165">
        <v>-19.239000000000001</v>
      </c>
      <c r="EV36" s="165">
        <v>88.3</v>
      </c>
      <c r="EW36" s="165">
        <v>16.43</v>
      </c>
      <c r="EX36" s="165">
        <v>-131.16</v>
      </c>
      <c r="EY36" s="165">
        <v>-36.564999999999998</v>
      </c>
      <c r="EZ36" s="165">
        <v>-36.054000000000002</v>
      </c>
      <c r="FA36" s="165">
        <v>9.0289999999999999</v>
      </c>
      <c r="FB36" s="166"/>
      <c r="FC36" s="165">
        <v>29.373999999999999</v>
      </c>
      <c r="FD36" s="165">
        <v>23.138999999999999</v>
      </c>
      <c r="FE36" s="165">
        <v>0</v>
      </c>
      <c r="FF36" s="166"/>
      <c r="FG36" s="165">
        <v>39.395000000000003</v>
      </c>
      <c r="FH36" s="165">
        <v>39.094999999999999</v>
      </c>
      <c r="FI36" s="165">
        <v>38.741</v>
      </c>
      <c r="FJ36" s="165">
        <v>84.731999999999999</v>
      </c>
      <c r="FK36" s="166"/>
      <c r="FL36" s="165">
        <v>-134.46</v>
      </c>
      <c r="FM36" s="165">
        <v>60.250999999999998</v>
      </c>
      <c r="FN36" s="165">
        <v>60.634999999999998</v>
      </c>
      <c r="FO36" s="165">
        <v>-94.004999999999995</v>
      </c>
      <c r="FP36" s="165">
        <v>-81.843000000000004</v>
      </c>
      <c r="FQ36" s="165">
        <v>-47.890999999999998</v>
      </c>
      <c r="FR36" s="165">
        <v>-48.048999999999999</v>
      </c>
      <c r="FS36" s="165">
        <v>13.66</v>
      </c>
      <c r="FT36" s="165">
        <v>0.92810000000000004</v>
      </c>
      <c r="FU36" s="165">
        <v>-8.2998999999999992</v>
      </c>
      <c r="FV36" s="165">
        <v>13.83</v>
      </c>
      <c r="FW36" s="165">
        <v>-49.401000000000003</v>
      </c>
      <c r="FX36" s="166"/>
      <c r="FY36" s="165">
        <v>-14.718999999999999</v>
      </c>
      <c r="FZ36" s="165">
        <v>4.3869999999999996</v>
      </c>
      <c r="GA36" s="166"/>
      <c r="GB36" s="165">
        <v>17.489000000000001</v>
      </c>
      <c r="GC36" s="165">
        <v>81.534999999999997</v>
      </c>
      <c r="GD36" s="165">
        <v>94.2</v>
      </c>
      <c r="GE36" s="165">
        <v>15.49</v>
      </c>
      <c r="GF36" s="165">
        <v>84.685000000000002</v>
      </c>
      <c r="GG36" s="165">
        <v>19</v>
      </c>
      <c r="GH36" s="165">
        <v>-19.395</v>
      </c>
      <c r="GI36" s="165">
        <v>14.214</v>
      </c>
      <c r="GJ36" s="165">
        <v>-15.204000000000001</v>
      </c>
      <c r="GK36" s="165">
        <v>2.0550999999999999</v>
      </c>
      <c r="GL36" s="166"/>
      <c r="GM36" s="165">
        <v>0</v>
      </c>
      <c r="GN36" s="165">
        <v>-14.255000000000001</v>
      </c>
      <c r="GO36" s="165">
        <v>-34.344999999999999</v>
      </c>
      <c r="GP36" s="165">
        <v>25.367000000000001</v>
      </c>
      <c r="GQ36" s="165">
        <v>53.192</v>
      </c>
      <c r="GR36" s="166"/>
      <c r="GS36" s="165">
        <v>58.939</v>
      </c>
      <c r="GT36" s="165">
        <v>-163.82</v>
      </c>
      <c r="GU36" s="165">
        <v>-31.247</v>
      </c>
      <c r="GV36" s="165">
        <v>46.633000000000003</v>
      </c>
      <c r="GW36" s="165">
        <v>-16.760000000000002</v>
      </c>
      <c r="GX36" s="165">
        <v>10.382999999999999</v>
      </c>
      <c r="GY36" s="165">
        <v>3.1153</v>
      </c>
      <c r="GZ36" s="165">
        <v>2.7738999999999998</v>
      </c>
      <c r="HA36" s="165">
        <v>11</v>
      </c>
      <c r="HB36" s="165">
        <v>143.46</v>
      </c>
      <c r="HC36" s="165">
        <v>142.80000000000001</v>
      </c>
      <c r="HD36" s="165">
        <v>277</v>
      </c>
      <c r="HE36" s="165">
        <v>-276.07</v>
      </c>
      <c r="HF36" s="165">
        <v>-572.28</v>
      </c>
      <c r="HG36" s="165">
        <v>573.58000000000004</v>
      </c>
      <c r="HH36" s="165">
        <v>411.9</v>
      </c>
      <c r="HI36" s="165">
        <v>-138.87</v>
      </c>
      <c r="HJ36" s="165">
        <v>-138.79</v>
      </c>
      <c r="HK36" s="165">
        <v>-51.154000000000003</v>
      </c>
      <c r="HL36" s="165">
        <v>-40.936</v>
      </c>
      <c r="HM36" s="165">
        <v>67.069999999999993</v>
      </c>
      <c r="HN36" s="166"/>
      <c r="HO36" s="166"/>
      <c r="HP36" s="165">
        <v>-100.23</v>
      </c>
      <c r="HQ36" s="165">
        <v>30.105</v>
      </c>
      <c r="HR36" s="165">
        <v>30.071999999999999</v>
      </c>
      <c r="HS36" s="165">
        <v>-16.286000000000001</v>
      </c>
      <c r="HT36" s="165">
        <v>-16.004000000000001</v>
      </c>
      <c r="HU36" s="165">
        <v>89.959000000000003</v>
      </c>
      <c r="HV36" s="165">
        <v>91.379000000000005</v>
      </c>
      <c r="HW36" s="165">
        <v>91.099000000000004</v>
      </c>
      <c r="HX36" s="165">
        <v>75.400000000000006</v>
      </c>
      <c r="HY36" s="165">
        <v>22.416</v>
      </c>
      <c r="HZ36" s="165">
        <v>-53.119</v>
      </c>
      <c r="IA36" s="165">
        <v>-423.95</v>
      </c>
      <c r="IB36" s="165">
        <v>6.08E-2</v>
      </c>
      <c r="IC36" s="165">
        <v>173.42</v>
      </c>
      <c r="ID36" s="165">
        <v>12.699</v>
      </c>
      <c r="IE36" s="165">
        <v>77.599000000000004</v>
      </c>
      <c r="IF36" s="165">
        <v>-27.7</v>
      </c>
      <c r="IG36" s="165">
        <v>-27.6</v>
      </c>
      <c r="IH36" s="165">
        <v>1.4699</v>
      </c>
      <c r="II36" s="165">
        <v>1.0561</v>
      </c>
      <c r="IJ36" s="165">
        <v>-406.05</v>
      </c>
      <c r="IK36" s="165">
        <v>-152.44</v>
      </c>
      <c r="IL36" s="165">
        <v>422.24</v>
      </c>
      <c r="IM36" s="165">
        <v>264.8</v>
      </c>
      <c r="IN36" s="165">
        <v>-7.8696999999999999</v>
      </c>
      <c r="IO36" s="165">
        <v>-335.5</v>
      </c>
      <c r="IP36" s="165">
        <v>334.17</v>
      </c>
      <c r="IQ36" s="165">
        <v>-74.528000000000006</v>
      </c>
      <c r="IR36" s="165">
        <v>-315.57</v>
      </c>
      <c r="IS36" s="165">
        <v>-331.7</v>
      </c>
      <c r="IT36" s="165">
        <v>125.57</v>
      </c>
      <c r="IU36" s="165">
        <v>122.65</v>
      </c>
      <c r="IV36" s="165">
        <v>74.781999999999996</v>
      </c>
      <c r="IW36" s="165">
        <v>-420.19</v>
      </c>
      <c r="IX36" s="165">
        <v>165.83</v>
      </c>
      <c r="IY36" s="165">
        <v>-252.61</v>
      </c>
      <c r="IZ36" s="165">
        <v>254.6</v>
      </c>
      <c r="JA36" s="165">
        <v>-7.9363000000000001</v>
      </c>
      <c r="JB36" s="165">
        <v>30.954999999999998</v>
      </c>
      <c r="JC36" s="165">
        <v>43.04</v>
      </c>
      <c r="JD36" s="165">
        <v>0.71199999999999997</v>
      </c>
      <c r="JE36" s="165">
        <v>0.70099999999999996</v>
      </c>
      <c r="JF36" s="165">
        <v>-41.36</v>
      </c>
      <c r="JG36" s="165">
        <v>24.158999999999999</v>
      </c>
      <c r="JH36" s="165">
        <v>11.56</v>
      </c>
      <c r="JI36" s="165">
        <v>-25.254999999999999</v>
      </c>
      <c r="JJ36" s="165">
        <v>-41.75</v>
      </c>
      <c r="JK36" s="165">
        <v>15.763999999999999</v>
      </c>
      <c r="JL36" s="165">
        <v>25.690999999999999</v>
      </c>
      <c r="JM36" s="165">
        <v>52.603000000000002</v>
      </c>
      <c r="JN36" s="165">
        <v>52.915999999999997</v>
      </c>
      <c r="JO36" s="165">
        <v>0</v>
      </c>
      <c r="JP36" s="165">
        <v>0</v>
      </c>
      <c r="JQ36" s="165">
        <v>43.457999999999998</v>
      </c>
      <c r="JR36" s="165">
        <v>43.503999999999998</v>
      </c>
      <c r="JS36" s="165">
        <v>43.743000000000002</v>
      </c>
      <c r="JT36" s="166"/>
      <c r="JU36" s="165">
        <v>-77.8</v>
      </c>
      <c r="JV36" s="165">
        <v>0</v>
      </c>
      <c r="JW36" s="165">
        <v>8.0799000000000003</v>
      </c>
      <c r="JX36" s="166"/>
      <c r="JY36" s="165">
        <v>-36.999000000000002</v>
      </c>
      <c r="JZ36" s="165">
        <v>75.031000000000006</v>
      </c>
      <c r="KA36" s="165">
        <v>51.945</v>
      </c>
      <c r="KB36" s="165">
        <v>-36.21</v>
      </c>
      <c r="KC36" s="165">
        <v>-73.63</v>
      </c>
      <c r="KD36" s="165">
        <v>39.177999999999997</v>
      </c>
      <c r="KE36" s="165">
        <v>33.603999999999999</v>
      </c>
      <c r="KF36" s="165">
        <v>69.5</v>
      </c>
      <c r="KG36" s="165">
        <v>-68.3</v>
      </c>
      <c r="KH36" s="165">
        <v>-155.99</v>
      </c>
      <c r="KI36" s="165">
        <v>272.58999999999997</v>
      </c>
    </row>
    <row r="37" spans="1:295" ht="18" customHeight="1" x14ac:dyDescent="0.35">
      <c r="A37" s="161" t="s">
        <v>61</v>
      </c>
      <c r="B37" s="161" t="s">
        <v>820</v>
      </c>
      <c r="C37" s="167">
        <v>0</v>
      </c>
      <c r="D37" s="165">
        <v>20.114999999999998</v>
      </c>
      <c r="E37" s="167">
        <v>-44.422669999999997</v>
      </c>
      <c r="F37" s="165">
        <v>-30.513999999999999</v>
      </c>
      <c r="G37" s="165">
        <v>30.494</v>
      </c>
      <c r="H37" s="165">
        <v>0</v>
      </c>
      <c r="I37" s="165">
        <v>72.742000000000004</v>
      </c>
      <c r="J37" s="165">
        <v>-121.19</v>
      </c>
      <c r="K37" s="165">
        <v>77.061000000000007</v>
      </c>
      <c r="L37" s="165">
        <v>39.014000000000003</v>
      </c>
      <c r="M37" s="165">
        <v>38.548000000000002</v>
      </c>
      <c r="N37" s="165">
        <v>-33.298999999999999</v>
      </c>
      <c r="O37" s="165">
        <v>-46.012999999999998</v>
      </c>
      <c r="P37" s="165">
        <v>39.598999999999997</v>
      </c>
      <c r="Q37" s="165">
        <v>18.215</v>
      </c>
      <c r="R37" s="165">
        <v>-39.598999999999997</v>
      </c>
      <c r="S37" s="165">
        <v>12.994999999999999</v>
      </c>
      <c r="T37" s="165">
        <v>249.46</v>
      </c>
      <c r="U37" s="165">
        <v>11.204000000000001</v>
      </c>
      <c r="V37" s="165">
        <v>11.459</v>
      </c>
      <c r="W37" s="165">
        <v>25.286999999999999</v>
      </c>
      <c r="X37" s="165">
        <v>0</v>
      </c>
      <c r="Y37" s="165">
        <v>17.960999999999999</v>
      </c>
      <c r="Z37" s="165">
        <v>2.5992000000000002</v>
      </c>
      <c r="AA37" s="166"/>
      <c r="AB37" s="165">
        <v>113</v>
      </c>
      <c r="AC37" s="165">
        <v>-90.47</v>
      </c>
      <c r="AD37" s="165">
        <v>-82.72</v>
      </c>
      <c r="AE37" s="165">
        <v>16.658999999999999</v>
      </c>
      <c r="AF37" s="165">
        <v>33.298999999999999</v>
      </c>
      <c r="AG37" s="165">
        <v>44</v>
      </c>
      <c r="AH37" s="165">
        <v>8.1259999999999994</v>
      </c>
      <c r="AI37" s="165">
        <v>0.13200000000000001</v>
      </c>
      <c r="AJ37" s="165">
        <v>-61.689</v>
      </c>
      <c r="AK37" s="165">
        <v>-61.76</v>
      </c>
      <c r="AL37" s="165">
        <v>-51.168999999999997</v>
      </c>
      <c r="AM37" s="165">
        <v>62.279000000000003</v>
      </c>
      <c r="AN37" s="165">
        <v>62.36</v>
      </c>
      <c r="AO37" s="165">
        <v>19.059000000000001</v>
      </c>
      <c r="AP37" s="165">
        <v>-1.1259999999999999</v>
      </c>
      <c r="AQ37" s="165">
        <v>82.953999999999994</v>
      </c>
      <c r="AR37" s="165">
        <v>86.091999999999999</v>
      </c>
      <c r="AS37" s="165">
        <v>42.88</v>
      </c>
      <c r="AT37" s="165">
        <v>-81.581000000000003</v>
      </c>
      <c r="AU37" s="165">
        <v>0</v>
      </c>
      <c r="AV37" s="165">
        <v>21.873000000000001</v>
      </c>
      <c r="AW37" s="165">
        <v>25.542999999999999</v>
      </c>
      <c r="AX37" s="165">
        <v>78.634</v>
      </c>
      <c r="AY37" s="165">
        <v>79.436999999999998</v>
      </c>
      <c r="AZ37" s="165">
        <v>-3.6640999999999999</v>
      </c>
      <c r="BA37" s="165">
        <v>-19.771000000000001</v>
      </c>
      <c r="BB37" s="167">
        <v>-445.92</v>
      </c>
      <c r="BC37" s="165">
        <v>16.641999999999999</v>
      </c>
      <c r="BD37" s="165">
        <v>-7.8998999999999997</v>
      </c>
      <c r="BE37" s="165">
        <v>-7.9999000000000002</v>
      </c>
      <c r="BF37" s="165">
        <v>86.844999999999999</v>
      </c>
      <c r="BG37" s="165">
        <v>0</v>
      </c>
      <c r="BH37" s="165">
        <v>-11.528</v>
      </c>
      <c r="BI37" s="165">
        <v>-67.102000000000004</v>
      </c>
      <c r="BJ37" s="165">
        <v>-45.664000000000001</v>
      </c>
      <c r="BK37" s="165">
        <v>9.2798999999999996</v>
      </c>
      <c r="BL37" s="165">
        <v>21.245999999999999</v>
      </c>
      <c r="BM37" s="165">
        <v>14.492000000000001</v>
      </c>
      <c r="BN37" s="165">
        <v>486.12</v>
      </c>
      <c r="BO37" s="165">
        <v>177.7</v>
      </c>
      <c r="BP37" s="165">
        <v>178.68</v>
      </c>
      <c r="BQ37" s="165">
        <v>-487.7</v>
      </c>
      <c r="BR37" s="165">
        <v>629.20000000000005</v>
      </c>
      <c r="BS37" s="165">
        <v>40.976999999999997</v>
      </c>
      <c r="BT37" s="165">
        <v>-119.82</v>
      </c>
      <c r="BU37" s="165">
        <v>121.49</v>
      </c>
      <c r="BV37" s="165">
        <v>110.98</v>
      </c>
      <c r="BW37" s="165">
        <v>29.09</v>
      </c>
      <c r="BX37" s="165">
        <v>29.629000000000001</v>
      </c>
      <c r="BY37" s="165">
        <v>95.338999999999999</v>
      </c>
      <c r="BZ37" s="165">
        <v>91.099000000000004</v>
      </c>
      <c r="CA37" s="165">
        <v>-78.36</v>
      </c>
      <c r="CB37" s="165">
        <v>-77.69</v>
      </c>
      <c r="CC37" s="165">
        <v>138.16</v>
      </c>
      <c r="CD37" s="165">
        <v>140.22</v>
      </c>
      <c r="CE37" s="165">
        <v>3.6453000000000002</v>
      </c>
      <c r="CF37" s="165">
        <v>-163.28</v>
      </c>
      <c r="CG37" s="165">
        <v>0</v>
      </c>
      <c r="CH37" s="165">
        <v>4.7942999999999998</v>
      </c>
      <c r="CI37" s="165">
        <v>-133.84</v>
      </c>
      <c r="CJ37" s="165">
        <v>19.57</v>
      </c>
      <c r="CK37" s="165">
        <v>25.984999999999999</v>
      </c>
      <c r="CL37" s="165">
        <v>-69.099000000000004</v>
      </c>
      <c r="CM37" s="165">
        <v>266.60000000000002</v>
      </c>
      <c r="CN37" s="165">
        <v>-19.728999999999999</v>
      </c>
      <c r="CO37" s="165">
        <v>10.667</v>
      </c>
      <c r="CP37" s="165">
        <v>11.064</v>
      </c>
      <c r="CQ37" s="165">
        <v>10.765000000000001</v>
      </c>
      <c r="CR37" s="165">
        <v>37.103999999999999</v>
      </c>
      <c r="CS37" s="165">
        <v>35.472000000000001</v>
      </c>
      <c r="CT37" s="165">
        <v>-10.143000000000001</v>
      </c>
      <c r="CU37" s="165">
        <v>-95.492999999999995</v>
      </c>
      <c r="CV37" s="165">
        <v>24.388999999999999</v>
      </c>
      <c r="CW37" s="165">
        <v>14.895</v>
      </c>
      <c r="CX37" s="165">
        <v>82.989000000000004</v>
      </c>
      <c r="CY37" s="165">
        <v>97.269000000000005</v>
      </c>
      <c r="CZ37" s="165">
        <v>54.616</v>
      </c>
      <c r="DA37" s="165">
        <v>59.476999999999997</v>
      </c>
      <c r="DB37" s="165">
        <v>-35.700000000000003</v>
      </c>
      <c r="DC37" s="165">
        <v>-1.8838999999999999</v>
      </c>
      <c r="DD37" s="165">
        <v>132.66</v>
      </c>
      <c r="DE37" s="165">
        <v>132.65</v>
      </c>
      <c r="DF37" s="165">
        <v>-124.31</v>
      </c>
      <c r="DG37" s="165">
        <v>0</v>
      </c>
      <c r="DH37" s="165">
        <v>-21.841000000000001</v>
      </c>
      <c r="DI37" s="165">
        <v>-156.6</v>
      </c>
      <c r="DJ37" s="165">
        <v>-156.1</v>
      </c>
      <c r="DK37" s="165">
        <v>33.521999999999998</v>
      </c>
      <c r="DL37" s="165">
        <v>83.212000000000003</v>
      </c>
      <c r="DM37" s="165">
        <v>91.126000000000005</v>
      </c>
      <c r="DN37" s="165">
        <v>120.72</v>
      </c>
      <c r="DO37" s="165">
        <v>83.19</v>
      </c>
      <c r="DP37" s="165">
        <v>-15.55</v>
      </c>
      <c r="DQ37" s="165">
        <v>73.629000000000005</v>
      </c>
      <c r="DR37" s="165">
        <v>121.99</v>
      </c>
      <c r="DS37" s="165">
        <v>-32.048999999999999</v>
      </c>
      <c r="DT37" s="165">
        <v>-32.25</v>
      </c>
      <c r="DU37" s="165">
        <v>137.02000000000001</v>
      </c>
      <c r="DV37" s="165">
        <v>88.64</v>
      </c>
      <c r="DW37" s="166"/>
      <c r="DX37" s="165">
        <v>126.65</v>
      </c>
      <c r="DY37" s="165">
        <v>-57.75</v>
      </c>
      <c r="DZ37" s="165">
        <v>-57.981000000000002</v>
      </c>
      <c r="EA37" s="165">
        <v>263.99</v>
      </c>
      <c r="EB37" s="165">
        <v>208.91</v>
      </c>
      <c r="EC37" s="165">
        <v>202.61</v>
      </c>
      <c r="ED37" s="165">
        <v>205.38</v>
      </c>
      <c r="EE37" s="165">
        <v>87.150999999999996</v>
      </c>
      <c r="EF37" s="165">
        <v>65.744</v>
      </c>
      <c r="EG37" s="165">
        <v>-32.256</v>
      </c>
      <c r="EH37" s="165">
        <v>493.16</v>
      </c>
      <c r="EI37" s="165">
        <v>187.02</v>
      </c>
      <c r="EJ37" s="165">
        <v>0</v>
      </c>
      <c r="EK37" s="165">
        <v>-28.303000000000001</v>
      </c>
      <c r="EL37" s="165">
        <v>-31.266999999999999</v>
      </c>
      <c r="EM37" s="165">
        <v>11.173</v>
      </c>
      <c r="EN37" s="165">
        <v>-33.97</v>
      </c>
      <c r="EO37" s="165">
        <v>14.461</v>
      </c>
      <c r="EP37" s="165">
        <v>164.41</v>
      </c>
      <c r="EQ37" s="165">
        <v>-78.962999999999994</v>
      </c>
      <c r="ER37" s="165">
        <v>-194.84</v>
      </c>
      <c r="ES37" s="165">
        <v>-23.093</v>
      </c>
      <c r="ET37" s="165">
        <v>16.350000000000001</v>
      </c>
      <c r="EU37" s="165">
        <v>-20.449000000000002</v>
      </c>
      <c r="EV37" s="165">
        <v>108.4</v>
      </c>
      <c r="EW37" s="165">
        <v>16.437000000000001</v>
      </c>
      <c r="EX37" s="165">
        <v>-129.74</v>
      </c>
      <c r="EY37" s="165">
        <v>-35.844999999999999</v>
      </c>
      <c r="EZ37" s="165">
        <v>-35.420999999999999</v>
      </c>
      <c r="FA37" s="165">
        <v>6.9484000000000004</v>
      </c>
      <c r="FB37" s="166"/>
      <c r="FC37" s="165">
        <v>16.097000000000001</v>
      </c>
      <c r="FD37" s="165">
        <v>23.678999999999998</v>
      </c>
      <c r="FE37" s="165">
        <v>0</v>
      </c>
      <c r="FF37" s="166"/>
      <c r="FG37" s="165">
        <v>40.905999999999999</v>
      </c>
      <c r="FH37" s="165">
        <v>40.686999999999998</v>
      </c>
      <c r="FI37" s="165">
        <v>38.957000000000001</v>
      </c>
      <c r="FJ37" s="165">
        <v>80.210999999999999</v>
      </c>
      <c r="FK37" s="166"/>
      <c r="FL37" s="165">
        <v>-122.57</v>
      </c>
      <c r="FM37" s="165">
        <v>60.487000000000002</v>
      </c>
      <c r="FN37" s="165">
        <v>60.432000000000002</v>
      </c>
      <c r="FO37" s="165">
        <v>-90.366</v>
      </c>
      <c r="FP37" s="165">
        <v>-78.935000000000002</v>
      </c>
      <c r="FQ37" s="165">
        <v>-43.841000000000001</v>
      </c>
      <c r="FR37" s="165">
        <v>-46.918999999999997</v>
      </c>
      <c r="FS37" s="165">
        <v>13.776999999999999</v>
      </c>
      <c r="FT37" s="165">
        <v>0.98660000000000003</v>
      </c>
      <c r="FU37" s="165">
        <v>-8.4398999999999997</v>
      </c>
      <c r="FV37" s="165">
        <v>15.67</v>
      </c>
      <c r="FW37" s="165">
        <v>-43.813000000000002</v>
      </c>
      <c r="FX37" s="166"/>
      <c r="FY37" s="165">
        <v>-14.734999999999999</v>
      </c>
      <c r="FZ37" s="165">
        <v>4.327</v>
      </c>
      <c r="GA37" s="166"/>
      <c r="GB37" s="165">
        <v>20.059000000000001</v>
      </c>
      <c r="GC37" s="165">
        <v>80.671999999999997</v>
      </c>
      <c r="GD37" s="165">
        <v>92.995000000000005</v>
      </c>
      <c r="GE37" s="165">
        <v>15.49</v>
      </c>
      <c r="GF37" s="165">
        <v>87.552000000000007</v>
      </c>
      <c r="GG37" s="165">
        <v>20.2</v>
      </c>
      <c r="GH37" s="165">
        <v>-19.747</v>
      </c>
      <c r="GI37" s="165">
        <v>14.69</v>
      </c>
      <c r="GJ37" s="165">
        <v>-15.827</v>
      </c>
      <c r="GK37" s="165">
        <v>2.1343999999999999</v>
      </c>
      <c r="GL37" s="166"/>
      <c r="GM37" s="165">
        <v>0</v>
      </c>
      <c r="GN37" s="165">
        <v>-14.58</v>
      </c>
      <c r="GO37" s="165">
        <v>-35.116999999999997</v>
      </c>
      <c r="GP37" s="165">
        <v>28.257999999999999</v>
      </c>
      <c r="GQ37" s="165">
        <v>54.704000000000001</v>
      </c>
      <c r="GR37" s="166"/>
      <c r="GS37" s="165">
        <v>60.219000000000001</v>
      </c>
      <c r="GT37" s="165">
        <v>-170</v>
      </c>
      <c r="GU37" s="165">
        <v>-32.165999999999997</v>
      </c>
      <c r="GV37" s="165">
        <v>48.402000000000001</v>
      </c>
      <c r="GW37" s="165">
        <v>-19.494</v>
      </c>
      <c r="GX37" s="165">
        <v>10.068</v>
      </c>
      <c r="GY37" s="165">
        <v>3.4864000000000002</v>
      </c>
      <c r="GZ37" s="165">
        <v>3.1008</v>
      </c>
      <c r="HA37" s="165">
        <v>12</v>
      </c>
      <c r="HB37" s="165">
        <v>148.57</v>
      </c>
      <c r="HC37" s="165">
        <v>148.47</v>
      </c>
      <c r="HD37" s="165">
        <v>284.10000000000002</v>
      </c>
      <c r="HE37" s="165">
        <v>-284.33999999999997</v>
      </c>
      <c r="HF37" s="165">
        <v>-574.52</v>
      </c>
      <c r="HG37" s="165">
        <v>573.65</v>
      </c>
      <c r="HH37" s="165">
        <v>422.53</v>
      </c>
      <c r="HI37" s="165">
        <v>-142.24</v>
      </c>
      <c r="HJ37" s="165">
        <v>-142.80000000000001</v>
      </c>
      <c r="HK37" s="165">
        <v>-50.317999999999998</v>
      </c>
      <c r="HL37" s="165">
        <v>-39.280999999999999</v>
      </c>
      <c r="HM37" s="165">
        <v>68.242999999999995</v>
      </c>
      <c r="HN37" s="166"/>
      <c r="HO37" s="166"/>
      <c r="HP37" s="165">
        <v>-100.23</v>
      </c>
      <c r="HQ37" s="165">
        <v>37.884</v>
      </c>
      <c r="HR37" s="165">
        <v>37.093000000000004</v>
      </c>
      <c r="HS37" s="165">
        <v>-16.384</v>
      </c>
      <c r="HT37" s="165">
        <v>-16.600999999999999</v>
      </c>
      <c r="HU37" s="165">
        <v>91.68</v>
      </c>
      <c r="HV37" s="165">
        <v>90.91</v>
      </c>
      <c r="HW37" s="165">
        <v>90.3</v>
      </c>
      <c r="HX37" s="165">
        <v>85.099000000000004</v>
      </c>
      <c r="HY37" s="165">
        <v>22.416</v>
      </c>
      <c r="HZ37" s="165">
        <v>-52.56</v>
      </c>
      <c r="IA37" s="165">
        <v>-416.33</v>
      </c>
      <c r="IB37" s="165">
        <v>6.08E-2</v>
      </c>
      <c r="IC37" s="165">
        <v>176.9</v>
      </c>
      <c r="ID37" s="165">
        <v>12.699</v>
      </c>
      <c r="IE37" s="165">
        <v>73.599000000000004</v>
      </c>
      <c r="IF37" s="165">
        <v>-38.5</v>
      </c>
      <c r="IG37" s="165">
        <v>-37.9</v>
      </c>
      <c r="IH37" s="165">
        <v>1.4699</v>
      </c>
      <c r="II37" s="165">
        <v>1.2056</v>
      </c>
      <c r="IJ37" s="165">
        <v>-416.34</v>
      </c>
      <c r="IK37" s="165">
        <v>-168.58</v>
      </c>
      <c r="IL37" s="165">
        <v>458.7</v>
      </c>
      <c r="IM37" s="165">
        <v>278.06</v>
      </c>
      <c r="IN37" s="165">
        <v>-16.503</v>
      </c>
      <c r="IO37" s="165">
        <v>-355.13</v>
      </c>
      <c r="IP37" s="165">
        <v>359.09</v>
      </c>
      <c r="IQ37" s="165">
        <v>-103.45</v>
      </c>
      <c r="IR37" s="165">
        <v>-362.89</v>
      </c>
      <c r="IS37" s="165">
        <v>-350.71</v>
      </c>
      <c r="IT37" s="165">
        <v>122.02</v>
      </c>
      <c r="IU37" s="165">
        <v>122.96</v>
      </c>
      <c r="IV37" s="165">
        <v>99.426000000000002</v>
      </c>
      <c r="IW37" s="165">
        <v>-452.91</v>
      </c>
      <c r="IX37" s="165">
        <v>182.97</v>
      </c>
      <c r="IY37" s="165">
        <v>-264.58</v>
      </c>
      <c r="IZ37" s="165">
        <v>261.11</v>
      </c>
      <c r="JA37" s="165">
        <v>-8.4884000000000004</v>
      </c>
      <c r="JB37" s="165">
        <v>30.954999999999998</v>
      </c>
      <c r="JC37" s="165">
        <v>43.439</v>
      </c>
      <c r="JD37" s="165">
        <v>0.52</v>
      </c>
      <c r="JE37" s="165">
        <v>0.503</v>
      </c>
      <c r="JF37" s="165">
        <v>-42</v>
      </c>
      <c r="JG37" s="165">
        <v>23.92</v>
      </c>
      <c r="JH37" s="165">
        <v>11.161</v>
      </c>
      <c r="JI37" s="165">
        <v>-24.608000000000001</v>
      </c>
      <c r="JJ37" s="165">
        <v>-41.396000000000001</v>
      </c>
      <c r="JK37" s="165">
        <v>15.529</v>
      </c>
      <c r="JL37" s="165">
        <v>25.890999999999998</v>
      </c>
      <c r="JM37" s="165">
        <v>51.009</v>
      </c>
      <c r="JN37" s="165">
        <v>53.636000000000003</v>
      </c>
      <c r="JO37" s="165">
        <v>0</v>
      </c>
      <c r="JP37" s="165">
        <v>0</v>
      </c>
      <c r="JQ37" s="165">
        <v>43.738999999999997</v>
      </c>
      <c r="JR37" s="165">
        <v>42.713999999999999</v>
      </c>
      <c r="JS37" s="165">
        <v>44.116999999999997</v>
      </c>
      <c r="JT37" s="166"/>
      <c r="JU37" s="165">
        <v>-73.3</v>
      </c>
      <c r="JV37" s="165">
        <v>0</v>
      </c>
      <c r="JW37" s="165">
        <v>8.17</v>
      </c>
      <c r="JX37" s="166"/>
      <c r="JY37" s="165">
        <v>-33.871000000000002</v>
      </c>
      <c r="JZ37" s="165">
        <v>74.069000000000003</v>
      </c>
      <c r="KA37" s="165">
        <v>50.58</v>
      </c>
      <c r="KB37" s="165">
        <v>-35.32</v>
      </c>
      <c r="KC37" s="165">
        <v>-73.361000000000004</v>
      </c>
      <c r="KD37" s="165">
        <v>38.383000000000003</v>
      </c>
      <c r="KE37" s="165">
        <v>34.862000000000002</v>
      </c>
      <c r="KF37" s="165">
        <v>65.5</v>
      </c>
      <c r="KG37" s="165">
        <v>-64.698999999999998</v>
      </c>
      <c r="KH37" s="165">
        <v>-144.21</v>
      </c>
      <c r="KI37" s="165">
        <v>259.27999999999997</v>
      </c>
    </row>
    <row r="38" spans="1:295" ht="18" customHeight="1" x14ac:dyDescent="0.35">
      <c r="A38" s="161" t="s">
        <v>61</v>
      </c>
      <c r="B38" s="161" t="s">
        <v>821</v>
      </c>
      <c r="C38" s="167">
        <v>0</v>
      </c>
      <c r="D38" s="165">
        <v>22.100999999999999</v>
      </c>
      <c r="E38" s="165">
        <v>-43.996000000000002</v>
      </c>
      <c r="F38" s="165">
        <v>-31.131</v>
      </c>
      <c r="G38" s="165">
        <v>36.575000000000003</v>
      </c>
      <c r="H38" s="165">
        <v>0</v>
      </c>
      <c r="I38" s="165">
        <v>72.626999999999995</v>
      </c>
      <c r="J38" s="165">
        <v>-124.04</v>
      </c>
      <c r="K38" s="165">
        <v>77.882000000000005</v>
      </c>
      <c r="L38" s="165">
        <v>39.473999999999997</v>
      </c>
      <c r="M38" s="165">
        <v>39.070999999999998</v>
      </c>
      <c r="N38" s="165">
        <v>-35.520000000000003</v>
      </c>
      <c r="O38" s="165">
        <v>-45.173999999999999</v>
      </c>
      <c r="P38" s="165">
        <v>39.598999999999997</v>
      </c>
      <c r="Q38" s="165">
        <v>19.044</v>
      </c>
      <c r="R38" s="165">
        <v>-39.598999999999997</v>
      </c>
      <c r="S38" s="165">
        <v>13.112</v>
      </c>
      <c r="T38" s="165">
        <v>250.26</v>
      </c>
      <c r="U38" s="165">
        <v>11.016</v>
      </c>
      <c r="V38" s="165">
        <v>11.263</v>
      </c>
      <c r="W38" s="165">
        <v>18.262</v>
      </c>
      <c r="X38" s="165">
        <v>0</v>
      </c>
      <c r="Y38" s="165">
        <v>17.103999999999999</v>
      </c>
      <c r="Z38" s="165">
        <v>2.5796000000000001</v>
      </c>
      <c r="AA38" s="166"/>
      <c r="AB38" s="165">
        <v>113</v>
      </c>
      <c r="AC38" s="165">
        <v>-89.349000000000004</v>
      </c>
      <c r="AD38" s="165">
        <v>-89.709000000000003</v>
      </c>
      <c r="AE38" s="165">
        <v>16.838999999999999</v>
      </c>
      <c r="AF38" s="165">
        <v>35.520000000000003</v>
      </c>
      <c r="AG38" s="165">
        <v>44</v>
      </c>
      <c r="AH38" s="165">
        <v>8.0458999999999996</v>
      </c>
      <c r="AI38" s="165">
        <v>0.13600000000000001</v>
      </c>
      <c r="AJ38" s="165">
        <v>-64.638999999999996</v>
      </c>
      <c r="AK38" s="165">
        <v>-64.838999999999999</v>
      </c>
      <c r="AL38" s="165">
        <v>-45.02</v>
      </c>
      <c r="AM38" s="165">
        <v>65.558999999999997</v>
      </c>
      <c r="AN38" s="165">
        <v>66.058999999999997</v>
      </c>
      <c r="AO38" s="165">
        <v>19.838000000000001</v>
      </c>
      <c r="AP38" s="165">
        <v>-1.2474000000000001</v>
      </c>
      <c r="AQ38" s="165">
        <v>83.448999999999998</v>
      </c>
      <c r="AR38" s="165">
        <v>86.501999999999995</v>
      </c>
      <c r="AS38" s="165">
        <v>43.948</v>
      </c>
      <c r="AT38" s="165">
        <v>-82.92</v>
      </c>
      <c r="AU38" s="165">
        <v>0</v>
      </c>
      <c r="AV38" s="165">
        <v>28.061</v>
      </c>
      <c r="AW38" s="165">
        <v>31.283999999999999</v>
      </c>
      <c r="AX38" s="165">
        <v>78.5</v>
      </c>
      <c r="AY38" s="165">
        <v>79.838999999999999</v>
      </c>
      <c r="AZ38" s="165">
        <v>-1.5703</v>
      </c>
      <c r="BA38" s="165">
        <v>-9.2471999999999994</v>
      </c>
      <c r="BB38" s="165">
        <v>-473.87</v>
      </c>
      <c r="BC38" s="165">
        <v>19.344999999999999</v>
      </c>
      <c r="BD38" s="165">
        <v>-9.2998999999999992</v>
      </c>
      <c r="BE38" s="165">
        <v>-9.2998999999999992</v>
      </c>
      <c r="BF38" s="165">
        <v>89.524000000000001</v>
      </c>
      <c r="BG38" s="165">
        <v>0</v>
      </c>
      <c r="BH38" s="165">
        <v>-11.503</v>
      </c>
      <c r="BI38" s="165">
        <v>-67.102000000000004</v>
      </c>
      <c r="BJ38" s="165">
        <v>-48.564999999999998</v>
      </c>
      <c r="BK38" s="165">
        <v>12.144</v>
      </c>
      <c r="BL38" s="165">
        <v>21.896999999999998</v>
      </c>
      <c r="BM38" s="165">
        <v>14.648999999999999</v>
      </c>
      <c r="BN38" s="165">
        <v>508.59</v>
      </c>
      <c r="BO38" s="165">
        <v>161.04</v>
      </c>
      <c r="BP38" s="165">
        <v>160.25</v>
      </c>
      <c r="BQ38" s="165">
        <v>-473.14</v>
      </c>
      <c r="BR38" s="165">
        <v>626.74</v>
      </c>
      <c r="BS38" s="165">
        <v>40.976999999999997</v>
      </c>
      <c r="BT38" s="165">
        <v>-118.78</v>
      </c>
      <c r="BU38" s="165">
        <v>119.7</v>
      </c>
      <c r="BV38" s="165">
        <v>108.87</v>
      </c>
      <c r="BW38" s="165">
        <v>29.7</v>
      </c>
      <c r="BX38" s="165">
        <v>29.75</v>
      </c>
      <c r="BY38" s="165">
        <v>76.778999999999996</v>
      </c>
      <c r="BZ38" s="165">
        <v>90.069000000000003</v>
      </c>
      <c r="CA38" s="165">
        <v>-72.331999999999994</v>
      </c>
      <c r="CB38" s="165">
        <v>-71.662000000000006</v>
      </c>
      <c r="CC38" s="165">
        <v>130.88</v>
      </c>
      <c r="CD38" s="165">
        <v>131.63999999999999</v>
      </c>
      <c r="CE38" s="165">
        <v>4.2316000000000003</v>
      </c>
      <c r="CF38" s="165">
        <v>-225.96</v>
      </c>
      <c r="CG38" s="165">
        <v>0</v>
      </c>
      <c r="CH38" s="165">
        <v>5.5799000000000003</v>
      </c>
      <c r="CI38" s="165">
        <v>-144.03</v>
      </c>
      <c r="CJ38" s="165">
        <v>19.57</v>
      </c>
      <c r="CK38" s="165">
        <v>25.984999999999999</v>
      </c>
      <c r="CL38" s="165">
        <v>-98.099000000000004</v>
      </c>
      <c r="CM38" s="165">
        <v>288.79000000000002</v>
      </c>
      <c r="CN38" s="165">
        <v>-19.829000000000001</v>
      </c>
      <c r="CO38" s="165">
        <v>2.2448000000000001</v>
      </c>
      <c r="CP38" s="165">
        <v>3.44</v>
      </c>
      <c r="CQ38" s="165">
        <v>3.4300999999999999</v>
      </c>
      <c r="CR38" s="165">
        <v>20.738</v>
      </c>
      <c r="CS38" s="165">
        <v>19.812999999999999</v>
      </c>
      <c r="CT38" s="165">
        <v>-15.029</v>
      </c>
      <c r="CU38" s="165">
        <v>-82.52</v>
      </c>
      <c r="CV38" s="165">
        <v>24.295999999999999</v>
      </c>
      <c r="CW38" s="165">
        <v>15.378</v>
      </c>
      <c r="CX38" s="165">
        <v>83.349000000000004</v>
      </c>
      <c r="CY38" s="165">
        <v>99.48</v>
      </c>
      <c r="CZ38" s="165">
        <v>64.225999999999999</v>
      </c>
      <c r="DA38" s="165">
        <v>60.209000000000003</v>
      </c>
      <c r="DB38" s="165">
        <v>-37.348999999999997</v>
      </c>
      <c r="DC38" s="165">
        <v>-1.8838999999999999</v>
      </c>
      <c r="DD38" s="165">
        <v>145</v>
      </c>
      <c r="DE38" s="165">
        <v>143.74</v>
      </c>
      <c r="DF38" s="165">
        <v>-107.94</v>
      </c>
      <c r="DG38" s="165">
        <v>0</v>
      </c>
      <c r="DH38" s="165">
        <v>-22.486999999999998</v>
      </c>
      <c r="DI38" s="165">
        <v>-151.19</v>
      </c>
      <c r="DJ38" s="165">
        <v>-151.80000000000001</v>
      </c>
      <c r="DK38" s="165">
        <v>33.884</v>
      </c>
      <c r="DL38" s="165">
        <v>83.212000000000003</v>
      </c>
      <c r="DM38" s="165">
        <v>92.064999999999998</v>
      </c>
      <c r="DN38" s="165">
        <v>120.72</v>
      </c>
      <c r="DO38" s="165">
        <v>83.19</v>
      </c>
      <c r="DP38" s="165">
        <v>-15.79</v>
      </c>
      <c r="DQ38" s="165">
        <v>72.805000000000007</v>
      </c>
      <c r="DR38" s="165">
        <v>108.58</v>
      </c>
      <c r="DS38" s="165">
        <v>-30.95</v>
      </c>
      <c r="DT38" s="165">
        <v>-31.158999999999999</v>
      </c>
      <c r="DU38" s="165">
        <v>131.88</v>
      </c>
      <c r="DV38" s="165">
        <v>88.65</v>
      </c>
      <c r="DW38" s="165">
        <v>107.78</v>
      </c>
      <c r="DX38" s="165">
        <v>104.9</v>
      </c>
      <c r="DY38" s="165">
        <v>-50</v>
      </c>
      <c r="DZ38" s="165">
        <v>-49.408999999999999</v>
      </c>
      <c r="EA38" s="165">
        <v>257.32</v>
      </c>
      <c r="EB38" s="165">
        <v>202.81</v>
      </c>
      <c r="EC38" s="165">
        <v>196.82</v>
      </c>
      <c r="ED38" s="165">
        <v>199.11</v>
      </c>
      <c r="EE38" s="165">
        <v>90.89</v>
      </c>
      <c r="EF38" s="165">
        <v>71.956000000000003</v>
      </c>
      <c r="EG38" s="165">
        <v>-31.024000000000001</v>
      </c>
      <c r="EH38" s="165">
        <v>482.84</v>
      </c>
      <c r="EI38" s="165">
        <v>229.95</v>
      </c>
      <c r="EJ38" s="165">
        <v>0</v>
      </c>
      <c r="EK38" s="165">
        <v>-28.111999999999998</v>
      </c>
      <c r="EL38" s="165">
        <v>-30.366</v>
      </c>
      <c r="EM38" s="165">
        <v>0</v>
      </c>
      <c r="EN38" s="165">
        <v>-23.695</v>
      </c>
      <c r="EO38" s="165">
        <v>14.461</v>
      </c>
      <c r="EP38" s="165">
        <v>136.76</v>
      </c>
      <c r="EQ38" s="165">
        <v>-74.974999999999994</v>
      </c>
      <c r="ER38" s="165">
        <v>-194.84</v>
      </c>
      <c r="ES38" s="165">
        <v>-30.181999999999999</v>
      </c>
      <c r="ET38" s="165">
        <v>0</v>
      </c>
      <c r="EU38" s="165">
        <v>-18.760000000000002</v>
      </c>
      <c r="EV38" s="165">
        <v>111</v>
      </c>
      <c r="EW38" s="165">
        <v>16.681999999999999</v>
      </c>
      <c r="EX38" s="165">
        <v>-110.32</v>
      </c>
      <c r="EY38" s="165">
        <v>-38.075000000000003</v>
      </c>
      <c r="EZ38" s="165">
        <v>-37.533999999999999</v>
      </c>
      <c r="FA38" s="165">
        <v>9.1449999999999996</v>
      </c>
      <c r="FB38" s="165">
        <v>-70.162000000000006</v>
      </c>
      <c r="FC38" s="165">
        <v>18.832999999999998</v>
      </c>
      <c r="FD38" s="165">
        <v>23.288</v>
      </c>
      <c r="FE38" s="165">
        <v>0</v>
      </c>
      <c r="FF38" s="165">
        <v>0</v>
      </c>
      <c r="FG38" s="165">
        <v>41.07</v>
      </c>
      <c r="FH38" s="165">
        <v>40.902000000000001</v>
      </c>
      <c r="FI38" s="165">
        <v>40.57</v>
      </c>
      <c r="FJ38" s="165">
        <v>72.676000000000002</v>
      </c>
      <c r="FK38" s="165">
        <v>72.340999999999994</v>
      </c>
      <c r="FL38" s="165">
        <v>-126.59</v>
      </c>
      <c r="FM38" s="165">
        <v>52.351999999999997</v>
      </c>
      <c r="FN38" s="165">
        <v>51.773000000000003</v>
      </c>
      <c r="FO38" s="165">
        <v>-89.32</v>
      </c>
      <c r="FP38" s="165">
        <v>-75.55</v>
      </c>
      <c r="FQ38" s="165">
        <v>-45.305999999999997</v>
      </c>
      <c r="FR38" s="165">
        <v>-47.058999999999997</v>
      </c>
      <c r="FS38" s="165">
        <v>13.662000000000001</v>
      </c>
      <c r="FT38" s="165">
        <v>0.96220000000000006</v>
      </c>
      <c r="FU38" s="165">
        <v>-8.5198999999999998</v>
      </c>
      <c r="FV38" s="165">
        <v>14.6</v>
      </c>
      <c r="FW38" s="165">
        <v>-45.075000000000003</v>
      </c>
      <c r="FX38" s="165">
        <v>7.5797999999999996</v>
      </c>
      <c r="FY38" s="165">
        <v>-14.734999999999999</v>
      </c>
      <c r="FZ38" s="165">
        <v>4.1760000000000002</v>
      </c>
      <c r="GA38" s="165">
        <v>7.8080999999999996</v>
      </c>
      <c r="GB38" s="165">
        <v>18.010000000000002</v>
      </c>
      <c r="GC38" s="165">
        <v>76.352000000000004</v>
      </c>
      <c r="GD38" s="165">
        <v>88.781999999999996</v>
      </c>
      <c r="GE38" s="165">
        <v>15.66</v>
      </c>
      <c r="GF38" s="165">
        <v>89.215000000000003</v>
      </c>
      <c r="GG38" s="165">
        <v>19.5</v>
      </c>
      <c r="GH38" s="165">
        <v>-21.850999999999999</v>
      </c>
      <c r="GI38" s="165">
        <v>15.161</v>
      </c>
      <c r="GJ38" s="165">
        <v>-16.149000000000001</v>
      </c>
      <c r="GK38" s="165">
        <v>2.0952000000000002</v>
      </c>
      <c r="GL38" s="165">
        <v>6.6000000000000003E-2</v>
      </c>
      <c r="GM38" s="165">
        <v>0</v>
      </c>
      <c r="GN38" s="165">
        <v>-15.138</v>
      </c>
      <c r="GO38" s="165">
        <v>-37.32</v>
      </c>
      <c r="GP38" s="165">
        <v>26.957000000000001</v>
      </c>
      <c r="GQ38" s="165">
        <v>58.654000000000003</v>
      </c>
      <c r="GR38" s="165">
        <v>104.4</v>
      </c>
      <c r="GS38" s="165">
        <v>61.787999999999997</v>
      </c>
      <c r="GT38" s="165">
        <v>-171.18</v>
      </c>
      <c r="GU38" s="165">
        <v>-32.234999999999999</v>
      </c>
      <c r="GV38" s="165">
        <v>50.548999999999999</v>
      </c>
      <c r="GW38" s="165">
        <v>-21.684999999999999</v>
      </c>
      <c r="GX38" s="165">
        <v>10.821</v>
      </c>
      <c r="GY38" s="165">
        <v>4.1798000000000002</v>
      </c>
      <c r="GZ38" s="165">
        <v>3.8496999999999999</v>
      </c>
      <c r="HA38" s="165">
        <v>12</v>
      </c>
      <c r="HB38" s="165">
        <v>157.29</v>
      </c>
      <c r="HC38" s="165">
        <v>156.38999999999999</v>
      </c>
      <c r="HD38" s="165">
        <v>283.3</v>
      </c>
      <c r="HE38" s="165">
        <v>-282.02999999999997</v>
      </c>
      <c r="HF38" s="165">
        <v>-578.41</v>
      </c>
      <c r="HG38" s="165">
        <v>579.29999999999995</v>
      </c>
      <c r="HH38" s="165">
        <v>465.76</v>
      </c>
      <c r="HI38" s="165">
        <v>-151.19999999999999</v>
      </c>
      <c r="HJ38" s="165">
        <v>-151.37</v>
      </c>
      <c r="HK38" s="165">
        <v>-48.119</v>
      </c>
      <c r="HL38" s="165">
        <v>-37.411999999999999</v>
      </c>
      <c r="HM38" s="165">
        <v>65.355000000000004</v>
      </c>
      <c r="HN38" s="165">
        <v>64.997</v>
      </c>
      <c r="HO38" s="165">
        <v>-99.117999999999995</v>
      </c>
      <c r="HP38" s="165">
        <v>-100.23</v>
      </c>
      <c r="HQ38" s="165">
        <v>39.631</v>
      </c>
      <c r="HR38" s="165">
        <v>39.421999999999997</v>
      </c>
      <c r="HS38" s="165">
        <v>-41.366999999999997</v>
      </c>
      <c r="HT38" s="165">
        <v>-38.843000000000004</v>
      </c>
      <c r="HU38" s="165">
        <v>84.41</v>
      </c>
      <c r="HV38" s="165">
        <v>84.138999999999996</v>
      </c>
      <c r="HW38" s="165">
        <v>91.698999999999998</v>
      </c>
      <c r="HX38" s="165">
        <v>91.599000000000004</v>
      </c>
      <c r="HY38" s="165">
        <v>21.739000000000001</v>
      </c>
      <c r="HZ38" s="165">
        <v>-4.0799000000000003</v>
      </c>
      <c r="IA38" s="165">
        <v>-397.9</v>
      </c>
      <c r="IB38" s="165">
        <v>6.08E-2</v>
      </c>
      <c r="IC38" s="165">
        <v>172.43</v>
      </c>
      <c r="ID38" s="165">
        <v>13.398999999999999</v>
      </c>
      <c r="IE38" s="165">
        <v>75.698999999999998</v>
      </c>
      <c r="IF38" s="165">
        <v>-38.798999999999999</v>
      </c>
      <c r="IG38" s="165">
        <v>-38.700000000000003</v>
      </c>
      <c r="IH38" s="165">
        <v>1.6032999999999999</v>
      </c>
      <c r="II38" s="165">
        <v>1.0907</v>
      </c>
      <c r="IJ38" s="165">
        <v>-466.26</v>
      </c>
      <c r="IK38" s="165">
        <v>-210.36</v>
      </c>
      <c r="IL38" s="165">
        <v>485.56</v>
      </c>
      <c r="IM38" s="165">
        <v>318.48</v>
      </c>
      <c r="IN38" s="165">
        <v>-23.98</v>
      </c>
      <c r="IO38" s="165">
        <v>-378.78</v>
      </c>
      <c r="IP38" s="165">
        <v>381.8</v>
      </c>
      <c r="IQ38" s="165">
        <v>-110.66</v>
      </c>
      <c r="IR38" s="165">
        <v>-384.98</v>
      </c>
      <c r="IS38" s="165">
        <v>-374.28</v>
      </c>
      <c r="IT38" s="165">
        <v>128.99</v>
      </c>
      <c r="IU38" s="165">
        <v>128.1</v>
      </c>
      <c r="IV38" s="165">
        <v>110.01</v>
      </c>
      <c r="IW38" s="165">
        <v>-477.49</v>
      </c>
      <c r="IX38" s="165">
        <v>192.73</v>
      </c>
      <c r="IY38" s="165">
        <v>-283.58999999999997</v>
      </c>
      <c r="IZ38" s="165">
        <v>287.25</v>
      </c>
      <c r="JA38" s="165">
        <v>-8.1478000000000002</v>
      </c>
      <c r="JB38" s="165">
        <v>30.954999999999998</v>
      </c>
      <c r="JC38" s="165">
        <v>42</v>
      </c>
      <c r="JD38" s="165">
        <v>8.1000000000000003E-2</v>
      </c>
      <c r="JE38" s="165">
        <v>7.2999999999999995E-2</v>
      </c>
      <c r="JF38" s="165">
        <v>-40.639000000000003</v>
      </c>
      <c r="JG38" s="165">
        <v>21.84</v>
      </c>
      <c r="JH38" s="165">
        <v>11.367000000000001</v>
      </c>
      <c r="JI38" s="165">
        <v>-23.172999999999998</v>
      </c>
      <c r="JJ38" s="165">
        <v>-42.305</v>
      </c>
      <c r="JK38" s="165">
        <v>16.585000000000001</v>
      </c>
      <c r="JL38" s="165">
        <v>27.6</v>
      </c>
      <c r="JM38" s="165">
        <v>52.014000000000003</v>
      </c>
      <c r="JN38" s="165">
        <v>52.45</v>
      </c>
      <c r="JO38" s="165">
        <v>0</v>
      </c>
      <c r="JP38" s="165">
        <v>0</v>
      </c>
      <c r="JQ38" s="165">
        <v>42.439</v>
      </c>
      <c r="JR38" s="165">
        <v>42.207999999999998</v>
      </c>
      <c r="JS38" s="165">
        <v>43.148000000000003</v>
      </c>
      <c r="JT38" s="166"/>
      <c r="JU38" s="165">
        <v>-74.698999999999998</v>
      </c>
      <c r="JV38" s="165">
        <v>0</v>
      </c>
      <c r="JW38" s="165">
        <v>8.25</v>
      </c>
      <c r="JX38" s="166"/>
      <c r="JY38" s="165">
        <v>-29.684999999999999</v>
      </c>
      <c r="JZ38" s="165">
        <v>74.379000000000005</v>
      </c>
      <c r="KA38" s="165">
        <v>49.113</v>
      </c>
      <c r="KB38" s="165">
        <v>-30</v>
      </c>
      <c r="KC38" s="165">
        <v>-72.308999999999997</v>
      </c>
      <c r="KD38" s="165">
        <v>36.100999999999999</v>
      </c>
      <c r="KE38" s="165">
        <v>35.942999999999998</v>
      </c>
      <c r="KF38" s="165">
        <v>67.198999999999998</v>
      </c>
      <c r="KG38" s="165">
        <v>-66.5</v>
      </c>
      <c r="KH38" s="165">
        <v>-107.34</v>
      </c>
      <c r="KI38" s="165">
        <v>224.66</v>
      </c>
    </row>
    <row r="39" spans="1:295" ht="18" customHeight="1" x14ac:dyDescent="0.35">
      <c r="A39" s="161" t="s">
        <v>61</v>
      </c>
      <c r="B39" s="161" t="s">
        <v>822</v>
      </c>
      <c r="C39" s="167">
        <v>0</v>
      </c>
      <c r="D39" s="165">
        <v>22.100999999999999</v>
      </c>
      <c r="E39" s="165">
        <v>-44.606000000000002</v>
      </c>
      <c r="F39" s="165">
        <v>-31.158000000000001</v>
      </c>
      <c r="G39" s="165">
        <v>36.585000000000001</v>
      </c>
      <c r="H39" s="165">
        <v>0</v>
      </c>
      <c r="I39" s="165">
        <v>73.480999999999995</v>
      </c>
      <c r="J39" s="165">
        <v>-122.95</v>
      </c>
      <c r="K39" s="165">
        <v>77.882000000000005</v>
      </c>
      <c r="L39" s="165">
        <v>39.481999999999999</v>
      </c>
      <c r="M39" s="165">
        <v>39.115000000000002</v>
      </c>
      <c r="N39" s="165">
        <v>-39.959000000000003</v>
      </c>
      <c r="O39" s="165">
        <v>-46.244</v>
      </c>
      <c r="P39" s="165">
        <v>39.598999999999997</v>
      </c>
      <c r="Q39" s="165">
        <v>19.044</v>
      </c>
      <c r="R39" s="165">
        <v>-39.598999999999997</v>
      </c>
      <c r="S39" s="165">
        <v>13.079000000000001</v>
      </c>
      <c r="T39" s="165">
        <v>248.4</v>
      </c>
      <c r="U39" s="165">
        <v>11.398</v>
      </c>
      <c r="V39" s="165">
        <v>11.831</v>
      </c>
      <c r="W39" s="165">
        <v>19.53</v>
      </c>
      <c r="X39" s="165">
        <v>0</v>
      </c>
      <c r="Y39" s="165">
        <v>17.445</v>
      </c>
      <c r="Z39" s="165">
        <v>2.6686000000000001</v>
      </c>
      <c r="AA39" s="166"/>
      <c r="AB39" s="165">
        <v>113</v>
      </c>
      <c r="AC39" s="165">
        <v>-92.019000000000005</v>
      </c>
      <c r="AD39" s="165">
        <v>-92.04</v>
      </c>
      <c r="AE39" s="165">
        <v>20.027999999999999</v>
      </c>
      <c r="AF39" s="165">
        <v>39.959000000000003</v>
      </c>
      <c r="AG39" s="165">
        <v>44</v>
      </c>
      <c r="AH39" s="165">
        <v>9.0380000000000003</v>
      </c>
      <c r="AI39" s="165">
        <v>0.14099999999999999</v>
      </c>
      <c r="AJ39" s="165">
        <v>-60.819000000000003</v>
      </c>
      <c r="AK39" s="165">
        <v>-61.098999999999997</v>
      </c>
      <c r="AL39" s="165">
        <v>-56.5</v>
      </c>
      <c r="AM39" s="165">
        <v>61.38</v>
      </c>
      <c r="AN39" s="165">
        <v>61.86</v>
      </c>
      <c r="AO39" s="165">
        <v>20.106999999999999</v>
      </c>
      <c r="AP39" s="165">
        <v>-1.3633</v>
      </c>
      <c r="AQ39" s="165">
        <v>83.622</v>
      </c>
      <c r="AR39" s="165">
        <v>86.682000000000002</v>
      </c>
      <c r="AS39" s="165">
        <v>46.829000000000001</v>
      </c>
      <c r="AT39" s="165">
        <v>-80.509</v>
      </c>
      <c r="AU39" s="165">
        <v>0</v>
      </c>
      <c r="AV39" s="165">
        <v>6.1275000000000004</v>
      </c>
      <c r="AW39" s="165">
        <v>5.8963999999999999</v>
      </c>
      <c r="AX39" s="165">
        <v>84.126000000000005</v>
      </c>
      <c r="AY39" s="165">
        <v>83.188000000000002</v>
      </c>
      <c r="AZ39" s="165">
        <v>-5.758</v>
      </c>
      <c r="BA39" s="165">
        <v>-30.72</v>
      </c>
      <c r="BB39" s="167">
        <v>-446.53</v>
      </c>
      <c r="BC39" s="165">
        <v>20.917000000000002</v>
      </c>
      <c r="BD39" s="165">
        <v>-9.9999000000000002</v>
      </c>
      <c r="BE39" s="165">
        <v>-9.9999000000000002</v>
      </c>
      <c r="BF39" s="165">
        <v>85.903999999999996</v>
      </c>
      <c r="BG39" s="165">
        <v>0</v>
      </c>
      <c r="BH39" s="165">
        <v>-11.21</v>
      </c>
      <c r="BI39" s="165">
        <v>-67.102000000000004</v>
      </c>
      <c r="BJ39" s="165">
        <v>-50.935000000000002</v>
      </c>
      <c r="BK39" s="165">
        <v>12.374000000000001</v>
      </c>
      <c r="BL39" s="165">
        <v>22.202000000000002</v>
      </c>
      <c r="BM39" s="165">
        <v>15.276</v>
      </c>
      <c r="BN39" s="165">
        <v>486.73</v>
      </c>
      <c r="BO39" s="165">
        <v>164.37</v>
      </c>
      <c r="BP39" s="165">
        <v>164.95</v>
      </c>
      <c r="BQ39" s="165">
        <v>-453.92</v>
      </c>
      <c r="BR39" s="165">
        <v>621.16</v>
      </c>
      <c r="BS39" s="165">
        <v>40.976999999999997</v>
      </c>
      <c r="BT39" s="165">
        <v>-94.614999999999995</v>
      </c>
      <c r="BU39" s="165">
        <v>95.042000000000002</v>
      </c>
      <c r="BV39" s="165">
        <v>108.67</v>
      </c>
      <c r="BW39" s="165">
        <v>29.42</v>
      </c>
      <c r="BX39" s="165">
        <v>29.37</v>
      </c>
      <c r="BY39" s="165">
        <v>76.778999999999996</v>
      </c>
      <c r="BZ39" s="165">
        <v>90.058999999999997</v>
      </c>
      <c r="CA39" s="165">
        <v>-80.236000000000004</v>
      </c>
      <c r="CB39" s="165">
        <v>-48.22</v>
      </c>
      <c r="CC39" s="165">
        <v>136.03</v>
      </c>
      <c r="CD39" s="165">
        <v>135.15</v>
      </c>
      <c r="CE39" s="165">
        <v>4.9470999999999998</v>
      </c>
      <c r="CF39" s="165">
        <v>-215.83</v>
      </c>
      <c r="CG39" s="165">
        <v>0</v>
      </c>
      <c r="CH39" s="165">
        <v>7.6997999999999998</v>
      </c>
      <c r="CI39" s="165">
        <v>-139.26</v>
      </c>
      <c r="CJ39" s="165">
        <v>19.57</v>
      </c>
      <c r="CK39" s="165">
        <v>25.984999999999999</v>
      </c>
      <c r="CL39" s="165">
        <v>-85.698999999999998</v>
      </c>
      <c r="CM39" s="165">
        <v>275.7</v>
      </c>
      <c r="CN39" s="165">
        <v>-19.408999999999999</v>
      </c>
      <c r="CO39" s="165">
        <v>7.4439000000000002</v>
      </c>
      <c r="CP39" s="165">
        <v>8.7307000000000006</v>
      </c>
      <c r="CQ39" s="165">
        <v>8.5624000000000002</v>
      </c>
      <c r="CR39" s="165">
        <v>30.698</v>
      </c>
      <c r="CS39" s="165">
        <v>29.404</v>
      </c>
      <c r="CT39" s="165">
        <v>1</v>
      </c>
      <c r="CU39" s="165">
        <v>-86.253</v>
      </c>
      <c r="CV39" s="165">
        <v>25.193000000000001</v>
      </c>
      <c r="CW39" s="165">
        <v>15.074</v>
      </c>
      <c r="CX39" s="165">
        <v>85.168999999999997</v>
      </c>
      <c r="CY39" s="165">
        <v>97.69</v>
      </c>
      <c r="CZ39" s="165">
        <v>63.521999999999998</v>
      </c>
      <c r="DA39" s="165">
        <v>60.209000000000003</v>
      </c>
      <c r="DB39" s="165">
        <v>-37.18</v>
      </c>
      <c r="DC39" s="165">
        <v>-1.8838999999999999</v>
      </c>
      <c r="DD39" s="165">
        <v>137.61000000000001</v>
      </c>
      <c r="DE39" s="165">
        <v>138.26</v>
      </c>
      <c r="DF39" s="165">
        <v>-100.12</v>
      </c>
      <c r="DG39" s="165">
        <v>0</v>
      </c>
      <c r="DH39" s="165">
        <v>-22.457000000000001</v>
      </c>
      <c r="DI39" s="165">
        <v>-152.38999999999999</v>
      </c>
      <c r="DJ39" s="165">
        <v>-151.69</v>
      </c>
      <c r="DK39" s="165">
        <v>33.911999999999999</v>
      </c>
      <c r="DL39" s="165">
        <v>83.212000000000003</v>
      </c>
      <c r="DM39" s="165">
        <v>91.126000000000005</v>
      </c>
      <c r="DN39" s="165">
        <v>120.72</v>
      </c>
      <c r="DO39" s="165">
        <v>82.34</v>
      </c>
      <c r="DP39" s="165">
        <v>-15.52</v>
      </c>
      <c r="DQ39" s="165">
        <v>71.724999999999994</v>
      </c>
      <c r="DR39" s="165">
        <v>99.995000000000005</v>
      </c>
      <c r="DS39" s="165">
        <v>-30.11</v>
      </c>
      <c r="DT39" s="165">
        <v>-30.318999999999999</v>
      </c>
      <c r="DU39" s="165">
        <v>134.71</v>
      </c>
      <c r="DV39" s="165">
        <v>89.46</v>
      </c>
      <c r="DW39" s="165">
        <v>107.59</v>
      </c>
      <c r="DX39" s="165">
        <v>106.61</v>
      </c>
      <c r="DY39" s="165">
        <v>-54.765000000000001</v>
      </c>
      <c r="DZ39" s="165">
        <v>-54.445</v>
      </c>
      <c r="EA39" s="165">
        <v>248.42</v>
      </c>
      <c r="EB39" s="165">
        <v>194.31</v>
      </c>
      <c r="EC39" s="165">
        <v>189.18</v>
      </c>
      <c r="ED39" s="165">
        <v>190.7</v>
      </c>
      <c r="EE39" s="165">
        <v>83.18</v>
      </c>
      <c r="EF39" s="165">
        <v>63.9</v>
      </c>
      <c r="EG39" s="165">
        <v>-32.145000000000003</v>
      </c>
      <c r="EH39" s="165">
        <v>461.93</v>
      </c>
      <c r="EI39" s="165">
        <v>172.71</v>
      </c>
      <c r="EJ39" s="165">
        <v>0</v>
      </c>
      <c r="EK39" s="165">
        <v>-27.114000000000001</v>
      </c>
      <c r="EL39" s="165">
        <v>-31.279</v>
      </c>
      <c r="EM39" s="165">
        <v>18.459</v>
      </c>
      <c r="EN39" s="165">
        <v>-28.738</v>
      </c>
      <c r="EO39" s="165">
        <v>14.461</v>
      </c>
      <c r="EP39" s="165">
        <v>133.69</v>
      </c>
      <c r="EQ39" s="165">
        <v>-75.888999999999996</v>
      </c>
      <c r="ER39" s="165">
        <v>-194.84</v>
      </c>
      <c r="ES39" s="165">
        <v>-17.22</v>
      </c>
      <c r="ET39" s="165">
        <v>0</v>
      </c>
      <c r="EU39" s="165">
        <v>-15.569000000000001</v>
      </c>
      <c r="EV39" s="165">
        <v>101.3</v>
      </c>
      <c r="EW39" s="165">
        <v>16.288</v>
      </c>
      <c r="EX39" s="165">
        <v>-124.07</v>
      </c>
      <c r="EY39" s="165">
        <v>-37.176000000000002</v>
      </c>
      <c r="EZ39" s="165">
        <v>-36.451999999999998</v>
      </c>
      <c r="FA39" s="165">
        <v>7.0279999999999996</v>
      </c>
      <c r="FB39" s="165">
        <v>-58.103999999999999</v>
      </c>
      <c r="FC39" s="165">
        <v>36.049999999999997</v>
      </c>
      <c r="FD39" s="165">
        <v>23.536999999999999</v>
      </c>
      <c r="FE39" s="165">
        <v>0</v>
      </c>
      <c r="FF39" s="165">
        <v>0</v>
      </c>
      <c r="FG39" s="165">
        <v>38.494</v>
      </c>
      <c r="FH39" s="165">
        <v>38.884999999999998</v>
      </c>
      <c r="FI39" s="165">
        <v>38.323</v>
      </c>
      <c r="FJ39" s="165">
        <v>80.546000000000006</v>
      </c>
      <c r="FK39" s="165">
        <v>80.712999999999994</v>
      </c>
      <c r="FL39" s="165">
        <v>-127.6</v>
      </c>
      <c r="FM39" s="165">
        <v>60.616999999999997</v>
      </c>
      <c r="FN39" s="165">
        <v>60.62</v>
      </c>
      <c r="FO39" s="165">
        <v>-89.587000000000003</v>
      </c>
      <c r="FP39" s="165">
        <v>-77.103999999999999</v>
      </c>
      <c r="FQ39" s="165">
        <v>-45.942999999999998</v>
      </c>
      <c r="FR39" s="165">
        <v>-47.308999999999997</v>
      </c>
      <c r="FS39" s="165">
        <v>13.776999999999999</v>
      </c>
      <c r="FT39" s="165">
        <v>0.96220000000000006</v>
      </c>
      <c r="FU39" s="165">
        <v>-8.4199000000000002</v>
      </c>
      <c r="FV39" s="165">
        <v>14.09</v>
      </c>
      <c r="FW39" s="165">
        <v>-48.085000000000001</v>
      </c>
      <c r="FX39" s="165">
        <v>7.7820999999999998</v>
      </c>
      <c r="FY39" s="165">
        <v>-14.675000000000001</v>
      </c>
      <c r="FZ39" s="165">
        <v>4.2979000000000003</v>
      </c>
      <c r="GA39" s="165">
        <v>7.8765999999999998</v>
      </c>
      <c r="GB39" s="165">
        <v>17.709</v>
      </c>
      <c r="GC39" s="165">
        <v>78.63</v>
      </c>
      <c r="GD39" s="165">
        <v>89.8</v>
      </c>
      <c r="GE39" s="165">
        <v>15.93</v>
      </c>
      <c r="GF39" s="165">
        <v>88.082999999999998</v>
      </c>
      <c r="GG39" s="165">
        <v>20.798999999999999</v>
      </c>
      <c r="GH39" s="165">
        <v>-21.236999999999998</v>
      </c>
      <c r="GI39" s="165">
        <v>14.762</v>
      </c>
      <c r="GJ39" s="165">
        <v>-15.622999999999999</v>
      </c>
      <c r="GK39" s="165">
        <v>2.1583000000000001</v>
      </c>
      <c r="GL39" s="165">
        <v>6.6000000000000003E-2</v>
      </c>
      <c r="GM39" s="165">
        <v>0</v>
      </c>
      <c r="GN39" s="165">
        <v>-15.079000000000001</v>
      </c>
      <c r="GO39" s="165">
        <v>-37.499000000000002</v>
      </c>
      <c r="GP39" s="165">
        <v>25.34</v>
      </c>
      <c r="GQ39" s="165">
        <v>57.476999999999997</v>
      </c>
      <c r="GR39" s="165">
        <v>104.66</v>
      </c>
      <c r="GS39" s="165">
        <v>60.149000000000001</v>
      </c>
      <c r="GT39" s="165">
        <v>-169.69</v>
      </c>
      <c r="GU39" s="165">
        <v>-32.58</v>
      </c>
      <c r="GV39" s="165">
        <v>50.366</v>
      </c>
      <c r="GW39" s="165">
        <v>-21.120999999999999</v>
      </c>
      <c r="GX39" s="165">
        <v>10.555999999999999</v>
      </c>
      <c r="GY39" s="165">
        <v>4.3360000000000003</v>
      </c>
      <c r="GZ39" s="165">
        <v>3.9445999999999999</v>
      </c>
      <c r="HA39" s="165">
        <v>12</v>
      </c>
      <c r="HB39" s="165">
        <v>144.71</v>
      </c>
      <c r="HC39" s="165">
        <v>145.11000000000001</v>
      </c>
      <c r="HD39" s="165">
        <v>279.5</v>
      </c>
      <c r="HE39" s="165">
        <v>-276.85000000000002</v>
      </c>
      <c r="HF39" s="165">
        <v>-573.15</v>
      </c>
      <c r="HG39" s="165">
        <v>572.67999999999995</v>
      </c>
      <c r="HH39" s="165">
        <v>420.87</v>
      </c>
      <c r="HI39" s="165">
        <v>-139.11000000000001</v>
      </c>
      <c r="HJ39" s="165">
        <v>-138.94999999999999</v>
      </c>
      <c r="HK39" s="166"/>
      <c r="HL39" s="165">
        <v>-42.441000000000003</v>
      </c>
      <c r="HM39" s="165">
        <v>72.974999999999994</v>
      </c>
      <c r="HN39" s="166"/>
      <c r="HO39" s="165">
        <v>-106</v>
      </c>
      <c r="HP39" s="165">
        <v>-111.04</v>
      </c>
      <c r="HQ39" s="165">
        <v>25.050999999999998</v>
      </c>
      <c r="HR39" s="165">
        <v>24.282</v>
      </c>
      <c r="HS39" s="165">
        <v>-27.812000000000001</v>
      </c>
      <c r="HT39" s="165">
        <v>-26.914999999999999</v>
      </c>
      <c r="HU39" s="165">
        <v>84.168999999999997</v>
      </c>
      <c r="HV39" s="165">
        <v>84.19</v>
      </c>
      <c r="HW39" s="165">
        <v>89.8</v>
      </c>
      <c r="HX39" s="165">
        <v>91.099000000000004</v>
      </c>
      <c r="HY39" s="165">
        <v>21.637</v>
      </c>
      <c r="HZ39" s="165">
        <v>-41.439</v>
      </c>
      <c r="IA39" s="165">
        <v>-418.99</v>
      </c>
      <c r="IB39" s="165">
        <v>6.08E-2</v>
      </c>
      <c r="IC39" s="165">
        <v>168.85</v>
      </c>
      <c r="ID39" s="165">
        <v>12.8</v>
      </c>
      <c r="IE39" s="165">
        <v>79.198999999999998</v>
      </c>
      <c r="IF39" s="165">
        <v>-24.899000000000001</v>
      </c>
      <c r="IG39" s="165">
        <v>-24.2</v>
      </c>
      <c r="IH39" s="165">
        <v>1.4114</v>
      </c>
      <c r="II39" s="165">
        <v>1.0907</v>
      </c>
      <c r="IJ39" s="165">
        <v>-418.32</v>
      </c>
      <c r="IK39" s="165">
        <v>-154.08000000000001</v>
      </c>
      <c r="IL39" s="165">
        <v>432.85</v>
      </c>
      <c r="IM39" s="165">
        <v>267.77999999999997</v>
      </c>
      <c r="IN39" s="165">
        <v>-11.282</v>
      </c>
      <c r="IO39" s="165">
        <v>-334.81</v>
      </c>
      <c r="IP39" s="165">
        <v>336.1</v>
      </c>
      <c r="IQ39" s="165">
        <v>-69.748000000000005</v>
      </c>
      <c r="IR39" s="165">
        <v>-325.06</v>
      </c>
      <c r="IS39" s="165">
        <v>-332.44</v>
      </c>
      <c r="IT39" s="165">
        <v>129.54</v>
      </c>
      <c r="IU39" s="165">
        <v>129.09</v>
      </c>
      <c r="IV39" s="165">
        <v>72.186999999999998</v>
      </c>
      <c r="IW39" s="165">
        <v>-425.16</v>
      </c>
      <c r="IX39" s="165">
        <v>162.85</v>
      </c>
      <c r="IY39" s="165">
        <v>-260.23</v>
      </c>
      <c r="IZ39" s="165">
        <v>263.16000000000003</v>
      </c>
      <c r="JA39" s="165">
        <v>-8.5433000000000003</v>
      </c>
      <c r="JB39" s="165">
        <v>30.954999999999998</v>
      </c>
      <c r="JC39" s="165">
        <v>41.84</v>
      </c>
      <c r="JD39" s="165">
        <v>5.8999999999999997E-2</v>
      </c>
      <c r="JE39" s="165">
        <v>4.2000000000000003E-2</v>
      </c>
      <c r="JF39" s="165">
        <v>-40.319000000000003</v>
      </c>
      <c r="JG39" s="165">
        <v>22.079000000000001</v>
      </c>
      <c r="JH39" s="165">
        <v>11.112</v>
      </c>
      <c r="JI39" s="165">
        <v>-23.143000000000001</v>
      </c>
      <c r="JJ39" s="165">
        <v>-41.923999999999999</v>
      </c>
      <c r="JK39" s="165">
        <v>15.471</v>
      </c>
      <c r="JL39" s="165">
        <v>28.1</v>
      </c>
      <c r="JM39" s="165">
        <v>50.762</v>
      </c>
      <c r="JN39" s="165">
        <v>53.145000000000003</v>
      </c>
      <c r="JO39" s="165">
        <v>0</v>
      </c>
      <c r="JP39" s="165">
        <v>0</v>
      </c>
      <c r="JQ39" s="165">
        <v>48.097000000000001</v>
      </c>
      <c r="JR39" s="165">
        <v>47.732999999999997</v>
      </c>
      <c r="JS39" s="165">
        <v>49.343000000000004</v>
      </c>
      <c r="JT39" s="166"/>
      <c r="JU39" s="165">
        <v>-79.109200000000001</v>
      </c>
      <c r="JV39" s="165">
        <v>0</v>
      </c>
      <c r="JW39" s="165">
        <v>8.3899000000000008</v>
      </c>
      <c r="JX39" s="166"/>
      <c r="JY39" s="165">
        <v>-36.540999999999997</v>
      </c>
      <c r="JZ39" s="165">
        <v>77.063999999999993</v>
      </c>
      <c r="KA39" s="165">
        <v>53.463999999999999</v>
      </c>
      <c r="KB39" s="165">
        <v>-36.107999999999997</v>
      </c>
      <c r="KC39" s="165">
        <v>-75.52</v>
      </c>
      <c r="KD39" s="165">
        <v>41.091000000000001</v>
      </c>
      <c r="KE39" s="165">
        <v>34.536999999999999</v>
      </c>
      <c r="KF39" s="165">
        <v>70.622399999999999</v>
      </c>
      <c r="KG39" s="165">
        <v>-70.400000000000006</v>
      </c>
      <c r="KH39" s="165">
        <v>-148.18</v>
      </c>
      <c r="KI39" s="165">
        <v>263.69</v>
      </c>
    </row>
    <row r="40" spans="1:295" ht="18" customHeight="1" x14ac:dyDescent="0.35">
      <c r="A40" s="161" t="s">
        <v>61</v>
      </c>
      <c r="B40" s="161" t="s">
        <v>823</v>
      </c>
      <c r="C40" s="170">
        <v>0</v>
      </c>
      <c r="D40" s="168">
        <v>22.199000000000002</v>
      </c>
      <c r="E40" s="168">
        <v>-44.331000000000003</v>
      </c>
      <c r="F40" s="168">
        <v>-31.170999999999999</v>
      </c>
      <c r="G40" s="168">
        <v>36.758000000000003</v>
      </c>
      <c r="H40" s="168">
        <v>0</v>
      </c>
      <c r="I40" s="168">
        <v>73.183000000000007</v>
      </c>
      <c r="J40" s="168">
        <v>-122.67</v>
      </c>
      <c r="K40" s="168">
        <v>77.426000000000002</v>
      </c>
      <c r="L40" s="168">
        <v>39.106000000000002</v>
      </c>
      <c r="M40" s="168">
        <v>38.835999999999999</v>
      </c>
      <c r="N40" s="168">
        <v>-46.619</v>
      </c>
      <c r="O40" s="168">
        <v>-45.755000000000003</v>
      </c>
      <c r="P40" s="168">
        <v>39.598999999999997</v>
      </c>
      <c r="Q40" s="168">
        <v>19.870999999999999</v>
      </c>
      <c r="R40" s="168">
        <v>-39.598999999999997</v>
      </c>
      <c r="S40" s="168">
        <v>13.311</v>
      </c>
      <c r="T40" s="168">
        <v>251</v>
      </c>
      <c r="U40" s="168">
        <v>11.682</v>
      </c>
      <c r="V40" s="168">
        <v>12.087</v>
      </c>
      <c r="W40" s="168">
        <v>19.542000000000002</v>
      </c>
      <c r="X40" s="168">
        <v>0</v>
      </c>
      <c r="Y40" s="168">
        <v>17.972000000000001</v>
      </c>
      <c r="Z40" s="168">
        <v>2.6960999999999999</v>
      </c>
      <c r="AA40" s="169"/>
      <c r="AB40" s="168">
        <v>113</v>
      </c>
      <c r="AC40" s="168">
        <v>-92.019000000000005</v>
      </c>
      <c r="AD40" s="168">
        <v>-92.04</v>
      </c>
      <c r="AE40" s="168">
        <v>19.471</v>
      </c>
      <c r="AF40" s="168">
        <v>46.619</v>
      </c>
      <c r="AG40" s="168">
        <v>44</v>
      </c>
      <c r="AH40" s="168">
        <v>9.1560000000000006</v>
      </c>
      <c r="AI40" s="168">
        <v>0.14099999999999999</v>
      </c>
      <c r="AJ40" s="168">
        <v>-64.75</v>
      </c>
      <c r="AK40" s="168">
        <v>-64.36</v>
      </c>
      <c r="AL40" s="168">
        <v>-50.209000000000003</v>
      </c>
      <c r="AM40" s="168">
        <v>62.33</v>
      </c>
      <c r="AN40" s="168">
        <v>62.619</v>
      </c>
      <c r="AO40" s="168">
        <v>19.530999999999999</v>
      </c>
      <c r="AP40" s="168">
        <v>-1.3252999999999999</v>
      </c>
      <c r="AQ40" s="168">
        <v>82.293000000000006</v>
      </c>
      <c r="AR40" s="168">
        <v>86.26</v>
      </c>
      <c r="AS40" s="168">
        <v>49.081000000000003</v>
      </c>
      <c r="AT40" s="168">
        <v>-86.671000000000006</v>
      </c>
      <c r="AU40" s="168">
        <v>0</v>
      </c>
      <c r="AV40" s="168">
        <v>28.626999999999999</v>
      </c>
      <c r="AW40" s="168">
        <v>26.481000000000002</v>
      </c>
      <c r="AX40" s="168">
        <v>82.25</v>
      </c>
      <c r="AY40" s="168">
        <v>84.394000000000005</v>
      </c>
      <c r="AZ40" s="168">
        <v>-2.0937999999999999</v>
      </c>
      <c r="BA40" s="168">
        <v>-10.218</v>
      </c>
      <c r="BB40" s="170">
        <v>-490.42</v>
      </c>
      <c r="BC40" s="168">
        <v>20.547999999999998</v>
      </c>
      <c r="BD40" s="168">
        <v>-9.8999000000000006</v>
      </c>
      <c r="BE40" s="168">
        <v>-9.8999000000000006</v>
      </c>
      <c r="BF40" s="168">
        <v>91.971000000000004</v>
      </c>
      <c r="BG40" s="168">
        <v>0</v>
      </c>
      <c r="BH40" s="168">
        <v>-10.939</v>
      </c>
      <c r="BI40" s="168">
        <v>-67.102000000000004</v>
      </c>
      <c r="BJ40" s="168">
        <v>-55.83</v>
      </c>
      <c r="BK40" s="168">
        <v>11.138999999999999</v>
      </c>
      <c r="BL40" s="168">
        <v>21.99</v>
      </c>
      <c r="BM40" s="168">
        <v>14.759</v>
      </c>
      <c r="BN40" s="168">
        <v>530.62</v>
      </c>
      <c r="BO40" s="168">
        <v>161.07</v>
      </c>
      <c r="BP40" s="168">
        <v>162.16999999999999</v>
      </c>
      <c r="BQ40" s="168">
        <v>-474.03</v>
      </c>
      <c r="BR40" s="168">
        <v>634.83000000000004</v>
      </c>
      <c r="BS40" s="168">
        <v>40.976999999999997</v>
      </c>
      <c r="BT40" s="168">
        <v>-86.762</v>
      </c>
      <c r="BU40" s="168">
        <v>88.608000000000004</v>
      </c>
      <c r="BV40" s="168">
        <v>106.68</v>
      </c>
      <c r="BW40" s="168">
        <v>28.728999999999999</v>
      </c>
      <c r="BX40" s="168">
        <v>28.879000000000001</v>
      </c>
      <c r="BY40" s="168">
        <v>76.778999999999996</v>
      </c>
      <c r="BZ40" s="168">
        <v>89.668999999999997</v>
      </c>
      <c r="CA40" s="168">
        <v>-77.155000000000001</v>
      </c>
      <c r="CB40" s="168">
        <v>-49.292000000000002</v>
      </c>
      <c r="CC40" s="168">
        <v>132.44</v>
      </c>
      <c r="CD40" s="168">
        <v>134.08000000000001</v>
      </c>
      <c r="CE40" s="168">
        <v>5.7043999999999997</v>
      </c>
      <c r="CF40" s="168">
        <v>-214.02</v>
      </c>
      <c r="CG40" s="168">
        <v>0</v>
      </c>
      <c r="CH40" s="168">
        <v>6.8060999999999998</v>
      </c>
      <c r="CI40" s="168">
        <v>-142.71</v>
      </c>
      <c r="CJ40" s="168">
        <v>19.57</v>
      </c>
      <c r="CK40" s="168">
        <v>25.984999999999999</v>
      </c>
      <c r="CL40" s="168">
        <v>-99</v>
      </c>
      <c r="CM40" s="168">
        <v>282.79000000000002</v>
      </c>
      <c r="CN40" s="168">
        <v>-19.12</v>
      </c>
      <c r="CO40" s="168">
        <v>4.6241000000000003</v>
      </c>
      <c r="CP40" s="168">
        <v>5.8478000000000003</v>
      </c>
      <c r="CQ40" s="168">
        <v>5.4188999999999998</v>
      </c>
      <c r="CR40" s="168">
        <v>25.254000000000001</v>
      </c>
      <c r="CS40" s="168">
        <v>24.4</v>
      </c>
      <c r="CT40" s="168">
        <v>-21.526</v>
      </c>
      <c r="CU40" s="168">
        <v>-84.176000000000002</v>
      </c>
      <c r="CV40" s="168">
        <v>23.696000000000002</v>
      </c>
      <c r="CW40" s="168">
        <v>14.458</v>
      </c>
      <c r="CX40" s="168">
        <v>84.22</v>
      </c>
      <c r="CY40" s="168">
        <v>98.91</v>
      </c>
      <c r="CZ40" s="168">
        <v>62.819000000000003</v>
      </c>
      <c r="DA40" s="168">
        <v>59.622999999999998</v>
      </c>
      <c r="DB40" s="168">
        <v>-36.978999999999999</v>
      </c>
      <c r="DC40" s="168">
        <v>-1.8838999999999999</v>
      </c>
      <c r="DD40" s="168">
        <v>142.13</v>
      </c>
      <c r="DE40" s="168">
        <v>142.66999999999999</v>
      </c>
      <c r="DF40" s="168">
        <v>-114.6</v>
      </c>
      <c r="DG40" s="168">
        <v>0</v>
      </c>
      <c r="DH40" s="168">
        <v>-22.225000000000001</v>
      </c>
      <c r="DI40" s="168">
        <v>-150.6</v>
      </c>
      <c r="DJ40" s="168">
        <v>-150.38999999999999</v>
      </c>
      <c r="DK40" s="168">
        <v>33.686</v>
      </c>
      <c r="DL40" s="168">
        <v>82.04</v>
      </c>
      <c r="DM40" s="168">
        <v>90.656000000000006</v>
      </c>
      <c r="DN40" s="168">
        <v>118.96</v>
      </c>
      <c r="DO40" s="168">
        <v>81.52</v>
      </c>
      <c r="DP40" s="168">
        <v>-15.74</v>
      </c>
      <c r="DQ40" s="168">
        <v>73.992999999999995</v>
      </c>
      <c r="DR40" s="168">
        <v>102.56</v>
      </c>
      <c r="DS40" s="168">
        <v>-30.52</v>
      </c>
      <c r="DT40" s="168">
        <v>-30.84</v>
      </c>
      <c r="DU40" s="168">
        <v>136.19</v>
      </c>
      <c r="DV40" s="168">
        <v>87.92</v>
      </c>
      <c r="DW40" s="168">
        <v>112.94</v>
      </c>
      <c r="DX40" s="168">
        <v>111.36</v>
      </c>
      <c r="DY40" s="168">
        <v>-52.177</v>
      </c>
      <c r="DZ40" s="168">
        <v>-51.2</v>
      </c>
      <c r="EA40" s="168">
        <v>257.41000000000003</v>
      </c>
      <c r="EB40" s="168">
        <v>203.51</v>
      </c>
      <c r="EC40" s="168">
        <v>195.64</v>
      </c>
      <c r="ED40" s="168">
        <v>201.1</v>
      </c>
      <c r="EE40" s="168">
        <v>60.639000000000003</v>
      </c>
      <c r="EF40" s="168">
        <v>36.765000000000001</v>
      </c>
      <c r="EG40" s="168">
        <v>-33.194000000000003</v>
      </c>
      <c r="EH40" s="168">
        <v>482.93</v>
      </c>
      <c r="EI40" s="168">
        <v>182.24</v>
      </c>
      <c r="EJ40" s="168">
        <v>0</v>
      </c>
      <c r="EK40" s="168">
        <v>-26.651</v>
      </c>
      <c r="EL40" s="168">
        <v>-29.73</v>
      </c>
      <c r="EM40" s="168">
        <v>39.423999999999999</v>
      </c>
      <c r="EN40" s="168">
        <v>-22.306999999999999</v>
      </c>
      <c r="EO40" s="168">
        <v>14.461</v>
      </c>
      <c r="EP40" s="168">
        <v>50.735999999999997</v>
      </c>
      <c r="EQ40" s="168">
        <v>-55.473999999999997</v>
      </c>
      <c r="ER40" s="168">
        <v>-56.335999999999999</v>
      </c>
      <c r="ES40" s="168">
        <v>5.5734000000000004</v>
      </c>
      <c r="ET40" s="168">
        <v>0</v>
      </c>
      <c r="EU40" s="168">
        <v>-22.59</v>
      </c>
      <c r="EV40" s="168">
        <v>1</v>
      </c>
      <c r="EW40" s="168">
        <v>15.917</v>
      </c>
      <c r="EX40" s="168">
        <v>-109.3</v>
      </c>
      <c r="EY40" s="168">
        <v>-35.673999999999999</v>
      </c>
      <c r="EZ40" s="168">
        <v>-35.085000000000001</v>
      </c>
      <c r="FA40" s="168">
        <v>7.0839999999999996</v>
      </c>
      <c r="FB40" s="168">
        <v>-36.197000000000003</v>
      </c>
      <c r="FC40" s="168">
        <v>24.321999999999999</v>
      </c>
      <c r="FD40" s="168">
        <v>22.922999999999998</v>
      </c>
      <c r="FE40" s="168">
        <v>0</v>
      </c>
      <c r="FF40" s="168">
        <v>0</v>
      </c>
      <c r="FG40" s="168">
        <v>40.064999999999998</v>
      </c>
      <c r="FH40" s="168">
        <v>39.901000000000003</v>
      </c>
      <c r="FI40" s="168">
        <v>38.759</v>
      </c>
      <c r="FJ40" s="168">
        <v>76.191999999999993</v>
      </c>
      <c r="FK40" s="168">
        <v>77.364000000000004</v>
      </c>
      <c r="FL40" s="168">
        <v>-115.87</v>
      </c>
      <c r="FM40" s="168">
        <v>53.981000000000002</v>
      </c>
      <c r="FN40" s="168">
        <v>53.993000000000002</v>
      </c>
      <c r="FO40" s="168">
        <v>-85.063000000000002</v>
      </c>
      <c r="FP40" s="168">
        <v>-71.036000000000001</v>
      </c>
      <c r="FQ40" s="168">
        <v>-45.731000000000002</v>
      </c>
      <c r="FR40" s="168">
        <v>-44.439</v>
      </c>
      <c r="FS40" s="168">
        <v>13.66</v>
      </c>
      <c r="FT40" s="168">
        <v>1.0207999999999999</v>
      </c>
      <c r="FU40" s="168">
        <v>-8.4099000000000004</v>
      </c>
      <c r="FV40" s="168">
        <v>13.89</v>
      </c>
      <c r="FW40" s="168">
        <v>-46.228999999999999</v>
      </c>
      <c r="FX40" s="168">
        <v>8.9989000000000008</v>
      </c>
      <c r="FY40" s="168">
        <v>-14.704000000000001</v>
      </c>
      <c r="FZ40" s="168">
        <v>4.2539999999999996</v>
      </c>
      <c r="GA40" s="168">
        <v>7.9627999999999997</v>
      </c>
      <c r="GB40" s="168">
        <v>18.158999999999999</v>
      </c>
      <c r="GC40" s="168">
        <v>71.367000000000004</v>
      </c>
      <c r="GD40" s="168">
        <v>83.673000000000002</v>
      </c>
      <c r="GE40" s="168">
        <v>15.47</v>
      </c>
      <c r="GF40" s="168">
        <v>88.552000000000007</v>
      </c>
      <c r="GG40" s="168">
        <v>19.399000000000001</v>
      </c>
      <c r="GH40" s="168">
        <v>-22.675999999999998</v>
      </c>
      <c r="GI40" s="168">
        <v>14.959</v>
      </c>
      <c r="GJ40" s="168">
        <v>-16.076000000000001</v>
      </c>
      <c r="GK40" s="168">
        <v>2.1244000000000001</v>
      </c>
      <c r="GL40" s="168">
        <v>6.6000000000000003E-2</v>
      </c>
      <c r="GM40" s="168">
        <v>0</v>
      </c>
      <c r="GN40" s="168">
        <v>-15.194000000000001</v>
      </c>
      <c r="GO40" s="168">
        <v>-38.787999999999997</v>
      </c>
      <c r="GP40" s="168">
        <v>26.536000000000001</v>
      </c>
      <c r="GQ40" s="168">
        <v>60.838999999999999</v>
      </c>
      <c r="GR40" s="168">
        <v>105.28</v>
      </c>
      <c r="GS40" s="168">
        <v>61.755000000000003</v>
      </c>
      <c r="GT40" s="168">
        <v>-170.59</v>
      </c>
      <c r="GU40" s="168">
        <v>-32.436999999999998</v>
      </c>
      <c r="GV40" s="168">
        <v>51.027999999999999</v>
      </c>
      <c r="GW40" s="168">
        <v>-21.390999999999998</v>
      </c>
      <c r="GX40" s="168">
        <v>9.7436000000000007</v>
      </c>
      <c r="GY40" s="168">
        <v>4.6680999999999999</v>
      </c>
      <c r="GZ40" s="168">
        <v>4.3348000000000004</v>
      </c>
      <c r="HA40" s="168">
        <v>11</v>
      </c>
      <c r="HB40" s="168">
        <v>156.93</v>
      </c>
      <c r="HC40" s="168">
        <v>156.61000000000001</v>
      </c>
      <c r="HD40" s="168">
        <v>275.7</v>
      </c>
      <c r="HE40" s="168">
        <v>-275.18</v>
      </c>
      <c r="HF40" s="168">
        <v>-571.69000000000005</v>
      </c>
      <c r="HG40" s="168">
        <v>571.99</v>
      </c>
      <c r="HH40" s="168">
        <v>424.04</v>
      </c>
      <c r="HI40" s="168">
        <v>-150.84</v>
      </c>
      <c r="HJ40" s="168">
        <v>-150.5</v>
      </c>
      <c r="HK40" s="169"/>
      <c r="HL40" s="168">
        <v>-35.447000000000003</v>
      </c>
      <c r="HM40" s="168">
        <v>78.971000000000004</v>
      </c>
      <c r="HN40" s="169"/>
      <c r="HO40" s="168">
        <v>-106</v>
      </c>
      <c r="HP40" s="168">
        <v>-103.52</v>
      </c>
      <c r="HQ40" s="168">
        <v>24.347999999999999</v>
      </c>
      <c r="HR40" s="168">
        <v>24.347999999999999</v>
      </c>
      <c r="HS40" s="168">
        <v>-57.154000000000003</v>
      </c>
      <c r="HT40" s="168">
        <v>-56.076999999999998</v>
      </c>
      <c r="HU40" s="168">
        <v>76.418999999999997</v>
      </c>
      <c r="HV40" s="168">
        <v>76.790000000000006</v>
      </c>
      <c r="HW40" s="168">
        <v>92.599000000000004</v>
      </c>
      <c r="HX40" s="168">
        <v>92.4</v>
      </c>
      <c r="HY40" s="168">
        <v>21.943999999999999</v>
      </c>
      <c r="HZ40" s="168">
        <v>16</v>
      </c>
      <c r="IA40" s="168">
        <v>-445.43</v>
      </c>
      <c r="IB40" s="168">
        <v>6.08E-2</v>
      </c>
      <c r="IC40" s="168">
        <v>176.91</v>
      </c>
      <c r="ID40" s="168">
        <v>13.398999999999999</v>
      </c>
      <c r="IE40" s="168">
        <v>82.3</v>
      </c>
      <c r="IF40" s="168">
        <v>-22.399000000000001</v>
      </c>
      <c r="IG40" s="168">
        <v>-22.5</v>
      </c>
      <c r="IH40" s="168">
        <v>1.6558999999999999</v>
      </c>
      <c r="II40" s="168">
        <v>1.2132000000000001</v>
      </c>
      <c r="IJ40" s="168">
        <v>-422.2</v>
      </c>
      <c r="IK40" s="168">
        <v>-169.1</v>
      </c>
      <c r="IL40" s="168">
        <v>484.06</v>
      </c>
      <c r="IM40" s="168">
        <v>284.22000000000003</v>
      </c>
      <c r="IN40" s="168">
        <v>-28.181000000000001</v>
      </c>
      <c r="IO40" s="168">
        <v>-369.47</v>
      </c>
      <c r="IP40" s="168">
        <v>370.17</v>
      </c>
      <c r="IQ40" s="168">
        <v>-87.364000000000004</v>
      </c>
      <c r="IR40" s="168">
        <v>-341.03</v>
      </c>
      <c r="IS40" s="168">
        <v>-365.91</v>
      </c>
      <c r="IT40" s="168">
        <v>137.29</v>
      </c>
      <c r="IU40" s="168">
        <v>139.04</v>
      </c>
      <c r="IV40" s="168">
        <v>88.674999999999997</v>
      </c>
      <c r="IW40" s="168">
        <v>-472.21</v>
      </c>
      <c r="IX40" s="168">
        <v>170.87</v>
      </c>
      <c r="IY40" s="168">
        <v>-300.74</v>
      </c>
      <c r="IZ40" s="168">
        <v>300.32</v>
      </c>
      <c r="JA40" s="168">
        <v>-8.0681999999999992</v>
      </c>
      <c r="JB40" s="168">
        <v>30.954999999999998</v>
      </c>
      <c r="JC40" s="168">
        <v>39.520000000000003</v>
      </c>
      <c r="JD40" s="168">
        <v>0.45800000000000002</v>
      </c>
      <c r="JE40" s="168">
        <v>0.443</v>
      </c>
      <c r="JF40" s="168">
        <v>-37.918999999999997</v>
      </c>
      <c r="JG40" s="168">
        <v>20.638999999999999</v>
      </c>
      <c r="JH40" s="168">
        <v>11.092000000000001</v>
      </c>
      <c r="JI40" s="168">
        <v>-21.091999999999999</v>
      </c>
      <c r="JJ40" s="168">
        <v>-39.991999999999997</v>
      </c>
      <c r="JK40" s="168">
        <v>14.414999999999999</v>
      </c>
      <c r="JL40" s="168">
        <v>25.399000000000001</v>
      </c>
      <c r="JM40" s="168">
        <v>54.584000000000003</v>
      </c>
      <c r="JN40" s="168">
        <v>53.326999999999998</v>
      </c>
      <c r="JO40" s="168">
        <v>0</v>
      </c>
      <c r="JP40" s="168">
        <v>0</v>
      </c>
      <c r="JQ40" s="168">
        <v>51.542000000000002</v>
      </c>
      <c r="JR40" s="168">
        <v>50.735999999999997</v>
      </c>
      <c r="JS40" s="168">
        <v>50.753999999999998</v>
      </c>
      <c r="JT40" s="169"/>
      <c r="JU40" s="168">
        <v>-82.28</v>
      </c>
      <c r="JV40" s="168">
        <v>0</v>
      </c>
      <c r="JW40" s="168">
        <v>8.4498999999999995</v>
      </c>
      <c r="JX40" s="169"/>
      <c r="JY40" s="168">
        <v>-29.896000000000001</v>
      </c>
      <c r="JZ40" s="168">
        <v>71.210999999999999</v>
      </c>
      <c r="KA40" s="168">
        <v>47.671999999999997</v>
      </c>
      <c r="KB40" s="168">
        <v>-29.943999999999999</v>
      </c>
      <c r="KC40" s="168">
        <v>-70.358000000000004</v>
      </c>
      <c r="KD40" s="168">
        <v>34.459000000000003</v>
      </c>
      <c r="KE40" s="168">
        <v>35.052999999999997</v>
      </c>
      <c r="KF40" s="168">
        <v>73.700199999999995</v>
      </c>
      <c r="KG40" s="168">
        <v>-73.400000000000006</v>
      </c>
      <c r="KH40" s="168">
        <v>-139.72</v>
      </c>
      <c r="KI40" s="168">
        <v>255.07</v>
      </c>
    </row>
    <row r="41" spans="1:295" ht="18" customHeight="1" x14ac:dyDescent="0.35">
      <c r="A41" s="161" t="s">
        <v>61</v>
      </c>
      <c r="B41" s="161" t="s">
        <v>824</v>
      </c>
      <c r="C41" s="164">
        <v>0</v>
      </c>
      <c r="D41" s="162">
        <v>22.199000000000002</v>
      </c>
      <c r="E41" s="162">
        <v>-44.331000000000003</v>
      </c>
      <c r="F41" s="162">
        <v>-31.808</v>
      </c>
      <c r="G41" s="162">
        <v>35.805</v>
      </c>
      <c r="H41" s="162">
        <v>0</v>
      </c>
      <c r="I41" s="162">
        <v>71.128</v>
      </c>
      <c r="J41" s="162">
        <v>-117.85</v>
      </c>
      <c r="K41" s="162">
        <v>76.492000000000004</v>
      </c>
      <c r="L41" s="162">
        <v>38.770000000000003</v>
      </c>
      <c r="M41" s="162">
        <v>38.325000000000003</v>
      </c>
      <c r="N41" s="162">
        <v>-37.74</v>
      </c>
      <c r="O41" s="162">
        <v>-46.348999999999997</v>
      </c>
      <c r="P41" s="162">
        <v>39.598999999999997</v>
      </c>
      <c r="Q41" s="162">
        <v>19.870999999999999</v>
      </c>
      <c r="R41" s="162">
        <v>-39.598999999999997</v>
      </c>
      <c r="S41" s="162">
        <v>12.913</v>
      </c>
      <c r="T41" s="162">
        <v>241.34</v>
      </c>
      <c r="U41" s="162">
        <v>11.871</v>
      </c>
      <c r="V41" s="162">
        <v>12.053000000000001</v>
      </c>
      <c r="W41" s="162">
        <v>19.718</v>
      </c>
      <c r="X41" s="162">
        <v>0</v>
      </c>
      <c r="Y41" s="162">
        <v>18.116</v>
      </c>
      <c r="Z41" s="162">
        <v>2.5506000000000002</v>
      </c>
      <c r="AA41" s="163"/>
      <c r="AB41" s="162">
        <v>113</v>
      </c>
      <c r="AC41" s="162">
        <v>-91.36</v>
      </c>
      <c r="AD41" s="162">
        <v>-91.55</v>
      </c>
      <c r="AE41" s="162">
        <v>19.614000000000001</v>
      </c>
      <c r="AF41" s="162">
        <v>37.74</v>
      </c>
      <c r="AG41" s="162">
        <v>44</v>
      </c>
      <c r="AH41" s="162">
        <v>8.8338999999999999</v>
      </c>
      <c r="AI41" s="162">
        <v>0.14099999999999999</v>
      </c>
      <c r="AJ41" s="162">
        <v>-61.668999999999997</v>
      </c>
      <c r="AK41" s="162">
        <v>-61.49</v>
      </c>
      <c r="AL41" s="162">
        <v>-54.08</v>
      </c>
      <c r="AM41" s="162">
        <v>62.029000000000003</v>
      </c>
      <c r="AN41" s="162">
        <v>62.069000000000003</v>
      </c>
      <c r="AO41" s="162">
        <v>19.95</v>
      </c>
      <c r="AP41" s="162">
        <v>-1.5098</v>
      </c>
      <c r="AQ41" s="162">
        <v>82.293999999999997</v>
      </c>
      <c r="AR41" s="162">
        <v>85.4</v>
      </c>
      <c r="AS41" s="162">
        <v>47.704000000000001</v>
      </c>
      <c r="AT41" s="162">
        <v>-79.972999999999999</v>
      </c>
      <c r="AU41" s="162">
        <v>0</v>
      </c>
      <c r="AV41" s="162">
        <v>6.2644000000000002</v>
      </c>
      <c r="AW41" s="162">
        <v>6.3281999999999998</v>
      </c>
      <c r="AX41" s="162">
        <v>82.518000000000001</v>
      </c>
      <c r="AY41" s="162">
        <v>84.394000000000005</v>
      </c>
      <c r="AZ41" s="162">
        <v>-5.758</v>
      </c>
      <c r="BA41" s="162">
        <v>-29.832000000000001</v>
      </c>
      <c r="BB41" s="164">
        <v>-445.16</v>
      </c>
      <c r="BC41" s="162">
        <v>23.175000000000001</v>
      </c>
      <c r="BD41" s="162">
        <v>-11.398999999999999</v>
      </c>
      <c r="BE41" s="162">
        <v>-11.298999999999999</v>
      </c>
      <c r="BF41" s="162">
        <v>85.635000000000005</v>
      </c>
      <c r="BG41" s="162">
        <v>0</v>
      </c>
      <c r="BH41" s="162">
        <v>-11.271000000000001</v>
      </c>
      <c r="BI41" s="162">
        <v>-67.102000000000004</v>
      </c>
      <c r="BJ41" s="162">
        <v>-50.493000000000002</v>
      </c>
      <c r="BK41" s="162">
        <v>11.266999999999999</v>
      </c>
      <c r="BL41" s="162">
        <v>21.652000000000001</v>
      </c>
      <c r="BM41" s="162">
        <v>14.766</v>
      </c>
      <c r="BN41" s="162">
        <v>485.36</v>
      </c>
      <c r="BO41" s="162">
        <v>175.32</v>
      </c>
      <c r="BP41" s="162">
        <v>175.08</v>
      </c>
      <c r="BQ41" s="162">
        <v>-490.74</v>
      </c>
      <c r="BR41" s="162">
        <v>615.46</v>
      </c>
      <c r="BS41" s="162">
        <v>40.976999999999997</v>
      </c>
      <c r="BT41" s="162">
        <v>-124.09</v>
      </c>
      <c r="BU41" s="162">
        <v>125.97</v>
      </c>
      <c r="BV41" s="162">
        <v>107.92</v>
      </c>
      <c r="BW41" s="162">
        <v>28.35</v>
      </c>
      <c r="BX41" s="162">
        <v>28.18</v>
      </c>
      <c r="BY41" s="162">
        <v>75.168999999999997</v>
      </c>
      <c r="BZ41" s="162">
        <v>87.959000000000003</v>
      </c>
      <c r="CA41" s="162">
        <v>-74.207999999999998</v>
      </c>
      <c r="CB41" s="162">
        <v>-43.798999999999999</v>
      </c>
      <c r="CC41" s="162">
        <v>135.37</v>
      </c>
      <c r="CD41" s="162">
        <v>137</v>
      </c>
      <c r="CE41" s="162">
        <v>4.4947999999999997</v>
      </c>
      <c r="CF41" s="162">
        <v>-232.73</v>
      </c>
      <c r="CG41" s="162">
        <v>0</v>
      </c>
      <c r="CH41" s="162">
        <v>5.9310999999999998</v>
      </c>
      <c r="CI41" s="162">
        <v>-137.38</v>
      </c>
      <c r="CJ41" s="162">
        <v>19.57</v>
      </c>
      <c r="CK41" s="162">
        <v>25.984999999999999</v>
      </c>
      <c r="CL41" s="162">
        <v>-92.599000000000004</v>
      </c>
      <c r="CM41" s="162">
        <v>274.2</v>
      </c>
      <c r="CN41" s="162">
        <v>-18.87</v>
      </c>
      <c r="CO41" s="162">
        <v>0</v>
      </c>
      <c r="CP41" s="162">
        <v>2.0291000000000001</v>
      </c>
      <c r="CQ41" s="162">
        <v>1.7321</v>
      </c>
      <c r="CR41" s="162">
        <v>43.74</v>
      </c>
      <c r="CS41" s="162">
        <v>42.518999999999998</v>
      </c>
      <c r="CT41" s="162">
        <v>-12.939</v>
      </c>
      <c r="CU41" s="162">
        <v>-98.078000000000003</v>
      </c>
      <c r="CV41" s="162">
        <v>23.558</v>
      </c>
      <c r="CW41" s="162">
        <v>15.189</v>
      </c>
      <c r="CX41" s="162">
        <v>80.650000000000006</v>
      </c>
      <c r="CY41" s="162">
        <v>96.459000000000003</v>
      </c>
      <c r="CZ41" s="162">
        <v>62.116</v>
      </c>
      <c r="DA41" s="162">
        <v>58.890999999999998</v>
      </c>
      <c r="DB41" s="162">
        <v>-36.598999999999997</v>
      </c>
      <c r="DC41" s="162">
        <v>-1.8838999999999999</v>
      </c>
      <c r="DD41" s="162">
        <v>136.85</v>
      </c>
      <c r="DE41" s="162">
        <v>135.84</v>
      </c>
      <c r="DF41" s="162">
        <v>-134.12</v>
      </c>
      <c r="DG41" s="162">
        <v>-1E-4</v>
      </c>
      <c r="DH41" s="162">
        <v>-22.19</v>
      </c>
      <c r="DI41" s="162">
        <v>-150</v>
      </c>
      <c r="DJ41" s="162">
        <v>-150.1</v>
      </c>
      <c r="DK41" s="162">
        <v>33.472000000000001</v>
      </c>
      <c r="DL41" s="162">
        <v>80.281999999999996</v>
      </c>
      <c r="DM41" s="162">
        <v>89.716999999999999</v>
      </c>
      <c r="DN41" s="162">
        <v>117.2</v>
      </c>
      <c r="DO41" s="162">
        <v>79.86</v>
      </c>
      <c r="DP41" s="162">
        <v>-15.69</v>
      </c>
      <c r="DQ41" s="162">
        <v>73.372</v>
      </c>
      <c r="DR41" s="162">
        <v>132.22</v>
      </c>
      <c r="DS41" s="162">
        <v>-30.53</v>
      </c>
      <c r="DT41" s="162">
        <v>-30.809000000000001</v>
      </c>
      <c r="DU41" s="162">
        <v>132.05000000000001</v>
      </c>
      <c r="DV41" s="162">
        <v>86.13</v>
      </c>
      <c r="DW41" s="162">
        <v>132.81</v>
      </c>
      <c r="DX41" s="162">
        <v>131.01</v>
      </c>
      <c r="DY41" s="162">
        <v>-50.38</v>
      </c>
      <c r="DZ41" s="162">
        <v>-50.235999999999997</v>
      </c>
      <c r="EA41" s="162">
        <v>265.89</v>
      </c>
      <c r="EB41" s="162">
        <v>211.47</v>
      </c>
      <c r="EC41" s="162">
        <v>205.67</v>
      </c>
      <c r="ED41" s="162">
        <v>209.79</v>
      </c>
      <c r="EE41" s="162">
        <v>87.542000000000002</v>
      </c>
      <c r="EF41" s="162">
        <v>63.924999999999997</v>
      </c>
      <c r="EG41" s="162">
        <v>-31.082000000000001</v>
      </c>
      <c r="EH41" s="162">
        <v>502.46</v>
      </c>
      <c r="EI41" s="162">
        <v>219.4</v>
      </c>
      <c r="EJ41" s="162">
        <v>0</v>
      </c>
      <c r="EK41" s="162">
        <v>-19.832999999999998</v>
      </c>
      <c r="EL41" s="162">
        <v>-22.527000000000001</v>
      </c>
      <c r="EM41" s="162">
        <v>0</v>
      </c>
      <c r="EN41" s="162">
        <v>-29.994</v>
      </c>
      <c r="EO41" s="162">
        <v>14.461</v>
      </c>
      <c r="EP41" s="162">
        <v>188.98</v>
      </c>
      <c r="EQ41" s="162">
        <v>-73.894999999999996</v>
      </c>
      <c r="ER41" s="162">
        <v>-75.760000000000005</v>
      </c>
      <c r="ES41" s="162">
        <v>-29.478000000000002</v>
      </c>
      <c r="ET41" s="162">
        <v>17.978999999999999</v>
      </c>
      <c r="EU41" s="162">
        <v>-21.27</v>
      </c>
      <c r="EV41" s="162">
        <v>118.9</v>
      </c>
      <c r="EW41" s="162">
        <v>15.428000000000001</v>
      </c>
      <c r="EX41" s="162">
        <v>-121.22</v>
      </c>
      <c r="EY41" s="162">
        <v>-38.988999999999997</v>
      </c>
      <c r="EZ41" s="162">
        <v>-38.549999999999997</v>
      </c>
      <c r="FA41" s="162">
        <v>12.529</v>
      </c>
      <c r="FB41" s="162">
        <v>-63.058999999999997</v>
      </c>
      <c r="FC41" s="162">
        <v>0</v>
      </c>
      <c r="FD41" s="162">
        <v>22.690999999999999</v>
      </c>
      <c r="FE41" s="162">
        <v>0</v>
      </c>
      <c r="FF41" s="162">
        <v>0</v>
      </c>
      <c r="FG41" s="162">
        <v>40.305999999999997</v>
      </c>
      <c r="FH41" s="162">
        <v>40.462000000000003</v>
      </c>
      <c r="FI41" s="162">
        <v>39.116999999999997</v>
      </c>
      <c r="FJ41" s="162">
        <v>73.680000000000007</v>
      </c>
      <c r="FK41" s="162">
        <v>73.513000000000005</v>
      </c>
      <c r="FL41" s="162">
        <v>-128.6</v>
      </c>
      <c r="FM41" s="162">
        <v>53.081000000000003</v>
      </c>
      <c r="FN41" s="162">
        <v>53.670999999999999</v>
      </c>
      <c r="FO41" s="162">
        <v>-92.662000000000006</v>
      </c>
      <c r="FP41" s="162">
        <v>-80.353999999999999</v>
      </c>
      <c r="FQ41" s="162">
        <v>-45.722999999999999</v>
      </c>
      <c r="FR41" s="162">
        <v>-46.819000000000003</v>
      </c>
      <c r="FS41" s="162">
        <v>13.776999999999999</v>
      </c>
      <c r="FT41" s="162">
        <v>0.97440000000000004</v>
      </c>
      <c r="FU41" s="162">
        <v>-8.6198999999999995</v>
      </c>
      <c r="FV41" s="162">
        <v>14.97</v>
      </c>
      <c r="FW41" s="162">
        <v>-46.558</v>
      </c>
      <c r="FX41" s="162">
        <v>9.3991000000000007</v>
      </c>
      <c r="FY41" s="162">
        <v>-14.704000000000001</v>
      </c>
      <c r="FZ41" s="162">
        <v>4.4169</v>
      </c>
      <c r="GA41" s="162">
        <v>8.1206999999999994</v>
      </c>
      <c r="GB41" s="162">
        <v>18.62</v>
      </c>
      <c r="GC41" s="162">
        <v>83.02</v>
      </c>
      <c r="GD41" s="162">
        <v>93.945999999999998</v>
      </c>
      <c r="GE41" s="162">
        <v>15.47</v>
      </c>
      <c r="GF41" s="162">
        <v>89.649000000000001</v>
      </c>
      <c r="GG41" s="162">
        <v>20.899000000000001</v>
      </c>
      <c r="GH41" s="162">
        <v>-20.61</v>
      </c>
      <c r="GI41" s="162">
        <v>15.518000000000001</v>
      </c>
      <c r="GJ41" s="162">
        <v>-16.323</v>
      </c>
      <c r="GK41" s="162">
        <v>2.1657999999999999</v>
      </c>
      <c r="GL41" s="162">
        <v>6.6000000000000003E-2</v>
      </c>
      <c r="GM41" s="162">
        <v>0</v>
      </c>
      <c r="GN41" s="162">
        <v>-13.744</v>
      </c>
      <c r="GO41" s="162">
        <v>-36.787999999999997</v>
      </c>
      <c r="GP41" s="162">
        <v>27.018999999999998</v>
      </c>
      <c r="GQ41" s="162">
        <v>57.645000000000003</v>
      </c>
      <c r="GR41" s="162">
        <v>102.39</v>
      </c>
      <c r="GS41" s="162">
        <v>59.488999999999997</v>
      </c>
      <c r="GT41" s="162">
        <v>-166.69</v>
      </c>
      <c r="GU41" s="162">
        <v>-31.545999999999999</v>
      </c>
      <c r="GV41" s="162">
        <v>49.637</v>
      </c>
      <c r="GW41" s="162">
        <v>-20.259</v>
      </c>
      <c r="GX41" s="162">
        <v>10.180999999999999</v>
      </c>
      <c r="GY41" s="162">
        <v>4.7949999999999999</v>
      </c>
      <c r="GZ41" s="162">
        <v>4.3559000000000001</v>
      </c>
      <c r="HA41" s="162">
        <v>11</v>
      </c>
      <c r="HB41" s="162">
        <v>156.41999999999999</v>
      </c>
      <c r="HC41" s="162">
        <v>158.02000000000001</v>
      </c>
      <c r="HD41" s="162">
        <v>285.39</v>
      </c>
      <c r="HE41" s="162">
        <v>-286.37</v>
      </c>
      <c r="HF41" s="162">
        <v>-581.14</v>
      </c>
      <c r="HG41" s="162">
        <v>582.98</v>
      </c>
      <c r="HH41" s="162">
        <v>445.42</v>
      </c>
      <c r="HI41" s="162">
        <v>-148.84</v>
      </c>
      <c r="HJ41" s="162">
        <v>-150.35</v>
      </c>
      <c r="HK41" s="163"/>
      <c r="HL41" s="162">
        <v>-38.442</v>
      </c>
      <c r="HM41" s="162">
        <v>76.762</v>
      </c>
      <c r="HN41" s="163"/>
      <c r="HO41" s="162">
        <v>-98.959000000000003</v>
      </c>
      <c r="HP41" s="162">
        <v>-103.52</v>
      </c>
      <c r="HQ41" s="162">
        <v>26.995999999999999</v>
      </c>
      <c r="HR41" s="162">
        <v>26.82</v>
      </c>
      <c r="HS41" s="162">
        <v>-52.101999999999997</v>
      </c>
      <c r="HT41" s="162">
        <v>-52.058999999999997</v>
      </c>
      <c r="HU41" s="162">
        <v>78.879000000000005</v>
      </c>
      <c r="HV41" s="162">
        <v>78.48</v>
      </c>
      <c r="HW41" s="162">
        <v>92.3</v>
      </c>
      <c r="HX41" s="162">
        <v>91.9</v>
      </c>
      <c r="HY41" s="162">
        <v>21.678999999999998</v>
      </c>
      <c r="HZ41" s="162">
        <v>11.359</v>
      </c>
      <c r="IA41" s="162">
        <v>-443.68</v>
      </c>
      <c r="IB41" s="162">
        <v>99.122</v>
      </c>
      <c r="IC41" s="162">
        <v>98.631</v>
      </c>
      <c r="ID41" s="162">
        <v>12.8</v>
      </c>
      <c r="IE41" s="162">
        <v>80.900000000000006</v>
      </c>
      <c r="IF41" s="162">
        <v>-25</v>
      </c>
      <c r="IG41" s="162">
        <v>-25</v>
      </c>
      <c r="IH41" s="162">
        <v>1.5395000000000001</v>
      </c>
      <c r="II41" s="162">
        <v>1.2132000000000001</v>
      </c>
      <c r="IJ41" s="162">
        <v>-447.98</v>
      </c>
      <c r="IK41" s="162">
        <v>-194.27</v>
      </c>
      <c r="IL41" s="162">
        <v>483.73</v>
      </c>
      <c r="IM41" s="162">
        <v>305.68</v>
      </c>
      <c r="IN41" s="162">
        <v>-13.701000000000001</v>
      </c>
      <c r="IO41" s="162">
        <v>-372.66</v>
      </c>
      <c r="IP41" s="162">
        <v>375.7</v>
      </c>
      <c r="IQ41" s="162">
        <v>-91.634</v>
      </c>
      <c r="IR41" s="162">
        <v>-353.69</v>
      </c>
      <c r="IS41" s="162">
        <v>-369.57</v>
      </c>
      <c r="IT41" s="162">
        <v>137.4</v>
      </c>
      <c r="IU41" s="162">
        <v>136.32</v>
      </c>
      <c r="IV41" s="162">
        <v>94.721999999999994</v>
      </c>
      <c r="IW41" s="162">
        <v>-471.1</v>
      </c>
      <c r="IX41" s="162">
        <v>177.13</v>
      </c>
      <c r="IY41" s="162">
        <v>-292.86</v>
      </c>
      <c r="IZ41" s="162">
        <v>294.12</v>
      </c>
      <c r="JA41" s="162">
        <v>-7.3815</v>
      </c>
      <c r="JB41" s="162">
        <v>30.954999999999998</v>
      </c>
      <c r="JC41" s="162">
        <v>40.158999999999999</v>
      </c>
      <c r="JD41" s="162">
        <v>0.29899999999999999</v>
      </c>
      <c r="JE41" s="162">
        <v>0.28100000000000003</v>
      </c>
      <c r="JF41" s="162">
        <v>-38.639000000000003</v>
      </c>
      <c r="JG41" s="162">
        <v>20.318999999999999</v>
      </c>
      <c r="JH41" s="162">
        <v>10.898999999999999</v>
      </c>
      <c r="JI41" s="162">
        <v>-21.797000000000001</v>
      </c>
      <c r="JJ41" s="162">
        <v>-41.164000000000001</v>
      </c>
      <c r="JK41" s="162">
        <v>14.445</v>
      </c>
      <c r="JL41" s="162">
        <v>26.5</v>
      </c>
      <c r="JM41" s="162">
        <v>55.18</v>
      </c>
      <c r="JN41" s="162">
        <v>52.39</v>
      </c>
      <c r="JO41" s="162">
        <v>0</v>
      </c>
      <c r="JP41" s="162">
        <v>0</v>
      </c>
      <c r="JQ41" s="162">
        <v>50.002000000000002</v>
      </c>
      <c r="JR41" s="162">
        <v>50.210999999999999</v>
      </c>
      <c r="JS41" s="162">
        <v>52.335999999999999</v>
      </c>
      <c r="JT41" s="163"/>
      <c r="JU41" s="162">
        <v>-81.147999999999996</v>
      </c>
      <c r="JV41" s="162">
        <v>0</v>
      </c>
      <c r="JW41" s="162">
        <v>8.26</v>
      </c>
      <c r="JX41" s="163"/>
      <c r="JY41" s="162">
        <v>-34.305</v>
      </c>
      <c r="JZ41" s="162">
        <v>73.962000000000003</v>
      </c>
      <c r="KA41" s="162">
        <v>49.417999999999999</v>
      </c>
      <c r="KB41" s="162">
        <v>-34.024999999999999</v>
      </c>
      <c r="KC41" s="162">
        <v>-72.507999999999996</v>
      </c>
      <c r="KD41" s="162">
        <v>37.143000000000001</v>
      </c>
      <c r="KE41" s="162">
        <v>35.088999999999999</v>
      </c>
      <c r="KF41" s="162">
        <v>70.578000000000003</v>
      </c>
      <c r="KG41" s="162">
        <v>-70.400000000000006</v>
      </c>
      <c r="KH41" s="162">
        <v>-131.19</v>
      </c>
      <c r="KI41" s="162">
        <v>217.19</v>
      </c>
    </row>
    <row r="42" spans="1:295" ht="18" customHeight="1" x14ac:dyDescent="0.35">
      <c r="A42" s="161" t="s">
        <v>61</v>
      </c>
      <c r="B42" s="161" t="s">
        <v>825</v>
      </c>
      <c r="C42" s="167">
        <v>0</v>
      </c>
      <c r="D42" s="165">
        <v>22.135999999999999</v>
      </c>
      <c r="E42" s="165">
        <v>-44.353999999999999</v>
      </c>
      <c r="F42" s="165">
        <v>-30.960999999999999</v>
      </c>
      <c r="G42" s="165">
        <v>34.917000000000002</v>
      </c>
      <c r="H42" s="165">
        <v>0</v>
      </c>
      <c r="I42" s="165">
        <v>69.503</v>
      </c>
      <c r="J42" s="165">
        <v>-113.92</v>
      </c>
      <c r="K42" s="165">
        <v>74.361000000000004</v>
      </c>
      <c r="L42" s="165">
        <v>37.462000000000003</v>
      </c>
      <c r="M42" s="165">
        <v>37.478999999999999</v>
      </c>
      <c r="N42" s="165">
        <v>-42.18</v>
      </c>
      <c r="O42" s="165">
        <v>-39.292000000000002</v>
      </c>
      <c r="P42" s="165">
        <v>33</v>
      </c>
      <c r="Q42" s="165">
        <v>14.904</v>
      </c>
      <c r="R42" s="165">
        <v>-33</v>
      </c>
      <c r="S42" s="165">
        <v>11.676</v>
      </c>
      <c r="T42" s="165">
        <v>230.1</v>
      </c>
      <c r="U42" s="165">
        <v>11.879</v>
      </c>
      <c r="V42" s="165">
        <v>12.141</v>
      </c>
      <c r="W42" s="165">
        <v>19.945</v>
      </c>
      <c r="X42" s="165">
        <v>0</v>
      </c>
      <c r="Y42" s="165">
        <v>18.132999999999999</v>
      </c>
      <c r="Z42" s="165">
        <v>2.5461999999999998</v>
      </c>
      <c r="AA42" s="166"/>
      <c r="AB42" s="165">
        <v>113</v>
      </c>
      <c r="AC42" s="165">
        <v>-89.959000000000003</v>
      </c>
      <c r="AD42" s="165">
        <v>-90.5</v>
      </c>
      <c r="AE42" s="165">
        <v>19.151</v>
      </c>
      <c r="AF42" s="165">
        <v>42.18</v>
      </c>
      <c r="AG42" s="165">
        <v>37.4</v>
      </c>
      <c r="AH42" s="165">
        <v>7.2849000000000004</v>
      </c>
      <c r="AI42" s="165">
        <v>0.14099999999999999</v>
      </c>
      <c r="AJ42" s="165">
        <v>-64.638999999999996</v>
      </c>
      <c r="AK42" s="165">
        <v>-65.150000000000006</v>
      </c>
      <c r="AL42" s="165">
        <v>-44.259</v>
      </c>
      <c r="AM42" s="165">
        <v>66.430000000000007</v>
      </c>
      <c r="AN42" s="165">
        <v>66.138999999999996</v>
      </c>
      <c r="AO42" s="165">
        <v>20.945</v>
      </c>
      <c r="AP42" s="165">
        <v>-1.8226</v>
      </c>
      <c r="AQ42" s="165">
        <v>81.183000000000007</v>
      </c>
      <c r="AR42" s="165">
        <v>84.811999999999998</v>
      </c>
      <c r="AS42" s="165">
        <v>48.969000000000001</v>
      </c>
      <c r="AT42" s="165">
        <v>-81.447000000000003</v>
      </c>
      <c r="AU42" s="165">
        <v>0</v>
      </c>
      <c r="AV42" s="165">
        <v>8.4305000000000003</v>
      </c>
      <c r="AW42" s="165">
        <v>8.2797999999999998</v>
      </c>
      <c r="AX42" s="165">
        <v>80.375</v>
      </c>
      <c r="AY42" s="165">
        <v>82.92</v>
      </c>
      <c r="AZ42" s="165">
        <v>-4.1875999999999998</v>
      </c>
      <c r="BA42" s="165">
        <v>-23.416</v>
      </c>
      <c r="BB42" s="167">
        <v>-450.99</v>
      </c>
      <c r="BC42" s="165">
        <v>26.401</v>
      </c>
      <c r="BD42" s="165">
        <v>-12.898999999999999</v>
      </c>
      <c r="BE42" s="165">
        <v>-12.798999999999999</v>
      </c>
      <c r="BF42" s="165">
        <v>86.896000000000001</v>
      </c>
      <c r="BG42" s="165">
        <v>0</v>
      </c>
      <c r="BH42" s="165">
        <v>-10.888</v>
      </c>
      <c r="BI42" s="165">
        <v>-67.102000000000004</v>
      </c>
      <c r="BJ42" s="165">
        <v>-50.448999999999998</v>
      </c>
      <c r="BK42" s="165">
        <v>10.602</v>
      </c>
      <c r="BL42" s="165">
        <v>21.763999999999999</v>
      </c>
      <c r="BM42" s="165">
        <v>14.747999999999999</v>
      </c>
      <c r="BN42" s="165">
        <v>491.19</v>
      </c>
      <c r="BO42" s="165">
        <v>162.93</v>
      </c>
      <c r="BP42" s="165">
        <v>163.66999999999999</v>
      </c>
      <c r="BQ42" s="165">
        <v>-457.12</v>
      </c>
      <c r="BR42" s="165">
        <v>609.83000000000004</v>
      </c>
      <c r="BS42" s="165">
        <v>40.976999999999997</v>
      </c>
      <c r="BT42" s="165">
        <v>-109.99</v>
      </c>
      <c r="BU42" s="165">
        <v>114.6</v>
      </c>
      <c r="BV42" s="165">
        <v>104.62</v>
      </c>
      <c r="BW42" s="165">
        <v>27.34</v>
      </c>
      <c r="BX42" s="165">
        <v>27.29</v>
      </c>
      <c r="BY42" s="165">
        <v>73.61</v>
      </c>
      <c r="BZ42" s="165">
        <v>86.948999999999998</v>
      </c>
      <c r="CA42" s="165">
        <v>-77.957999999999998</v>
      </c>
      <c r="CB42" s="165">
        <v>-40.182000000000002</v>
      </c>
      <c r="CC42" s="165">
        <v>143.93</v>
      </c>
      <c r="CD42" s="165">
        <v>144.65</v>
      </c>
      <c r="CE42" s="165">
        <v>6.0517000000000003</v>
      </c>
      <c r="CF42" s="165">
        <v>-218.78</v>
      </c>
      <c r="CG42" s="165">
        <v>0</v>
      </c>
      <c r="CH42" s="165">
        <v>7.7361000000000004</v>
      </c>
      <c r="CI42" s="165">
        <v>-145.79</v>
      </c>
      <c r="CJ42" s="165">
        <v>19.57</v>
      </c>
      <c r="CK42" s="165">
        <v>25.984999999999999</v>
      </c>
      <c r="CL42" s="165">
        <v>-108.8</v>
      </c>
      <c r="CM42" s="165">
        <v>283.79000000000002</v>
      </c>
      <c r="CN42" s="165">
        <v>-18.29</v>
      </c>
      <c r="CO42" s="165">
        <v>0</v>
      </c>
      <c r="CP42" s="165">
        <v>0</v>
      </c>
      <c r="CQ42" s="165">
        <v>0</v>
      </c>
      <c r="CR42" s="165">
        <v>36.877000000000002</v>
      </c>
      <c r="CS42" s="165">
        <v>36.600999999999999</v>
      </c>
      <c r="CT42" s="165">
        <v>-22.741</v>
      </c>
      <c r="CU42" s="165">
        <v>-91.667000000000002</v>
      </c>
      <c r="CV42" s="165">
        <v>21.632999999999999</v>
      </c>
      <c r="CW42" s="165">
        <v>15.412000000000001</v>
      </c>
      <c r="CX42" s="165">
        <v>81.319000000000003</v>
      </c>
      <c r="CY42" s="165">
        <v>99.11</v>
      </c>
      <c r="CZ42" s="165">
        <v>60.71</v>
      </c>
      <c r="DA42" s="165">
        <v>57.426000000000002</v>
      </c>
      <c r="DB42" s="165">
        <v>-36.149000000000001</v>
      </c>
      <c r="DC42" s="165">
        <v>-1.8838999999999999</v>
      </c>
      <c r="DD42" s="165">
        <v>145.58000000000001</v>
      </c>
      <c r="DE42" s="165">
        <v>144.6</v>
      </c>
      <c r="DF42" s="165">
        <v>-177.66</v>
      </c>
      <c r="DG42" s="165">
        <v>0</v>
      </c>
      <c r="DH42" s="165">
        <v>-21.978000000000002</v>
      </c>
      <c r="DI42" s="165">
        <v>-146.38999999999999</v>
      </c>
      <c r="DJ42" s="165">
        <v>-147.5</v>
      </c>
      <c r="DK42" s="165">
        <v>33.070999999999998</v>
      </c>
      <c r="DL42" s="165">
        <v>78.524000000000001</v>
      </c>
      <c r="DM42" s="165">
        <v>92.064999999999998</v>
      </c>
      <c r="DN42" s="165">
        <v>114.27</v>
      </c>
      <c r="DO42" s="165">
        <v>78.239999999999995</v>
      </c>
      <c r="DP42" s="165">
        <v>-16.309000000000001</v>
      </c>
      <c r="DQ42" s="165">
        <v>71.941000000000003</v>
      </c>
      <c r="DR42" s="165">
        <v>164.8</v>
      </c>
      <c r="DS42" s="165">
        <v>-2.57</v>
      </c>
      <c r="DT42" s="165">
        <v>-2.4900000000000002</v>
      </c>
      <c r="DU42" s="165">
        <v>83.23</v>
      </c>
      <c r="DV42" s="165">
        <v>82.44</v>
      </c>
      <c r="DW42" s="165">
        <v>167.83</v>
      </c>
      <c r="DX42" s="165">
        <v>163.74</v>
      </c>
      <c r="DY42" s="165">
        <v>-42.607999999999997</v>
      </c>
      <c r="DZ42" s="165">
        <v>-42.162999999999997</v>
      </c>
      <c r="EA42" s="165">
        <v>273.51</v>
      </c>
      <c r="EB42" s="165">
        <v>222.8</v>
      </c>
      <c r="EC42" s="165">
        <v>216.61</v>
      </c>
      <c r="ED42" s="165">
        <v>219.07</v>
      </c>
      <c r="EE42" s="165">
        <v>63.776000000000003</v>
      </c>
      <c r="EF42" s="165">
        <v>40.914999999999999</v>
      </c>
      <c r="EG42" s="165">
        <v>-32.735999999999997</v>
      </c>
      <c r="EH42" s="165">
        <v>471.39</v>
      </c>
      <c r="EI42" s="165">
        <v>212.37</v>
      </c>
      <c r="EJ42" s="165">
        <v>0</v>
      </c>
      <c r="EK42" s="165">
        <v>-23.021000000000001</v>
      </c>
      <c r="EL42" s="165">
        <v>-25.356000000000002</v>
      </c>
      <c r="EM42" s="165">
        <v>29.417000000000002</v>
      </c>
      <c r="EN42" s="165">
        <v>-21.718</v>
      </c>
      <c r="EO42" s="165">
        <v>14.461</v>
      </c>
      <c r="EP42" s="165">
        <v>176.69</v>
      </c>
      <c r="EQ42" s="165">
        <v>-50.113999999999997</v>
      </c>
      <c r="ER42" s="165">
        <v>-51.091000000000001</v>
      </c>
      <c r="ES42" s="165">
        <v>-0.14080000000000001</v>
      </c>
      <c r="ET42" s="165">
        <v>17.670000000000002</v>
      </c>
      <c r="EU42" s="165">
        <v>-12.88</v>
      </c>
      <c r="EV42" s="165">
        <v>0.9</v>
      </c>
      <c r="EW42" s="165">
        <v>14.641999999999999</v>
      </c>
      <c r="EX42" s="165">
        <v>-102.04</v>
      </c>
      <c r="EY42" s="165">
        <v>-39.418999999999997</v>
      </c>
      <c r="EZ42" s="165">
        <v>-38.643999999999998</v>
      </c>
      <c r="FA42" s="165">
        <v>13.239000000000001</v>
      </c>
      <c r="FB42" s="165">
        <v>-39.869</v>
      </c>
      <c r="FC42" s="165">
        <v>35.823999999999998</v>
      </c>
      <c r="FD42" s="165">
        <v>22.699000000000002</v>
      </c>
      <c r="FE42" s="165">
        <v>0</v>
      </c>
      <c r="FF42" s="165">
        <v>0</v>
      </c>
      <c r="FG42" s="165">
        <v>39.808999999999997</v>
      </c>
      <c r="FH42" s="165">
        <v>39.097999999999999</v>
      </c>
      <c r="FI42" s="165">
        <v>38.771999999999998</v>
      </c>
      <c r="FJ42" s="165">
        <v>77.197000000000003</v>
      </c>
      <c r="FK42" s="165">
        <v>76.861999999999995</v>
      </c>
      <c r="FL42" s="165">
        <v>-134.29</v>
      </c>
      <c r="FM42" s="165">
        <v>44.457999999999998</v>
      </c>
      <c r="FN42" s="165">
        <v>44.417999999999999</v>
      </c>
      <c r="FO42" s="165">
        <v>-87.626999999999995</v>
      </c>
      <c r="FP42" s="165">
        <v>-78.099999999999994</v>
      </c>
      <c r="FQ42" s="165">
        <v>-49.151000000000003</v>
      </c>
      <c r="FR42" s="165">
        <v>-46.289000000000001</v>
      </c>
      <c r="FS42" s="165">
        <v>13.472</v>
      </c>
      <c r="FT42" s="165">
        <v>0.96220000000000006</v>
      </c>
      <c r="FU42" s="165">
        <v>-8.6699000000000002</v>
      </c>
      <c r="FV42" s="165">
        <v>14.46</v>
      </c>
      <c r="FW42" s="165">
        <v>-47.195</v>
      </c>
      <c r="FX42" s="165">
        <v>9.7448999999999995</v>
      </c>
      <c r="FY42" s="165">
        <v>-14.872999999999999</v>
      </c>
      <c r="FZ42" s="165">
        <v>4.5629999999999997</v>
      </c>
      <c r="GA42" s="165">
        <v>8.1058000000000003</v>
      </c>
      <c r="GB42" s="165">
        <v>18.709</v>
      </c>
      <c r="GC42" s="165">
        <v>78.179000000000002</v>
      </c>
      <c r="GD42" s="165">
        <v>93.215999999999994</v>
      </c>
      <c r="GE42" s="165">
        <v>15.06</v>
      </c>
      <c r="GF42" s="165">
        <v>88.146000000000001</v>
      </c>
      <c r="GG42" s="165">
        <v>21.798999999999999</v>
      </c>
      <c r="GH42" s="165">
        <v>-17.007000000000001</v>
      </c>
      <c r="GI42" s="165">
        <v>12.238</v>
      </c>
      <c r="GJ42" s="165">
        <v>-12.912000000000001</v>
      </c>
      <c r="GK42" s="165">
        <v>2.1172</v>
      </c>
      <c r="GL42" s="165">
        <v>6.6000000000000003E-2</v>
      </c>
      <c r="GM42" s="165">
        <v>0</v>
      </c>
      <c r="GN42" s="165">
        <v>-15.132</v>
      </c>
      <c r="GO42" s="165">
        <v>-33.472000000000001</v>
      </c>
      <c r="GP42" s="165">
        <v>28.338000000000001</v>
      </c>
      <c r="GQ42" s="165">
        <v>51.594999999999999</v>
      </c>
      <c r="GR42" s="165">
        <v>101.73</v>
      </c>
      <c r="GS42" s="165">
        <v>60.076999999999998</v>
      </c>
      <c r="GT42" s="165">
        <v>-165.8</v>
      </c>
      <c r="GU42" s="165">
        <v>-31.03</v>
      </c>
      <c r="GV42" s="165">
        <v>49.912999999999997</v>
      </c>
      <c r="GW42" s="165">
        <v>-15.103999999999999</v>
      </c>
      <c r="GX42" s="165">
        <v>9.7852999999999994</v>
      </c>
      <c r="GY42" s="165">
        <v>4.6485000000000003</v>
      </c>
      <c r="GZ42" s="165">
        <v>4.0922999999999998</v>
      </c>
      <c r="HA42" s="165">
        <v>11</v>
      </c>
      <c r="HB42" s="165">
        <v>158.94999999999999</v>
      </c>
      <c r="HC42" s="165">
        <v>157.91999999999999</v>
      </c>
      <c r="HD42" s="165">
        <v>287.5</v>
      </c>
      <c r="HE42" s="165">
        <v>-283.68</v>
      </c>
      <c r="HF42" s="165">
        <v>-593.22</v>
      </c>
      <c r="HG42" s="165">
        <v>596.34</v>
      </c>
      <c r="HH42" s="165">
        <v>459.84</v>
      </c>
      <c r="HI42" s="165">
        <v>-151.51</v>
      </c>
      <c r="HJ42" s="165">
        <v>-150.88999999999999</v>
      </c>
      <c r="HK42" s="166"/>
      <c r="HL42" s="165">
        <v>-44.08</v>
      </c>
      <c r="HM42" s="165">
        <v>76.986000000000004</v>
      </c>
      <c r="HN42" s="166"/>
      <c r="HO42" s="165">
        <v>-98.959000000000003</v>
      </c>
      <c r="HP42" s="165">
        <v>-103.52</v>
      </c>
      <c r="HQ42" s="165">
        <v>42.256</v>
      </c>
      <c r="HR42" s="165">
        <v>42.101999999999997</v>
      </c>
      <c r="HS42" s="165">
        <v>-48.628999999999998</v>
      </c>
      <c r="HT42" s="165">
        <v>-48.295000000000002</v>
      </c>
      <c r="HU42" s="165">
        <v>70.528999999999996</v>
      </c>
      <c r="HV42" s="165">
        <v>70.138999999999996</v>
      </c>
      <c r="HW42" s="165">
        <v>91</v>
      </c>
      <c r="HX42" s="165">
        <v>90.8</v>
      </c>
      <c r="HY42" s="165">
        <v>21.760999999999999</v>
      </c>
      <c r="HZ42" s="165">
        <v>8.1599000000000004</v>
      </c>
      <c r="IA42" s="165">
        <v>-422.57</v>
      </c>
      <c r="IB42" s="165">
        <v>101.82</v>
      </c>
      <c r="IC42" s="165">
        <v>102.27</v>
      </c>
      <c r="ID42" s="165">
        <v>13.898999999999999</v>
      </c>
      <c r="IE42" s="165">
        <v>73.5</v>
      </c>
      <c r="IF42" s="165">
        <v>-40.298999999999999</v>
      </c>
      <c r="IG42" s="165">
        <v>-40.4</v>
      </c>
      <c r="IH42" s="165">
        <v>1.5395000000000001</v>
      </c>
      <c r="II42" s="165">
        <v>1.1060000000000001</v>
      </c>
      <c r="IJ42" s="165">
        <v>-447.67</v>
      </c>
      <c r="IK42" s="165">
        <v>-195.11</v>
      </c>
      <c r="IL42" s="165">
        <v>506.29</v>
      </c>
      <c r="IM42" s="165">
        <v>308.51</v>
      </c>
      <c r="IN42" s="165">
        <v>-35.189</v>
      </c>
      <c r="IO42" s="165">
        <v>-394.9</v>
      </c>
      <c r="IP42" s="165">
        <v>403.04</v>
      </c>
      <c r="IQ42" s="165">
        <v>-105.65</v>
      </c>
      <c r="IR42" s="165">
        <v>-422.03</v>
      </c>
      <c r="IS42" s="165">
        <v>-393.06</v>
      </c>
      <c r="IT42" s="165">
        <v>143.65</v>
      </c>
      <c r="IU42" s="165">
        <v>143.25</v>
      </c>
      <c r="IV42" s="165">
        <v>105.7</v>
      </c>
      <c r="IW42" s="165">
        <v>-506.38</v>
      </c>
      <c r="IX42" s="165">
        <v>212.12</v>
      </c>
      <c r="IY42" s="165">
        <v>-284.36</v>
      </c>
      <c r="IZ42" s="165">
        <v>295.75</v>
      </c>
      <c r="JA42" s="165">
        <v>-6.6947999999999999</v>
      </c>
      <c r="JB42" s="165">
        <v>30.954999999999998</v>
      </c>
      <c r="JC42" s="165">
        <v>39.520000000000003</v>
      </c>
      <c r="JD42" s="165">
        <v>0.33</v>
      </c>
      <c r="JE42" s="165">
        <v>0.311</v>
      </c>
      <c r="JF42" s="165">
        <v>-38.158999999999999</v>
      </c>
      <c r="JG42" s="165">
        <v>20.158999999999999</v>
      </c>
      <c r="JH42" s="165">
        <v>10.875999999999999</v>
      </c>
      <c r="JI42" s="165">
        <v>-20.888000000000002</v>
      </c>
      <c r="JJ42" s="165">
        <v>-45.878999999999998</v>
      </c>
      <c r="JK42" s="165">
        <v>15.733000000000001</v>
      </c>
      <c r="JL42" s="165">
        <v>30</v>
      </c>
      <c r="JM42" s="165">
        <v>50.802999999999997</v>
      </c>
      <c r="JN42" s="165">
        <v>51.686</v>
      </c>
      <c r="JO42" s="165">
        <v>0</v>
      </c>
      <c r="JP42" s="165">
        <v>0</v>
      </c>
      <c r="JQ42" s="165">
        <v>50.625999999999998</v>
      </c>
      <c r="JR42" s="165">
        <v>48.53</v>
      </c>
      <c r="JS42" s="165">
        <v>51.564999999999998</v>
      </c>
      <c r="JT42" s="166"/>
      <c r="JU42" s="165">
        <v>-73.163600000000002</v>
      </c>
      <c r="JV42" s="165">
        <v>0.1867</v>
      </c>
      <c r="JW42" s="165">
        <v>8.17</v>
      </c>
      <c r="JX42" s="166"/>
      <c r="JY42" s="165">
        <v>-37.951999999999998</v>
      </c>
      <c r="JZ42" s="165">
        <v>75.159000000000006</v>
      </c>
      <c r="KA42" s="165">
        <v>53.850999999999999</v>
      </c>
      <c r="KB42" s="165">
        <v>-37.173000000000002</v>
      </c>
      <c r="KC42" s="165">
        <v>-72.218000000000004</v>
      </c>
      <c r="KD42" s="165">
        <v>40.204999999999998</v>
      </c>
      <c r="KE42" s="165">
        <v>30.134</v>
      </c>
      <c r="KF42" s="165">
        <v>65.066699999999997</v>
      </c>
      <c r="KG42" s="165">
        <v>-64.900000000000006</v>
      </c>
      <c r="KH42" s="165">
        <v>-138.43</v>
      </c>
      <c r="KI42" s="165">
        <v>232.93</v>
      </c>
    </row>
    <row r="43" spans="1:295" ht="18" customHeight="1" x14ac:dyDescent="0.35">
      <c r="A43" s="161" t="s">
        <v>61</v>
      </c>
      <c r="B43" s="161" t="s">
        <v>826</v>
      </c>
      <c r="C43" s="167">
        <v>0</v>
      </c>
      <c r="D43" s="165">
        <v>21.425999999999998</v>
      </c>
      <c r="E43" s="165">
        <v>-43.203000000000003</v>
      </c>
      <c r="F43" s="165">
        <v>-31.954000000000001</v>
      </c>
      <c r="G43" s="165">
        <v>34.177999999999997</v>
      </c>
      <c r="H43" s="165">
        <v>0</v>
      </c>
      <c r="I43" s="165">
        <v>68.039000000000001</v>
      </c>
      <c r="J43" s="165">
        <v>-108.3</v>
      </c>
      <c r="K43" s="165">
        <v>73.325999999999993</v>
      </c>
      <c r="L43" s="165">
        <v>37.027999999999999</v>
      </c>
      <c r="M43" s="165">
        <v>36.383000000000003</v>
      </c>
      <c r="N43" s="165">
        <v>-42.18</v>
      </c>
      <c r="O43" s="165">
        <v>-34.915999999999997</v>
      </c>
      <c r="P43" s="165">
        <v>28.6</v>
      </c>
      <c r="Q43" s="165">
        <v>12.42</v>
      </c>
      <c r="R43" s="165">
        <v>-28.6</v>
      </c>
      <c r="S43" s="165">
        <v>12</v>
      </c>
      <c r="T43" s="165">
        <v>218.38</v>
      </c>
      <c r="U43" s="165">
        <v>11.343</v>
      </c>
      <c r="V43" s="165">
        <v>11.63</v>
      </c>
      <c r="W43" s="165">
        <v>18.035</v>
      </c>
      <c r="X43" s="165">
        <v>0</v>
      </c>
      <c r="Y43" s="165">
        <v>17.648</v>
      </c>
      <c r="Z43" s="165">
        <v>2.5057999999999998</v>
      </c>
      <c r="AA43" s="166"/>
      <c r="AB43" s="165">
        <v>113</v>
      </c>
      <c r="AC43" s="165">
        <v>-89.629000000000005</v>
      </c>
      <c r="AD43" s="165">
        <v>-89.019000000000005</v>
      </c>
      <c r="AE43" s="165">
        <v>19.212</v>
      </c>
      <c r="AF43" s="165">
        <v>44.4</v>
      </c>
      <c r="AG43" s="165">
        <v>33</v>
      </c>
      <c r="AH43" s="165">
        <v>8.8839000000000006</v>
      </c>
      <c r="AI43" s="165">
        <v>0.13900000000000001</v>
      </c>
      <c r="AJ43" s="165">
        <v>-61.27</v>
      </c>
      <c r="AK43" s="165">
        <v>-62.08</v>
      </c>
      <c r="AL43" s="165">
        <v>-31.568999999999999</v>
      </c>
      <c r="AM43" s="165">
        <v>62.228999999999999</v>
      </c>
      <c r="AN43" s="165">
        <v>62.47</v>
      </c>
      <c r="AO43" s="165">
        <v>20.36</v>
      </c>
      <c r="AP43" s="165">
        <v>-1.8380000000000001</v>
      </c>
      <c r="AQ43" s="165">
        <v>78.650000000000006</v>
      </c>
      <c r="AR43" s="165">
        <v>81.28</v>
      </c>
      <c r="AS43" s="165">
        <v>44.101999999999997</v>
      </c>
      <c r="AT43" s="165">
        <v>-80.375</v>
      </c>
      <c r="AU43" s="165">
        <v>0</v>
      </c>
      <c r="AV43" s="165">
        <v>6.5856000000000003</v>
      </c>
      <c r="AW43" s="165">
        <v>6.1650999999999998</v>
      </c>
      <c r="AX43" s="165">
        <v>77.695999999999998</v>
      </c>
      <c r="AY43" s="165">
        <v>78.900999999999996</v>
      </c>
      <c r="AZ43" s="165">
        <v>-3.6640999999999999</v>
      </c>
      <c r="BA43" s="165">
        <v>-19.100000000000001</v>
      </c>
      <c r="BB43" s="167">
        <v>-431.64</v>
      </c>
      <c r="BC43" s="165">
        <v>28.16</v>
      </c>
      <c r="BD43" s="165">
        <v>-13.999000000000001</v>
      </c>
      <c r="BE43" s="165">
        <v>-13.999000000000001</v>
      </c>
      <c r="BF43" s="165">
        <v>86.438000000000002</v>
      </c>
      <c r="BG43" s="165">
        <v>0</v>
      </c>
      <c r="BH43" s="165">
        <v>-11.058</v>
      </c>
      <c r="BI43" s="165">
        <v>-67.102000000000004</v>
      </c>
      <c r="BJ43" s="165">
        <v>-51.213999999999999</v>
      </c>
      <c r="BK43" s="165">
        <v>9.8635999999999999</v>
      </c>
      <c r="BL43" s="165">
        <v>20.373000000000001</v>
      </c>
      <c r="BM43" s="165">
        <v>13.592000000000001</v>
      </c>
      <c r="BN43" s="165">
        <v>471.84</v>
      </c>
      <c r="BO43" s="165">
        <v>156.13</v>
      </c>
      <c r="BP43" s="165">
        <v>157.81</v>
      </c>
      <c r="BQ43" s="165">
        <v>-421.92</v>
      </c>
      <c r="BR43" s="165">
        <v>591.57000000000005</v>
      </c>
      <c r="BS43" s="165">
        <v>40.976999999999997</v>
      </c>
      <c r="BT43" s="165">
        <v>-97.67</v>
      </c>
      <c r="BU43" s="165">
        <v>100.32</v>
      </c>
      <c r="BV43" s="165">
        <v>102.09</v>
      </c>
      <c r="BW43" s="165">
        <v>26.79</v>
      </c>
      <c r="BX43" s="165">
        <v>26.329000000000001</v>
      </c>
      <c r="BY43" s="165">
        <v>72.08</v>
      </c>
      <c r="BZ43" s="165">
        <v>84.94</v>
      </c>
      <c r="CA43" s="165">
        <v>-85.325999999999993</v>
      </c>
      <c r="CB43" s="165">
        <v>-45.540999999999997</v>
      </c>
      <c r="CC43" s="165">
        <v>146.46</v>
      </c>
      <c r="CD43" s="165">
        <v>146.62</v>
      </c>
      <c r="CE43" s="165">
        <v>7.6997999999999998</v>
      </c>
      <c r="CF43" s="165">
        <v>-209.27</v>
      </c>
      <c r="CG43" s="165">
        <v>0</v>
      </c>
      <c r="CH43" s="165">
        <v>3.7198000000000002</v>
      </c>
      <c r="CI43" s="165">
        <v>-140.47</v>
      </c>
      <c r="CJ43" s="165">
        <v>19.57</v>
      </c>
      <c r="CK43" s="165">
        <v>25.984999999999999</v>
      </c>
      <c r="CL43" s="165">
        <v>-106.09</v>
      </c>
      <c r="CM43" s="165">
        <v>281</v>
      </c>
      <c r="CN43" s="165">
        <v>-17.75</v>
      </c>
      <c r="CO43" s="165">
        <v>0</v>
      </c>
      <c r="CP43" s="165">
        <v>1.5965</v>
      </c>
      <c r="CQ43" s="165">
        <v>1.6709000000000001</v>
      </c>
      <c r="CR43" s="165">
        <v>39.49</v>
      </c>
      <c r="CS43" s="165">
        <v>38.287999999999997</v>
      </c>
      <c r="CT43" s="165">
        <v>-18.187000000000001</v>
      </c>
      <c r="CU43" s="165">
        <v>-87.549000000000007</v>
      </c>
      <c r="CV43" s="165">
        <v>20.559000000000001</v>
      </c>
      <c r="CW43" s="165">
        <v>14.724</v>
      </c>
      <c r="CX43" s="165">
        <v>75.569000000000003</v>
      </c>
      <c r="CY43" s="165">
        <v>96.638999999999996</v>
      </c>
      <c r="CZ43" s="165">
        <v>58.600999999999999</v>
      </c>
      <c r="DA43" s="165">
        <v>55.667999999999999</v>
      </c>
      <c r="DB43" s="165">
        <v>-35.469000000000001</v>
      </c>
      <c r="DC43" s="165">
        <v>-1.8838999999999999</v>
      </c>
      <c r="DD43" s="165">
        <v>140.07</v>
      </c>
      <c r="DE43" s="165">
        <v>140.36000000000001</v>
      </c>
      <c r="DF43" s="165">
        <v>-164.75</v>
      </c>
      <c r="DG43" s="165">
        <v>0</v>
      </c>
      <c r="DH43" s="165">
        <v>-21.3</v>
      </c>
      <c r="DI43" s="165">
        <v>-142.69</v>
      </c>
      <c r="DJ43" s="165">
        <v>-143.1</v>
      </c>
      <c r="DK43" s="165">
        <v>32.731000000000002</v>
      </c>
      <c r="DL43" s="165">
        <v>76.766000000000005</v>
      </c>
      <c r="DM43" s="165">
        <v>87.367999999999995</v>
      </c>
      <c r="DN43" s="165">
        <v>110.76</v>
      </c>
      <c r="DO43" s="165">
        <v>75.84</v>
      </c>
      <c r="DP43" s="165">
        <v>-15.32</v>
      </c>
      <c r="DQ43" s="165">
        <v>69.254999999999995</v>
      </c>
      <c r="DR43" s="165">
        <v>163.89</v>
      </c>
      <c r="DS43" s="165">
        <v>-1.87</v>
      </c>
      <c r="DT43" s="165">
        <v>-1.84</v>
      </c>
      <c r="DU43" s="165">
        <v>86.21</v>
      </c>
      <c r="DV43" s="165">
        <v>80.489999999999995</v>
      </c>
      <c r="DW43" s="165">
        <v>166.96</v>
      </c>
      <c r="DX43" s="165">
        <v>163.43</v>
      </c>
      <c r="DY43" s="165">
        <v>-50.286999999999999</v>
      </c>
      <c r="DZ43" s="165">
        <v>-48.171999999999997</v>
      </c>
      <c r="EA43" s="165">
        <v>260.56</v>
      </c>
      <c r="EB43" s="165">
        <v>209.09</v>
      </c>
      <c r="EC43" s="165">
        <v>203.83</v>
      </c>
      <c r="ED43" s="165">
        <v>206.16</v>
      </c>
      <c r="EE43" s="165">
        <v>52.61</v>
      </c>
      <c r="EF43" s="165">
        <v>30.116</v>
      </c>
      <c r="EG43" s="165">
        <v>-32.097999999999999</v>
      </c>
      <c r="EH43" s="165">
        <v>435.25</v>
      </c>
      <c r="EI43" s="165">
        <v>207.93</v>
      </c>
      <c r="EJ43" s="165">
        <v>0</v>
      </c>
      <c r="EK43" s="165">
        <v>-19.747</v>
      </c>
      <c r="EL43" s="165">
        <v>-21.719000000000001</v>
      </c>
      <c r="EM43" s="165">
        <v>41.662999999999997</v>
      </c>
      <c r="EN43" s="165">
        <v>-15.888</v>
      </c>
      <c r="EO43" s="165">
        <v>14.461</v>
      </c>
      <c r="EP43" s="165">
        <v>33.840000000000003</v>
      </c>
      <c r="EQ43" s="165">
        <v>-48.49</v>
      </c>
      <c r="ER43" s="165">
        <v>-49.304000000000002</v>
      </c>
      <c r="ES43" s="165">
        <v>8.9581999999999997</v>
      </c>
      <c r="ET43" s="165">
        <v>0</v>
      </c>
      <c r="EU43" s="165">
        <v>-10.939</v>
      </c>
      <c r="EV43" s="165">
        <v>1</v>
      </c>
      <c r="EW43" s="165">
        <v>14.183</v>
      </c>
      <c r="EX43" s="165">
        <v>-86.790999999999997</v>
      </c>
      <c r="EY43" s="165">
        <v>-37.152000000000001</v>
      </c>
      <c r="EZ43" s="165">
        <v>-36.298000000000002</v>
      </c>
      <c r="FA43" s="165">
        <v>6.8658000000000001</v>
      </c>
      <c r="FB43" s="165">
        <v>-27.998000000000001</v>
      </c>
      <c r="FC43" s="165">
        <v>32.716999999999999</v>
      </c>
      <c r="FD43" s="165">
        <v>23.629000000000001</v>
      </c>
      <c r="FE43" s="165">
        <v>0</v>
      </c>
      <c r="FF43" s="165">
        <v>0</v>
      </c>
      <c r="FG43" s="165">
        <v>40.436999999999998</v>
      </c>
      <c r="FH43" s="165">
        <v>41.308</v>
      </c>
      <c r="FI43" s="165">
        <v>38.764000000000003</v>
      </c>
      <c r="FJ43" s="165">
        <v>84.564999999999998</v>
      </c>
      <c r="FK43" s="165">
        <v>85.402000000000001</v>
      </c>
      <c r="FL43" s="165">
        <v>-134.29</v>
      </c>
      <c r="FM43" s="165">
        <v>51.481000000000002</v>
      </c>
      <c r="FN43" s="165">
        <v>50.95</v>
      </c>
      <c r="FO43" s="165">
        <v>-94.001000000000005</v>
      </c>
      <c r="FP43" s="165">
        <v>-82.186999999999998</v>
      </c>
      <c r="FQ43" s="165">
        <v>-53.268000000000001</v>
      </c>
      <c r="FR43" s="165">
        <v>-45.119</v>
      </c>
      <c r="FS43" s="165">
        <v>13.78</v>
      </c>
      <c r="FT43" s="165">
        <v>1.0573999999999999</v>
      </c>
      <c r="FU43" s="165">
        <v>-8.5498999999999992</v>
      </c>
      <c r="FV43" s="165">
        <v>11.98</v>
      </c>
      <c r="FW43" s="165">
        <v>-55.302</v>
      </c>
      <c r="FX43" s="165">
        <v>9.5709</v>
      </c>
      <c r="FY43" s="165">
        <v>-14.734999999999999</v>
      </c>
      <c r="FZ43" s="165">
        <v>4.6798999999999999</v>
      </c>
      <c r="GA43" s="165">
        <v>8.2667999999999999</v>
      </c>
      <c r="GB43" s="165">
        <v>15.96</v>
      </c>
      <c r="GC43" s="165">
        <v>82.262</v>
      </c>
      <c r="GD43" s="165">
        <v>93.646000000000001</v>
      </c>
      <c r="GE43" s="165">
        <v>15.27</v>
      </c>
      <c r="GF43" s="165">
        <v>84.876000000000005</v>
      </c>
      <c r="GG43" s="165">
        <v>20.7</v>
      </c>
      <c r="GH43" s="165">
        <v>-17.567</v>
      </c>
      <c r="GI43" s="165">
        <v>5.1813000000000002</v>
      </c>
      <c r="GJ43" s="165">
        <v>-5.3484999999999996</v>
      </c>
      <c r="GK43" s="165">
        <v>2.1358999999999999</v>
      </c>
      <c r="GL43" s="165">
        <v>6.6000000000000003E-2</v>
      </c>
      <c r="GM43" s="165">
        <v>0</v>
      </c>
      <c r="GN43" s="165">
        <v>-15.438000000000001</v>
      </c>
      <c r="GO43" s="165">
        <v>-33.823</v>
      </c>
      <c r="GP43" s="165">
        <v>27.151</v>
      </c>
      <c r="GQ43" s="165">
        <v>53.192</v>
      </c>
      <c r="GR43" s="165">
        <v>103.14</v>
      </c>
      <c r="GS43" s="165">
        <v>60.655999999999999</v>
      </c>
      <c r="GT43" s="165">
        <v>-168.24</v>
      </c>
      <c r="GU43" s="165">
        <v>-29.59</v>
      </c>
      <c r="GV43" s="165">
        <v>46.993000000000002</v>
      </c>
      <c r="GW43" s="165">
        <v>-21.696999999999999</v>
      </c>
      <c r="GX43" s="165">
        <v>10.409000000000001</v>
      </c>
      <c r="GY43" s="165">
        <v>4.3067000000000002</v>
      </c>
      <c r="GZ43" s="165">
        <v>3.9340999999999999</v>
      </c>
      <c r="HA43" s="165">
        <v>12</v>
      </c>
      <c r="HB43" s="165">
        <v>164.29</v>
      </c>
      <c r="HC43" s="165">
        <v>163.52000000000001</v>
      </c>
      <c r="HD43" s="165">
        <v>282.89</v>
      </c>
      <c r="HE43" s="165">
        <v>-283.45</v>
      </c>
      <c r="HF43" s="165">
        <v>-606.64</v>
      </c>
      <c r="HG43" s="165">
        <v>607.55999999999995</v>
      </c>
      <c r="HH43" s="165">
        <v>476.99</v>
      </c>
      <c r="HI43" s="165">
        <v>-156.24</v>
      </c>
      <c r="HJ43" s="165">
        <v>-157.21</v>
      </c>
      <c r="HK43" s="166"/>
      <c r="HL43" s="165">
        <v>-48.305</v>
      </c>
      <c r="HM43" s="165">
        <v>80.274000000000001</v>
      </c>
      <c r="HN43" s="166"/>
      <c r="HO43" s="165">
        <v>-113.17</v>
      </c>
      <c r="HP43" s="165">
        <v>-113.41</v>
      </c>
      <c r="HQ43" s="165">
        <v>54.023000000000003</v>
      </c>
      <c r="HR43" s="165">
        <v>52.780999999999999</v>
      </c>
      <c r="HS43" s="165">
        <v>-53.22</v>
      </c>
      <c r="HT43" s="165">
        <v>-52.731999999999999</v>
      </c>
      <c r="HU43" s="165">
        <v>83.9</v>
      </c>
      <c r="HV43" s="165">
        <v>84.388999999999996</v>
      </c>
      <c r="HW43" s="165">
        <v>72.198999999999998</v>
      </c>
      <c r="HX43" s="165">
        <v>72.5</v>
      </c>
      <c r="HY43" s="165">
        <v>22.376000000000001</v>
      </c>
      <c r="HZ43" s="165">
        <v>24.879000000000001</v>
      </c>
      <c r="IA43" s="165">
        <v>-388</v>
      </c>
      <c r="IB43" s="165">
        <v>106.04</v>
      </c>
      <c r="IC43" s="165">
        <v>105.73</v>
      </c>
      <c r="ID43" s="165">
        <v>16.798999999999999</v>
      </c>
      <c r="IE43" s="165">
        <v>41.098999999999997</v>
      </c>
      <c r="IF43" s="165">
        <v>-52.298999999999999</v>
      </c>
      <c r="IG43" s="165">
        <v>-52.4</v>
      </c>
      <c r="IH43" s="165">
        <v>1.3414999999999999</v>
      </c>
      <c r="II43" s="165">
        <v>1.1060000000000001</v>
      </c>
      <c r="IJ43" s="165">
        <v>-469.71</v>
      </c>
      <c r="IK43" s="165">
        <v>-190.09</v>
      </c>
      <c r="IL43" s="165">
        <v>537.25</v>
      </c>
      <c r="IM43" s="165">
        <v>321.56</v>
      </c>
      <c r="IN43" s="165">
        <v>-31.867000000000001</v>
      </c>
      <c r="IO43" s="165">
        <v>-411.26</v>
      </c>
      <c r="IP43" s="165">
        <v>416.64</v>
      </c>
      <c r="IQ43" s="165">
        <v>-145.63999999999999</v>
      </c>
      <c r="IR43" s="165">
        <v>-453.35</v>
      </c>
      <c r="IS43" s="165">
        <v>-414.16</v>
      </c>
      <c r="IT43" s="165">
        <v>133.19</v>
      </c>
      <c r="IU43" s="165">
        <v>132.41999999999999</v>
      </c>
      <c r="IV43" s="165">
        <v>145.78</v>
      </c>
      <c r="IW43" s="165">
        <v>-526.76</v>
      </c>
      <c r="IX43" s="165">
        <v>228.95</v>
      </c>
      <c r="IY43" s="165">
        <v>-295.43</v>
      </c>
      <c r="IZ43" s="165">
        <v>297.2</v>
      </c>
      <c r="JA43" s="165">
        <v>-6.8540999999999999</v>
      </c>
      <c r="JB43" s="165">
        <v>30.954999999999998</v>
      </c>
      <c r="JC43" s="165">
        <v>30.798999999999999</v>
      </c>
      <c r="JD43" s="165">
        <v>0.252</v>
      </c>
      <c r="JE43" s="165">
        <v>0.23899999999999999</v>
      </c>
      <c r="JF43" s="165">
        <v>-30.158999999999999</v>
      </c>
      <c r="JG43" s="165">
        <v>11.92</v>
      </c>
      <c r="JH43" s="165">
        <v>10.427</v>
      </c>
      <c r="JI43" s="165">
        <v>-12.244999999999999</v>
      </c>
      <c r="JJ43" s="165">
        <v>-43.534999999999997</v>
      </c>
      <c r="JK43" s="165">
        <v>-1.1702999999999999</v>
      </c>
      <c r="JL43" s="165">
        <v>35.700000000000003</v>
      </c>
      <c r="JM43" s="165">
        <v>51.652000000000001</v>
      </c>
      <c r="JN43" s="165">
        <v>50.743000000000002</v>
      </c>
      <c r="JO43" s="165">
        <v>0</v>
      </c>
      <c r="JP43" s="165">
        <v>0</v>
      </c>
      <c r="JQ43" s="165">
        <v>48.899000000000001</v>
      </c>
      <c r="JR43" s="165">
        <v>51.634999999999998</v>
      </c>
      <c r="JS43" s="165">
        <v>49.603000000000002</v>
      </c>
      <c r="JT43" s="166"/>
      <c r="JU43" s="165">
        <v>-40.411409999999997</v>
      </c>
      <c r="JV43" s="165">
        <v>44.417000000000002</v>
      </c>
      <c r="JW43" s="165">
        <v>8.3598999999999997</v>
      </c>
      <c r="JX43" s="166"/>
      <c r="JY43" s="165">
        <v>-43.634999999999998</v>
      </c>
      <c r="JZ43" s="165">
        <v>76.341999999999999</v>
      </c>
      <c r="KA43" s="165">
        <v>57.35</v>
      </c>
      <c r="KB43" s="165">
        <v>-42.518000000000001</v>
      </c>
      <c r="KC43" s="165">
        <v>-75.957999999999998</v>
      </c>
      <c r="KD43" s="165">
        <v>47.418999999999997</v>
      </c>
      <c r="KE43" s="165">
        <v>27.449000000000002</v>
      </c>
      <c r="KF43" s="165">
        <v>33.411299999999997</v>
      </c>
      <c r="KG43" s="165">
        <v>-33.200000000000003</v>
      </c>
      <c r="KH43" s="165">
        <v>-121.2</v>
      </c>
      <c r="KI43" s="165">
        <v>249.4</v>
      </c>
    </row>
    <row r="44" spans="1:295" ht="18" customHeight="1" x14ac:dyDescent="0.35">
      <c r="A44" s="161" t="s">
        <v>61</v>
      </c>
      <c r="B44" s="161" t="s">
        <v>827</v>
      </c>
      <c r="C44" s="167">
        <v>0</v>
      </c>
      <c r="D44" s="165">
        <v>20.943000000000001</v>
      </c>
      <c r="E44" s="165">
        <v>-41.725000000000001</v>
      </c>
      <c r="F44" s="165">
        <v>-32.329000000000001</v>
      </c>
      <c r="G44" s="165">
        <v>33.012999999999998</v>
      </c>
      <c r="H44" s="165">
        <v>0</v>
      </c>
      <c r="I44" s="165">
        <v>65.087999999999994</v>
      </c>
      <c r="J44" s="165">
        <v>-104.58</v>
      </c>
      <c r="K44" s="165">
        <v>68.876000000000005</v>
      </c>
      <c r="L44" s="165">
        <v>34.543999999999997</v>
      </c>
      <c r="M44" s="165">
        <v>34.387999999999998</v>
      </c>
      <c r="N44" s="165">
        <v>-42.18</v>
      </c>
      <c r="O44" s="165">
        <v>-36.164999999999999</v>
      </c>
      <c r="P44" s="165">
        <v>30.798999999999999</v>
      </c>
      <c r="Q44" s="165">
        <v>10.763</v>
      </c>
      <c r="R44" s="165">
        <v>-30.798999999999999</v>
      </c>
      <c r="S44" s="165">
        <v>13.003</v>
      </c>
      <c r="T44" s="165">
        <v>211.88</v>
      </c>
      <c r="U44" s="165">
        <v>10.073</v>
      </c>
      <c r="V44" s="165">
        <v>10.19</v>
      </c>
      <c r="W44" s="165">
        <v>15.135999999999999</v>
      </c>
      <c r="X44" s="165">
        <v>0</v>
      </c>
      <c r="Y44" s="165">
        <v>10.176</v>
      </c>
      <c r="Z44" s="165">
        <v>2.5579000000000001</v>
      </c>
      <c r="AA44" s="166"/>
      <c r="AB44" s="165">
        <v>113</v>
      </c>
      <c r="AC44" s="165">
        <v>-94.73</v>
      </c>
      <c r="AD44" s="165">
        <v>-94.739000000000004</v>
      </c>
      <c r="AE44" s="165">
        <v>19.959</v>
      </c>
      <c r="AF44" s="165">
        <v>42.18</v>
      </c>
      <c r="AG44" s="165">
        <v>35.200000000000003</v>
      </c>
      <c r="AH44" s="165">
        <v>8.9948999999999995</v>
      </c>
      <c r="AI44" s="165">
        <v>0.13600000000000001</v>
      </c>
      <c r="AJ44" s="165">
        <v>-46.29</v>
      </c>
      <c r="AK44" s="165">
        <v>-46.36</v>
      </c>
      <c r="AL44" s="165">
        <v>-31.51</v>
      </c>
      <c r="AM44" s="165">
        <v>46.548999999999999</v>
      </c>
      <c r="AN44" s="165">
        <v>47.06</v>
      </c>
      <c r="AO44" s="165">
        <v>20.033999999999999</v>
      </c>
      <c r="AP44" s="165">
        <v>-1.9688000000000001</v>
      </c>
      <c r="AQ44" s="165">
        <v>75.343000000000004</v>
      </c>
      <c r="AR44" s="165">
        <v>78.305999999999997</v>
      </c>
      <c r="AS44" s="165">
        <v>36.731999999999999</v>
      </c>
      <c r="AT44" s="165">
        <v>-79.972999999999999</v>
      </c>
      <c r="AU44" s="165">
        <v>0</v>
      </c>
      <c r="AV44" s="165">
        <v>21.597000000000001</v>
      </c>
      <c r="AW44" s="165">
        <v>22.681000000000001</v>
      </c>
      <c r="AX44" s="165">
        <v>71.802000000000007</v>
      </c>
      <c r="AY44" s="165">
        <v>71.534000000000006</v>
      </c>
      <c r="AZ44" s="165">
        <v>-4.1875999999999998</v>
      </c>
      <c r="BA44" s="165">
        <v>-22.317</v>
      </c>
      <c r="BB44" s="167">
        <v>-377.14</v>
      </c>
      <c r="BC44" s="165">
        <v>23.716000000000001</v>
      </c>
      <c r="BD44" s="165">
        <v>-11.699</v>
      </c>
      <c r="BE44" s="165">
        <v>-11.499000000000001</v>
      </c>
      <c r="BF44" s="165">
        <v>84.873000000000005</v>
      </c>
      <c r="BG44" s="165">
        <v>0</v>
      </c>
      <c r="BH44" s="165">
        <v>-10.567</v>
      </c>
      <c r="BI44" s="165">
        <v>-67.102000000000004</v>
      </c>
      <c r="BJ44" s="165">
        <v>-45.042000000000002</v>
      </c>
      <c r="BK44" s="165">
        <v>7.9010999999999996</v>
      </c>
      <c r="BL44" s="165">
        <v>18.619</v>
      </c>
      <c r="BM44" s="165">
        <v>12.648</v>
      </c>
      <c r="BN44" s="165">
        <v>417.34</v>
      </c>
      <c r="BO44" s="165">
        <v>139.56</v>
      </c>
      <c r="BP44" s="165">
        <v>139.25</v>
      </c>
      <c r="BQ44" s="165">
        <v>-400.1</v>
      </c>
      <c r="BR44" s="165">
        <v>529.84</v>
      </c>
      <c r="BS44" s="165">
        <v>40.976999999999997</v>
      </c>
      <c r="BT44" s="165">
        <v>-103.14</v>
      </c>
      <c r="BU44" s="165">
        <v>105.82</v>
      </c>
      <c r="BV44" s="165">
        <v>95.125</v>
      </c>
      <c r="BW44" s="165">
        <v>24.989000000000001</v>
      </c>
      <c r="BX44" s="165">
        <v>25.548999999999999</v>
      </c>
      <c r="BY44" s="165">
        <v>69.12</v>
      </c>
      <c r="BZ44" s="165">
        <v>79.37</v>
      </c>
      <c r="CA44" s="165">
        <v>-89.344999999999999</v>
      </c>
      <c r="CB44" s="165">
        <v>-38.039000000000001</v>
      </c>
      <c r="CC44" s="165">
        <v>154.49</v>
      </c>
      <c r="CD44" s="165">
        <v>154.16</v>
      </c>
      <c r="CE44" s="165">
        <v>7.6706000000000003</v>
      </c>
      <c r="CF44" s="165">
        <v>-135.19</v>
      </c>
      <c r="CG44" s="165">
        <v>-134.11000000000001</v>
      </c>
      <c r="CH44" s="165">
        <v>1.1228</v>
      </c>
      <c r="CI44" s="165">
        <v>-107.78</v>
      </c>
      <c r="CJ44" s="165">
        <v>19.57</v>
      </c>
      <c r="CK44" s="165">
        <v>25.984999999999999</v>
      </c>
      <c r="CL44" s="165">
        <v>-42.098999999999997</v>
      </c>
      <c r="CM44" s="165">
        <v>214.1</v>
      </c>
      <c r="CN44" s="165">
        <v>-17.09</v>
      </c>
      <c r="CO44" s="165">
        <v>0</v>
      </c>
      <c r="CP44" s="165">
        <v>0</v>
      </c>
      <c r="CQ44" s="165">
        <v>0</v>
      </c>
      <c r="CR44" s="165">
        <v>29.788</v>
      </c>
      <c r="CS44" s="165">
        <v>29.382999999999999</v>
      </c>
      <c r="CT44" s="165">
        <v>-25.898</v>
      </c>
      <c r="CU44" s="165">
        <v>-67.239999999999995</v>
      </c>
      <c r="CV44" s="165">
        <v>17.161999999999999</v>
      </c>
      <c r="CW44" s="165">
        <v>14.872999999999999</v>
      </c>
      <c r="CX44" s="165">
        <v>76.558999999999997</v>
      </c>
      <c r="CY44" s="165">
        <v>89.528999999999996</v>
      </c>
      <c r="CZ44" s="165">
        <v>57.896999999999998</v>
      </c>
      <c r="DA44" s="165">
        <v>55.082000000000001</v>
      </c>
      <c r="DB44" s="165">
        <v>-35.189</v>
      </c>
      <c r="DC44" s="165">
        <v>-1.8838999999999999</v>
      </c>
      <c r="DD44" s="165">
        <v>107.5</v>
      </c>
      <c r="DE44" s="165">
        <v>106.46</v>
      </c>
      <c r="DF44" s="165">
        <v>-162.38</v>
      </c>
      <c r="DG44" s="165">
        <v>-1E-4</v>
      </c>
      <c r="DH44" s="165">
        <v>-21.213000000000001</v>
      </c>
      <c r="DI44" s="165">
        <v>-144.38999999999999</v>
      </c>
      <c r="DJ44" s="165">
        <v>-143.6</v>
      </c>
      <c r="DK44" s="165">
        <v>31.312999999999999</v>
      </c>
      <c r="DL44" s="165">
        <v>75.009</v>
      </c>
      <c r="DM44" s="165">
        <v>86.429000000000002</v>
      </c>
      <c r="DN44" s="165">
        <v>108.41</v>
      </c>
      <c r="DO44" s="165">
        <v>74.31</v>
      </c>
      <c r="DP44" s="165">
        <v>-14.59</v>
      </c>
      <c r="DQ44" s="165">
        <v>63.814</v>
      </c>
      <c r="DR44" s="165">
        <v>158.44999999999999</v>
      </c>
      <c r="DS44" s="165">
        <v>-2.7</v>
      </c>
      <c r="DT44" s="165">
        <v>-2.68</v>
      </c>
      <c r="DU44" s="165">
        <v>80.62</v>
      </c>
      <c r="DV44" s="165">
        <v>78.73</v>
      </c>
      <c r="DW44" s="165">
        <v>162.85</v>
      </c>
      <c r="DX44" s="165">
        <v>158.69</v>
      </c>
      <c r="DY44" s="165">
        <v>-54.212000000000003</v>
      </c>
      <c r="DZ44" s="165">
        <v>-53.29</v>
      </c>
      <c r="EA44" s="165">
        <v>247.19</v>
      </c>
      <c r="EB44" s="165">
        <v>200.72</v>
      </c>
      <c r="EC44" s="165">
        <v>194.32</v>
      </c>
      <c r="ED44" s="165">
        <v>196.58</v>
      </c>
      <c r="EE44" s="165">
        <v>58.381999999999998</v>
      </c>
      <c r="EF44" s="165">
        <v>34.600999999999999</v>
      </c>
      <c r="EG44" s="165">
        <v>-31.048999999999999</v>
      </c>
      <c r="EH44" s="165">
        <v>407.82</v>
      </c>
      <c r="EI44" s="165">
        <v>270.2</v>
      </c>
      <c r="EJ44" s="165">
        <v>0</v>
      </c>
      <c r="EK44" s="165">
        <v>-18.861999999999998</v>
      </c>
      <c r="EL44" s="165">
        <v>-20.600999999999999</v>
      </c>
      <c r="EM44" s="165">
        <v>28.937999999999999</v>
      </c>
      <c r="EN44" s="165">
        <v>-13.791</v>
      </c>
      <c r="EO44" s="165">
        <v>14.461</v>
      </c>
      <c r="EP44" s="165">
        <v>56.88</v>
      </c>
      <c r="EQ44" s="165">
        <v>-51.405000000000001</v>
      </c>
      <c r="ER44" s="165">
        <v>-52.137999999999998</v>
      </c>
      <c r="ES44" s="165">
        <v>2.2524999999999999</v>
      </c>
      <c r="ET44" s="165">
        <v>14.949</v>
      </c>
      <c r="EU44" s="165">
        <v>-19.818999999999999</v>
      </c>
      <c r="EV44" s="165">
        <v>1</v>
      </c>
      <c r="EW44" s="165">
        <v>12.976000000000001</v>
      </c>
      <c r="EX44" s="165">
        <v>-79.900999999999996</v>
      </c>
      <c r="EY44" s="165">
        <v>-37.42</v>
      </c>
      <c r="EZ44" s="165">
        <v>-37.177999999999997</v>
      </c>
      <c r="FA44" s="165">
        <v>9.9011999999999993</v>
      </c>
      <c r="FB44" s="165">
        <v>-34.555999999999997</v>
      </c>
      <c r="FC44" s="165">
        <v>0</v>
      </c>
      <c r="FD44" s="165">
        <v>23.363</v>
      </c>
      <c r="FE44" s="165">
        <v>0</v>
      </c>
      <c r="FF44" s="165">
        <v>0</v>
      </c>
      <c r="FG44" s="165">
        <v>40.557000000000002</v>
      </c>
      <c r="FH44" s="165">
        <v>40.085999999999999</v>
      </c>
      <c r="FI44" s="165">
        <v>39.645000000000003</v>
      </c>
      <c r="FJ44" s="165">
        <v>86.909000000000006</v>
      </c>
      <c r="FK44" s="165">
        <v>87.076999999999998</v>
      </c>
      <c r="FL44" s="165">
        <v>-155.72</v>
      </c>
      <c r="FM44" s="165">
        <v>55.767000000000003</v>
      </c>
      <c r="FN44" s="165">
        <v>55.527000000000001</v>
      </c>
      <c r="FO44" s="165">
        <v>-106.36</v>
      </c>
      <c r="FP44" s="165">
        <v>-91.992999999999995</v>
      </c>
      <c r="FQ44" s="165">
        <v>-60.942999999999998</v>
      </c>
      <c r="FR44" s="165">
        <v>-48.499000000000002</v>
      </c>
      <c r="FS44" s="165">
        <v>13.776999999999999</v>
      </c>
      <c r="FT44" s="165">
        <v>1.1148</v>
      </c>
      <c r="FU44" s="165">
        <v>-8.5899000000000001</v>
      </c>
      <c r="FV44" s="165">
        <v>10.34</v>
      </c>
      <c r="FW44" s="165">
        <v>-62.756999999999998</v>
      </c>
      <c r="FX44" s="165">
        <v>7.7702999999999998</v>
      </c>
      <c r="FY44" s="165">
        <v>-14.734999999999999</v>
      </c>
      <c r="FZ44" s="165">
        <v>4.4739000000000004</v>
      </c>
      <c r="GA44" s="165">
        <v>7.9227999999999996</v>
      </c>
      <c r="GB44" s="165">
        <v>13.989000000000001</v>
      </c>
      <c r="GC44" s="165">
        <v>94.149000000000001</v>
      </c>
      <c r="GD44" s="165">
        <v>106.53</v>
      </c>
      <c r="GE44" s="165">
        <v>15.16</v>
      </c>
      <c r="GF44" s="165">
        <v>87.44</v>
      </c>
      <c r="GG44" s="165">
        <v>19.600000000000001</v>
      </c>
      <c r="GH44" s="165">
        <v>-18.844000000000001</v>
      </c>
      <c r="GI44" s="165">
        <v>2.2980999999999998</v>
      </c>
      <c r="GJ44" s="165">
        <v>-2.13</v>
      </c>
      <c r="GK44" s="165">
        <v>2.1221000000000001</v>
      </c>
      <c r="GL44" s="165">
        <v>6.6000000000000003E-2</v>
      </c>
      <c r="GM44" s="165">
        <v>0</v>
      </c>
      <c r="GN44" s="165">
        <v>-14.244999999999999</v>
      </c>
      <c r="GO44" s="165">
        <v>-36.177999999999997</v>
      </c>
      <c r="GP44" s="165">
        <v>26.94</v>
      </c>
      <c r="GQ44" s="165">
        <v>56.972999999999999</v>
      </c>
      <c r="GR44" s="165">
        <v>100.56</v>
      </c>
      <c r="GS44" s="165">
        <v>56.375999999999998</v>
      </c>
      <c r="GT44" s="165">
        <v>-159.72</v>
      </c>
      <c r="GU44" s="165">
        <v>-27.449000000000002</v>
      </c>
      <c r="GV44" s="165">
        <v>41.792999999999999</v>
      </c>
      <c r="GW44" s="165">
        <v>-38.055</v>
      </c>
      <c r="GX44" s="165">
        <v>9.5153999999999996</v>
      </c>
      <c r="GY44" s="165">
        <v>5.0404</v>
      </c>
      <c r="GZ44" s="165">
        <v>4.7672999999999996</v>
      </c>
      <c r="HA44" s="165">
        <v>11</v>
      </c>
      <c r="HB44" s="165">
        <v>169.79</v>
      </c>
      <c r="HC44" s="165">
        <v>170.22</v>
      </c>
      <c r="HD44" s="165">
        <v>282.5</v>
      </c>
      <c r="HE44" s="165">
        <v>-281.2</v>
      </c>
      <c r="HF44" s="165">
        <v>-609.39</v>
      </c>
      <c r="HG44" s="165">
        <v>609.64</v>
      </c>
      <c r="HH44" s="165">
        <v>543.04</v>
      </c>
      <c r="HI44" s="165">
        <v>-163.35</v>
      </c>
      <c r="HJ44" s="165">
        <v>-163.62</v>
      </c>
      <c r="HK44" s="166"/>
      <c r="HL44" s="165">
        <v>-47.701999999999998</v>
      </c>
      <c r="HM44" s="165">
        <v>76.188000000000002</v>
      </c>
      <c r="HN44" s="166"/>
      <c r="HO44" s="165">
        <v>-113.17</v>
      </c>
      <c r="HP44" s="165">
        <v>-113.41</v>
      </c>
      <c r="HQ44" s="165">
        <v>59.978000000000002</v>
      </c>
      <c r="HR44" s="165">
        <v>58.505000000000003</v>
      </c>
      <c r="HS44" s="165">
        <v>-64.233000000000004</v>
      </c>
      <c r="HT44" s="165">
        <v>-63.975999999999999</v>
      </c>
      <c r="HU44" s="165">
        <v>80.519000000000005</v>
      </c>
      <c r="HV44" s="165">
        <v>78.918999999999997</v>
      </c>
      <c r="HW44" s="165">
        <v>75.400000000000006</v>
      </c>
      <c r="HX44" s="165">
        <v>75.698999999999998</v>
      </c>
      <c r="HY44" s="165">
        <v>22.56</v>
      </c>
      <c r="HZ44" s="165">
        <v>41.2</v>
      </c>
      <c r="IA44" s="165">
        <v>-384.98</v>
      </c>
      <c r="IB44" s="165">
        <v>109.22</v>
      </c>
      <c r="IC44" s="165">
        <v>108.21</v>
      </c>
      <c r="ID44" s="165">
        <v>17.298999999999999</v>
      </c>
      <c r="IE44" s="165">
        <v>41</v>
      </c>
      <c r="IF44" s="165">
        <v>-58.298999999999999</v>
      </c>
      <c r="IG44" s="165">
        <v>-57.798999999999999</v>
      </c>
      <c r="IH44" s="165">
        <v>1.3414999999999999</v>
      </c>
      <c r="II44" s="165">
        <v>1.1060000000000001</v>
      </c>
      <c r="IJ44" s="165">
        <v>-534.79</v>
      </c>
      <c r="IK44" s="165">
        <v>-252.71</v>
      </c>
      <c r="IL44" s="165">
        <v>580.87</v>
      </c>
      <c r="IM44" s="165">
        <v>372.49</v>
      </c>
      <c r="IN44" s="165">
        <v>-30.440999999999999</v>
      </c>
      <c r="IO44" s="165">
        <v>-440.86</v>
      </c>
      <c r="IP44" s="165">
        <v>441.69</v>
      </c>
      <c r="IQ44" s="165">
        <v>-166.25</v>
      </c>
      <c r="IR44" s="165">
        <v>-495.55</v>
      </c>
      <c r="IS44" s="165">
        <v>-438.98</v>
      </c>
      <c r="IT44" s="165">
        <v>132.41999999999999</v>
      </c>
      <c r="IU44" s="165">
        <v>131.75</v>
      </c>
      <c r="IV44" s="165">
        <v>168.47</v>
      </c>
      <c r="IW44" s="165">
        <v>-562.52</v>
      </c>
      <c r="IX44" s="165">
        <v>249.94</v>
      </c>
      <c r="IY44" s="165">
        <v>-313.02</v>
      </c>
      <c r="IZ44" s="165">
        <v>312.98</v>
      </c>
      <c r="JA44" s="165">
        <v>-6.1153000000000004</v>
      </c>
      <c r="JB44" s="165">
        <v>30.954999999999998</v>
      </c>
      <c r="JC44" s="165">
        <v>28.959</v>
      </c>
      <c r="JD44" s="165">
        <v>7.9000000000000001E-2</v>
      </c>
      <c r="JE44" s="165">
        <v>6.4000000000000001E-2</v>
      </c>
      <c r="JF44" s="165">
        <v>-28.239000000000001</v>
      </c>
      <c r="JG44" s="165">
        <v>12.398999999999999</v>
      </c>
      <c r="JH44" s="165">
        <v>9.1422000000000008</v>
      </c>
      <c r="JI44" s="165">
        <v>-12.654</v>
      </c>
      <c r="JJ44" s="165">
        <v>-46.113999999999997</v>
      </c>
      <c r="JK44" s="165">
        <v>-0.26090000000000002</v>
      </c>
      <c r="JL44" s="165">
        <v>38.200000000000003</v>
      </c>
      <c r="JM44" s="165">
        <v>54.192999999999998</v>
      </c>
      <c r="JN44" s="165">
        <v>54.978999999999999</v>
      </c>
      <c r="JO44" s="165">
        <v>0</v>
      </c>
      <c r="JP44" s="165">
        <v>0</v>
      </c>
      <c r="JQ44" s="165">
        <v>50.021999999999998</v>
      </c>
      <c r="JR44" s="165">
        <v>47.8</v>
      </c>
      <c r="JS44" s="165">
        <v>49.201999999999998</v>
      </c>
      <c r="JT44" s="166"/>
      <c r="JU44" s="165">
        <v>-40.082479999999997</v>
      </c>
      <c r="JV44" s="165">
        <v>39.863999999999997</v>
      </c>
      <c r="JW44" s="165">
        <v>9.2399000000000004</v>
      </c>
      <c r="JX44" s="166"/>
      <c r="JY44" s="165">
        <v>-43.423999999999999</v>
      </c>
      <c r="JZ44" s="165">
        <v>77.313000000000002</v>
      </c>
      <c r="KA44" s="165">
        <v>56.795999999999999</v>
      </c>
      <c r="KB44" s="165">
        <v>-43.454999999999998</v>
      </c>
      <c r="KC44" s="165">
        <v>-75.924999999999997</v>
      </c>
      <c r="KD44" s="165">
        <v>46.939</v>
      </c>
      <c r="KE44" s="165">
        <v>27.893000000000001</v>
      </c>
      <c r="KF44" s="165">
        <v>32.576900000000002</v>
      </c>
      <c r="KG44" s="165">
        <v>-32.598999999999997</v>
      </c>
      <c r="KH44" s="165">
        <v>-66.064999999999998</v>
      </c>
      <c r="KI44" s="165">
        <v>236.02</v>
      </c>
    </row>
    <row r="45" spans="1:295" ht="18" customHeight="1" x14ac:dyDescent="0.35">
      <c r="A45" s="161" t="s">
        <v>61</v>
      </c>
      <c r="B45" s="161" t="s">
        <v>828</v>
      </c>
      <c r="C45" s="167">
        <v>0</v>
      </c>
      <c r="D45" s="165">
        <v>21.449000000000002</v>
      </c>
      <c r="E45" s="165">
        <v>-43.197000000000003</v>
      </c>
      <c r="F45" s="165">
        <v>-31.994</v>
      </c>
      <c r="G45" s="165">
        <v>33.722000000000001</v>
      </c>
      <c r="H45" s="165">
        <v>0</v>
      </c>
      <c r="I45" s="165">
        <v>66.572000000000003</v>
      </c>
      <c r="J45" s="165">
        <v>-105.29</v>
      </c>
      <c r="K45" s="165">
        <v>69.926000000000002</v>
      </c>
      <c r="L45" s="165">
        <v>35.335999999999999</v>
      </c>
      <c r="M45" s="165">
        <v>35.201000000000001</v>
      </c>
      <c r="N45" s="165">
        <v>-44.4</v>
      </c>
      <c r="O45" s="165">
        <v>-44.363</v>
      </c>
      <c r="P45" s="165">
        <v>37.4</v>
      </c>
      <c r="Q45" s="165">
        <v>14.076000000000001</v>
      </c>
      <c r="R45" s="165">
        <v>-37.4</v>
      </c>
      <c r="S45" s="165">
        <v>13.154999999999999</v>
      </c>
      <c r="T45" s="165">
        <v>214.72</v>
      </c>
      <c r="U45" s="165">
        <v>9.2640999999999991</v>
      </c>
      <c r="V45" s="165">
        <v>9.3851999999999993</v>
      </c>
      <c r="W45" s="165">
        <v>15.063000000000001</v>
      </c>
      <c r="X45" s="165">
        <v>0</v>
      </c>
      <c r="Y45" s="165">
        <v>7.2774999999999999</v>
      </c>
      <c r="Z45" s="165">
        <v>2.5285000000000002</v>
      </c>
      <c r="AA45" s="166"/>
      <c r="AB45" s="165">
        <v>113</v>
      </c>
      <c r="AC45" s="165">
        <v>-96.769000000000005</v>
      </c>
      <c r="AD45" s="165">
        <v>-96.629000000000005</v>
      </c>
      <c r="AE45" s="165">
        <v>21.408000000000001</v>
      </c>
      <c r="AF45" s="165">
        <v>44.4</v>
      </c>
      <c r="AG45" s="165">
        <v>41.798999999999999</v>
      </c>
      <c r="AH45" s="165">
        <v>10.625999999999999</v>
      </c>
      <c r="AI45" s="165">
        <v>0.13300000000000001</v>
      </c>
      <c r="AJ45" s="165">
        <v>-45.779000000000003</v>
      </c>
      <c r="AK45" s="165">
        <v>-45.848999999999997</v>
      </c>
      <c r="AL45" s="165">
        <v>-40.689</v>
      </c>
      <c r="AM45" s="165">
        <v>45.88</v>
      </c>
      <c r="AN45" s="165">
        <v>46.18</v>
      </c>
      <c r="AO45" s="165">
        <v>20.957000000000001</v>
      </c>
      <c r="AP45" s="165">
        <v>-2.9658000000000002</v>
      </c>
      <c r="AQ45" s="165">
        <v>76.679000000000002</v>
      </c>
      <c r="AR45" s="165">
        <v>79.290999999999997</v>
      </c>
      <c r="AS45" s="165">
        <v>40.429000000000002</v>
      </c>
      <c r="AT45" s="165">
        <v>-78.5</v>
      </c>
      <c r="AU45" s="165">
        <v>0</v>
      </c>
      <c r="AV45" s="165">
        <v>6.4943</v>
      </c>
      <c r="AW45" s="165">
        <v>7.4747000000000003</v>
      </c>
      <c r="AX45" s="165">
        <v>74.882999999999996</v>
      </c>
      <c r="AY45" s="165">
        <v>76.623999999999995</v>
      </c>
      <c r="AZ45" s="165">
        <v>-6.2813999999999997</v>
      </c>
      <c r="BA45" s="165">
        <v>-34.139000000000003</v>
      </c>
      <c r="BB45" s="167">
        <v>-386.99</v>
      </c>
      <c r="BC45" s="165">
        <v>23.702000000000002</v>
      </c>
      <c r="BD45" s="165">
        <v>-11.398999999999999</v>
      </c>
      <c r="BE45" s="165">
        <v>-11.398999999999999</v>
      </c>
      <c r="BF45" s="165">
        <v>84.206999999999994</v>
      </c>
      <c r="BG45" s="165">
        <v>0</v>
      </c>
      <c r="BH45" s="165">
        <v>-10.138999999999999</v>
      </c>
      <c r="BI45" s="165">
        <v>-67.102000000000004</v>
      </c>
      <c r="BJ45" s="165">
        <v>-46.762999999999998</v>
      </c>
      <c r="BK45" s="165">
        <v>7.7949000000000002</v>
      </c>
      <c r="BL45" s="165">
        <v>17.62</v>
      </c>
      <c r="BM45" s="165">
        <v>11.936</v>
      </c>
      <c r="BN45" s="165">
        <v>427.19</v>
      </c>
      <c r="BO45" s="165">
        <v>132.13999999999999</v>
      </c>
      <c r="BP45" s="165">
        <v>132.6</v>
      </c>
      <c r="BQ45" s="165">
        <v>-387.91</v>
      </c>
      <c r="BR45" s="165">
        <v>528.29</v>
      </c>
      <c r="BS45" s="165">
        <v>40.976999999999997</v>
      </c>
      <c r="BT45" s="165">
        <v>-110.77</v>
      </c>
      <c r="BU45" s="165">
        <v>113.2</v>
      </c>
      <c r="BV45" s="165">
        <v>92.909000000000006</v>
      </c>
      <c r="BW45" s="165">
        <v>24.59</v>
      </c>
      <c r="BX45" s="165">
        <v>28.51</v>
      </c>
      <c r="BY45" s="165">
        <v>68.180000000000007</v>
      </c>
      <c r="BZ45" s="165">
        <v>73.540000000000006</v>
      </c>
      <c r="CA45" s="165">
        <v>-81.039000000000001</v>
      </c>
      <c r="CB45" s="165">
        <v>-42.46</v>
      </c>
      <c r="CC45" s="165">
        <v>146.58000000000001</v>
      </c>
      <c r="CD45" s="165">
        <v>148.34</v>
      </c>
      <c r="CE45" s="165">
        <v>4.9545000000000003</v>
      </c>
      <c r="CF45" s="165">
        <v>-148.01</v>
      </c>
      <c r="CG45" s="165">
        <v>-148.97</v>
      </c>
      <c r="CH45" s="165">
        <v>0.31040000000000001</v>
      </c>
      <c r="CI45" s="165">
        <v>-97.52</v>
      </c>
      <c r="CJ45" s="165">
        <v>19.57</v>
      </c>
      <c r="CK45" s="165">
        <v>25.984999999999999</v>
      </c>
      <c r="CL45" s="165">
        <v>-26.399000000000001</v>
      </c>
      <c r="CM45" s="165">
        <v>196.69</v>
      </c>
      <c r="CN45" s="165">
        <v>-17.36</v>
      </c>
      <c r="CO45" s="165">
        <v>-5.3921999999999999</v>
      </c>
      <c r="CP45" s="165">
        <v>-4.4664000000000001</v>
      </c>
      <c r="CQ45" s="165">
        <v>-4.0796999999999999</v>
      </c>
      <c r="CR45" s="165">
        <v>18.260000000000002</v>
      </c>
      <c r="CS45" s="165">
        <v>17.782</v>
      </c>
      <c r="CT45" s="165">
        <v>-39.058999999999997</v>
      </c>
      <c r="CU45" s="165">
        <v>-55.808999999999997</v>
      </c>
      <c r="CV45" s="165">
        <v>16.158999999999999</v>
      </c>
      <c r="CW45" s="165">
        <v>16.416</v>
      </c>
      <c r="CX45" s="165">
        <v>79.239000000000004</v>
      </c>
      <c r="CY45" s="165">
        <v>90.86</v>
      </c>
      <c r="CZ45" s="165">
        <v>58.600999999999999</v>
      </c>
      <c r="DA45" s="165">
        <v>55.667999999999999</v>
      </c>
      <c r="DB45" s="165">
        <v>-36.380000000000003</v>
      </c>
      <c r="DC45" s="165">
        <v>-2.0095000000000001</v>
      </c>
      <c r="DD45" s="165">
        <v>99.063999999999993</v>
      </c>
      <c r="DE45" s="165">
        <v>97.385000000000005</v>
      </c>
      <c r="DF45" s="165">
        <v>-127.72</v>
      </c>
      <c r="DG45" s="165">
        <v>0</v>
      </c>
      <c r="DH45" s="165">
        <v>-21.983000000000001</v>
      </c>
      <c r="DI45" s="165">
        <v>-147.5</v>
      </c>
      <c r="DJ45" s="165">
        <v>-146.80000000000001</v>
      </c>
      <c r="DK45" s="165">
        <v>30.962</v>
      </c>
      <c r="DL45" s="165">
        <v>74.13</v>
      </c>
      <c r="DM45" s="165">
        <v>84.55</v>
      </c>
      <c r="DN45" s="165">
        <v>107.24</v>
      </c>
      <c r="DO45" s="165">
        <v>73.540000000000006</v>
      </c>
      <c r="DP45" s="165">
        <v>-13.5</v>
      </c>
      <c r="DQ45" s="165">
        <v>62.207999999999998</v>
      </c>
      <c r="DR45" s="165">
        <v>126.17</v>
      </c>
      <c r="DS45" s="165">
        <v>-2.83</v>
      </c>
      <c r="DT45" s="165">
        <v>-2.7</v>
      </c>
      <c r="DU45" s="165">
        <v>90.75</v>
      </c>
      <c r="DV45" s="165">
        <v>80.430000000000007</v>
      </c>
      <c r="DW45" s="165">
        <v>125.59</v>
      </c>
      <c r="DX45" s="165">
        <v>123.69</v>
      </c>
      <c r="DY45" s="165">
        <v>-59.148000000000003</v>
      </c>
      <c r="DZ45" s="165">
        <v>-58.344999999999999</v>
      </c>
      <c r="EA45" s="165">
        <v>225.65</v>
      </c>
      <c r="EB45" s="165">
        <v>180.24</v>
      </c>
      <c r="EC45" s="165">
        <v>176.08</v>
      </c>
      <c r="ED45" s="165">
        <v>178.14</v>
      </c>
      <c r="EE45" s="165">
        <v>49.893000000000001</v>
      </c>
      <c r="EF45" s="165">
        <v>25.885000000000002</v>
      </c>
      <c r="EG45" s="165">
        <v>-31.238</v>
      </c>
      <c r="EH45" s="165">
        <v>398.41</v>
      </c>
      <c r="EI45" s="165">
        <v>282.76</v>
      </c>
      <c r="EJ45" s="165">
        <v>0</v>
      </c>
      <c r="EK45" s="165">
        <v>-18.661000000000001</v>
      </c>
      <c r="EL45" s="165">
        <v>-20.611000000000001</v>
      </c>
      <c r="EM45" s="165">
        <v>39.448</v>
      </c>
      <c r="EN45" s="165">
        <v>-14.532</v>
      </c>
      <c r="EO45" s="165">
        <v>14.461</v>
      </c>
      <c r="EP45" s="165">
        <v>30.766999999999999</v>
      </c>
      <c r="EQ45" s="165">
        <v>-47.366999999999997</v>
      </c>
      <c r="ER45" s="165">
        <v>-48.831000000000003</v>
      </c>
      <c r="ES45" s="165">
        <v>13.19</v>
      </c>
      <c r="ET45" s="165">
        <v>0</v>
      </c>
      <c r="EU45" s="165">
        <v>-10.55</v>
      </c>
      <c r="EV45" s="165">
        <v>0</v>
      </c>
      <c r="EW45" s="165">
        <v>13.231999999999999</v>
      </c>
      <c r="EX45" s="165">
        <v>-81.628</v>
      </c>
      <c r="EY45" s="165">
        <v>-39.384999999999998</v>
      </c>
      <c r="EZ45" s="165">
        <v>-38.185000000000002</v>
      </c>
      <c r="FA45" s="165">
        <v>9.1006999999999998</v>
      </c>
      <c r="FB45" s="165">
        <v>-25.05</v>
      </c>
      <c r="FC45" s="165">
        <v>0</v>
      </c>
      <c r="FD45" s="165">
        <v>25.271999999999998</v>
      </c>
      <c r="FE45" s="165">
        <v>0</v>
      </c>
      <c r="FF45" s="165">
        <v>0</v>
      </c>
      <c r="FG45" s="165">
        <v>38.823</v>
      </c>
      <c r="FH45" s="165">
        <v>39.448</v>
      </c>
      <c r="FI45" s="165">
        <v>37.938000000000002</v>
      </c>
      <c r="FJ45" s="165">
        <v>81.718000000000004</v>
      </c>
      <c r="FK45" s="165">
        <v>82.052999999999997</v>
      </c>
      <c r="FL45" s="165">
        <v>-149.53</v>
      </c>
      <c r="FM45" s="165">
        <v>61.11</v>
      </c>
      <c r="FN45" s="165">
        <v>60.652000000000001</v>
      </c>
      <c r="FO45" s="165">
        <v>-101.69</v>
      </c>
      <c r="FP45" s="165">
        <v>-87.728999999999999</v>
      </c>
      <c r="FQ45" s="165">
        <v>-59.969000000000001</v>
      </c>
      <c r="FR45" s="165">
        <v>-47.918999999999997</v>
      </c>
      <c r="FS45" s="165">
        <v>13.776999999999999</v>
      </c>
      <c r="FT45" s="165">
        <v>1.4321999999999999</v>
      </c>
      <c r="FU45" s="165">
        <v>-8.5198999999999998</v>
      </c>
      <c r="FV45" s="165">
        <v>10.28</v>
      </c>
      <c r="FW45" s="165">
        <v>-61.3</v>
      </c>
      <c r="FX45" s="165">
        <v>7.9877000000000002</v>
      </c>
      <c r="FY45" s="165">
        <v>-13.638999999999999</v>
      </c>
      <c r="FZ45" s="165">
        <v>4.4028999999999998</v>
      </c>
      <c r="GA45" s="165">
        <v>7.7191999999999998</v>
      </c>
      <c r="GB45" s="165">
        <v>14.59</v>
      </c>
      <c r="GC45" s="165">
        <v>89.46</v>
      </c>
      <c r="GD45" s="165">
        <v>102.8</v>
      </c>
      <c r="GE45" s="165">
        <v>15.16</v>
      </c>
      <c r="GF45" s="165">
        <v>89.638999999999996</v>
      </c>
      <c r="GG45" s="165">
        <v>18.298999999999999</v>
      </c>
      <c r="GH45" s="165">
        <v>-21.116</v>
      </c>
      <c r="GI45" s="165">
        <v>3.6013999999999999</v>
      </c>
      <c r="GJ45" s="165">
        <v>-3.6252</v>
      </c>
      <c r="GK45" s="165">
        <v>2.4481000000000002</v>
      </c>
      <c r="GL45" s="165">
        <v>6.6000000000000003E-2</v>
      </c>
      <c r="GM45" s="165">
        <v>0</v>
      </c>
      <c r="GN45" s="165">
        <v>-15.218</v>
      </c>
      <c r="GO45" s="165">
        <v>-40.67</v>
      </c>
      <c r="GP45" s="165">
        <v>25.472000000000001</v>
      </c>
      <c r="GQ45" s="165">
        <v>63.695999999999998</v>
      </c>
      <c r="GR45" s="165">
        <v>102.4</v>
      </c>
      <c r="GS45" s="165">
        <v>56.030999999999999</v>
      </c>
      <c r="GT45" s="165">
        <v>-162.26</v>
      </c>
      <c r="GU45" s="165">
        <v>-29.228999999999999</v>
      </c>
      <c r="GV45" s="165">
        <v>45.744999999999997</v>
      </c>
      <c r="GW45" s="165">
        <v>-45.790999999999997</v>
      </c>
      <c r="GX45" s="165">
        <v>9.5153999999999996</v>
      </c>
      <c r="GY45" s="165">
        <v>8.7318999999999996</v>
      </c>
      <c r="GZ45" s="165">
        <v>8.3757000000000001</v>
      </c>
      <c r="HA45" s="165">
        <v>11</v>
      </c>
      <c r="HB45" s="165">
        <v>174.83</v>
      </c>
      <c r="HC45" s="165">
        <v>174.9</v>
      </c>
      <c r="HD45" s="165">
        <v>283.3</v>
      </c>
      <c r="HE45" s="165">
        <v>-283.7</v>
      </c>
      <c r="HF45" s="165">
        <v>-598.80999999999995</v>
      </c>
      <c r="HG45" s="165">
        <v>600.33000000000004</v>
      </c>
      <c r="HH45" s="165">
        <v>547.19000000000005</v>
      </c>
      <c r="HI45" s="165">
        <v>-167.8</v>
      </c>
      <c r="HJ45" s="165">
        <v>-168.25</v>
      </c>
      <c r="HK45" s="166"/>
      <c r="HL45" s="165">
        <v>-35.698999999999998</v>
      </c>
      <c r="HM45" s="165">
        <v>72.561000000000007</v>
      </c>
      <c r="HN45" s="166"/>
      <c r="HO45" s="165">
        <v>-121.76</v>
      </c>
      <c r="HP45" s="165">
        <v>-123.53</v>
      </c>
      <c r="HQ45" s="165">
        <v>60.811999999999998</v>
      </c>
      <c r="HR45" s="165">
        <v>60.031999999999996</v>
      </c>
      <c r="HS45" s="165">
        <v>-70.587999999999994</v>
      </c>
      <c r="HT45" s="165">
        <v>-70.533000000000001</v>
      </c>
      <c r="HU45" s="165">
        <v>75.72</v>
      </c>
      <c r="HV45" s="165">
        <v>75.778999999999996</v>
      </c>
      <c r="HW45" s="165">
        <v>74.198999999999998</v>
      </c>
      <c r="HX45" s="165">
        <v>73.8</v>
      </c>
      <c r="HY45" s="165">
        <v>22.867000000000001</v>
      </c>
      <c r="HZ45" s="165">
        <v>46.798999999999999</v>
      </c>
      <c r="IA45" s="165">
        <v>-385.14</v>
      </c>
      <c r="IB45" s="165">
        <v>109.9</v>
      </c>
      <c r="IC45" s="165">
        <v>109.6</v>
      </c>
      <c r="ID45" s="165">
        <v>19.600000000000001</v>
      </c>
      <c r="IE45" s="165">
        <v>38.200000000000003</v>
      </c>
      <c r="IF45" s="165">
        <v>-59.098999999999997</v>
      </c>
      <c r="IG45" s="165">
        <v>-59.298999999999999</v>
      </c>
      <c r="IH45" s="165">
        <v>1.4619</v>
      </c>
      <c r="II45" s="165">
        <v>1.1998</v>
      </c>
      <c r="IJ45" s="165">
        <v>-539.73</v>
      </c>
      <c r="IK45" s="165">
        <v>-259.14</v>
      </c>
      <c r="IL45" s="165">
        <v>587.73</v>
      </c>
      <c r="IM45" s="165">
        <v>385.62</v>
      </c>
      <c r="IN45" s="165">
        <v>-13.180999999999999</v>
      </c>
      <c r="IO45" s="165">
        <v>-454.31</v>
      </c>
      <c r="IP45" s="165">
        <v>456.85</v>
      </c>
      <c r="IQ45" s="165">
        <v>-170.48</v>
      </c>
      <c r="IR45" s="165">
        <v>-508.69</v>
      </c>
      <c r="IS45" s="165">
        <v>-451.31</v>
      </c>
      <c r="IT45" s="165">
        <v>136.04</v>
      </c>
      <c r="IU45" s="165">
        <v>137.11000000000001</v>
      </c>
      <c r="IV45" s="165">
        <v>174.48</v>
      </c>
      <c r="IW45" s="165">
        <v>-569.07000000000005</v>
      </c>
      <c r="IX45" s="165">
        <v>253.97</v>
      </c>
      <c r="IY45" s="165">
        <v>-320.64999999999998</v>
      </c>
      <c r="IZ45" s="165">
        <v>322.36</v>
      </c>
      <c r="JA45" s="165">
        <v>-4.7721999999999998</v>
      </c>
      <c r="JB45" s="165">
        <v>30.954999999999998</v>
      </c>
      <c r="JC45" s="165">
        <v>28.719000000000001</v>
      </c>
      <c r="JD45" s="165">
        <v>-0.374</v>
      </c>
      <c r="JE45" s="165">
        <v>-0.39100000000000001</v>
      </c>
      <c r="JF45" s="165">
        <v>-27.84</v>
      </c>
      <c r="JG45" s="165">
        <v>12</v>
      </c>
      <c r="JH45" s="165">
        <v>8.8688000000000002</v>
      </c>
      <c r="JI45" s="165">
        <v>-11.863</v>
      </c>
      <c r="JJ45" s="165">
        <v>-38.057000000000002</v>
      </c>
      <c r="JK45" s="165">
        <v>-4.6555</v>
      </c>
      <c r="JL45" s="165">
        <v>33.5</v>
      </c>
      <c r="JM45" s="165">
        <v>53.860999999999997</v>
      </c>
      <c r="JN45" s="165">
        <v>53.344000000000001</v>
      </c>
      <c r="JO45" s="165">
        <v>0</v>
      </c>
      <c r="JP45" s="165">
        <v>0</v>
      </c>
      <c r="JQ45" s="165">
        <v>47.375</v>
      </c>
      <c r="JR45" s="165">
        <v>47.201000000000001</v>
      </c>
      <c r="JS45" s="165">
        <v>47.853000000000002</v>
      </c>
      <c r="JT45" s="166"/>
      <c r="JU45" s="165">
        <v>-37.51</v>
      </c>
      <c r="JV45" s="165">
        <v>22.260999999999999</v>
      </c>
      <c r="JW45" s="165">
        <v>10.228999999999999</v>
      </c>
      <c r="JX45" s="166"/>
      <c r="JY45" s="165">
        <v>-34.927999999999997</v>
      </c>
      <c r="JZ45" s="165">
        <v>71.61</v>
      </c>
      <c r="KA45" s="165">
        <v>46.765000000000001</v>
      </c>
      <c r="KB45" s="165">
        <v>-34.796999999999997</v>
      </c>
      <c r="KC45" s="165">
        <v>-69.754000000000005</v>
      </c>
      <c r="KD45" s="165">
        <v>34.447000000000003</v>
      </c>
      <c r="KE45" s="165">
        <v>35.44</v>
      </c>
      <c r="KF45" s="165">
        <v>31.511600000000001</v>
      </c>
      <c r="KG45" s="165">
        <v>-31.2</v>
      </c>
      <c r="KH45" s="165">
        <v>-48.387</v>
      </c>
      <c r="KI45" s="165">
        <v>224.95</v>
      </c>
    </row>
    <row r="46" spans="1:295" ht="18" customHeight="1" x14ac:dyDescent="0.35">
      <c r="A46" s="161" t="s">
        <v>61</v>
      </c>
      <c r="B46" s="161" t="s">
        <v>829</v>
      </c>
      <c r="C46" s="167">
        <v>0</v>
      </c>
      <c r="D46" s="165">
        <v>23.361999999999998</v>
      </c>
      <c r="E46" s="165">
        <v>-46.917000000000002</v>
      </c>
      <c r="F46" s="165">
        <v>-30.989000000000001</v>
      </c>
      <c r="G46" s="165">
        <v>36.359000000000002</v>
      </c>
      <c r="H46" s="165">
        <v>0</v>
      </c>
      <c r="I46" s="165">
        <v>72.908000000000001</v>
      </c>
      <c r="J46" s="165">
        <v>-119.69</v>
      </c>
      <c r="K46" s="165">
        <v>76.596999999999994</v>
      </c>
      <c r="L46" s="165">
        <v>38.652000000000001</v>
      </c>
      <c r="M46" s="165">
        <v>38.54</v>
      </c>
      <c r="N46" s="165">
        <v>-53.279000000000003</v>
      </c>
      <c r="O46" s="165">
        <v>-52.613</v>
      </c>
      <c r="P46" s="165">
        <v>44</v>
      </c>
      <c r="Q46" s="165">
        <v>17.388000000000002</v>
      </c>
      <c r="R46" s="165">
        <v>-44</v>
      </c>
      <c r="S46" s="165">
        <v>13.288</v>
      </c>
      <c r="T46" s="165">
        <v>242.78</v>
      </c>
      <c r="U46" s="165">
        <v>11.249000000000001</v>
      </c>
      <c r="V46" s="165">
        <v>11.422000000000001</v>
      </c>
      <c r="W46" s="165">
        <v>17.821000000000002</v>
      </c>
      <c r="X46" s="165">
        <v>0</v>
      </c>
      <c r="Y46" s="165">
        <v>7.6780999999999997</v>
      </c>
      <c r="Z46" s="165">
        <v>2.5015000000000001</v>
      </c>
      <c r="AA46" s="166"/>
      <c r="AB46" s="165">
        <v>113</v>
      </c>
      <c r="AC46" s="165">
        <v>-105.11</v>
      </c>
      <c r="AD46" s="165">
        <v>-104.41</v>
      </c>
      <c r="AE46" s="165">
        <v>21.145</v>
      </c>
      <c r="AF46" s="165">
        <v>53.279000000000003</v>
      </c>
      <c r="AG46" s="165">
        <v>50.6</v>
      </c>
      <c r="AH46" s="165">
        <v>12.093</v>
      </c>
      <c r="AI46" s="165">
        <v>0.18</v>
      </c>
      <c r="AJ46" s="165">
        <v>-53.68</v>
      </c>
      <c r="AK46" s="165">
        <v>-53.959000000000003</v>
      </c>
      <c r="AL46" s="165">
        <v>-38.880000000000003</v>
      </c>
      <c r="AM46" s="165">
        <v>54.13</v>
      </c>
      <c r="AN46" s="165">
        <v>54.49</v>
      </c>
      <c r="AO46" s="165">
        <v>23.390999999999998</v>
      </c>
      <c r="AP46" s="165">
        <v>-4.5571000000000002</v>
      </c>
      <c r="AQ46" s="165">
        <v>82.656000000000006</v>
      </c>
      <c r="AR46" s="165">
        <v>85.85</v>
      </c>
      <c r="AS46" s="165">
        <v>48.854999999999997</v>
      </c>
      <c r="AT46" s="165">
        <v>-83.456000000000003</v>
      </c>
      <c r="AU46" s="165">
        <v>0</v>
      </c>
      <c r="AV46" s="165">
        <v>5.9604999999999997</v>
      </c>
      <c r="AW46" s="165">
        <v>5.8456000000000001</v>
      </c>
      <c r="AX46" s="165">
        <v>82.384</v>
      </c>
      <c r="AY46" s="165">
        <v>84.796000000000006</v>
      </c>
      <c r="AZ46" s="165">
        <v>-5.2344999999999997</v>
      </c>
      <c r="BA46" s="165">
        <v>-28.91</v>
      </c>
      <c r="BB46" s="165">
        <v>-460.85</v>
      </c>
      <c r="BC46" s="165">
        <v>24.344000000000001</v>
      </c>
      <c r="BD46" s="165">
        <v>-11.798999999999999</v>
      </c>
      <c r="BE46" s="165">
        <v>-11.798999999999999</v>
      </c>
      <c r="BF46" s="165">
        <v>90.024000000000001</v>
      </c>
      <c r="BG46" s="165">
        <v>0</v>
      </c>
      <c r="BH46" s="165">
        <v>-11.455</v>
      </c>
      <c r="BI46" s="165">
        <v>-67.102000000000004</v>
      </c>
      <c r="BJ46" s="165">
        <v>-53.033999999999999</v>
      </c>
      <c r="BK46" s="165">
        <v>9.5970999999999993</v>
      </c>
      <c r="BL46" s="165">
        <v>20.503</v>
      </c>
      <c r="BM46" s="165">
        <v>13.882999999999999</v>
      </c>
      <c r="BN46" s="165">
        <v>497.87</v>
      </c>
      <c r="BO46" s="165">
        <v>142.82</v>
      </c>
      <c r="BP46" s="165">
        <v>142.91</v>
      </c>
      <c r="BQ46" s="165">
        <v>-419.47</v>
      </c>
      <c r="BR46" s="165">
        <v>582.29999999999995</v>
      </c>
      <c r="BS46" s="165">
        <v>40.976999999999997</v>
      </c>
      <c r="BT46" s="165">
        <v>-119.97</v>
      </c>
      <c r="BU46" s="165">
        <v>121.99</v>
      </c>
      <c r="BV46" s="165">
        <v>104.41</v>
      </c>
      <c r="BW46" s="165">
        <v>29.54</v>
      </c>
      <c r="BX46" s="165">
        <v>34.520000000000003</v>
      </c>
      <c r="BY46" s="165">
        <v>75.650000000000006</v>
      </c>
      <c r="BZ46" s="165">
        <v>80.760000000000005</v>
      </c>
      <c r="CA46" s="165">
        <v>-79.432000000000002</v>
      </c>
      <c r="CB46" s="165">
        <v>-78.494</v>
      </c>
      <c r="CC46" s="165">
        <v>144.55000000000001</v>
      </c>
      <c r="CD46" s="165">
        <v>145.83000000000001</v>
      </c>
      <c r="CE46" s="165">
        <v>4.1262999999999996</v>
      </c>
      <c r="CF46" s="165">
        <v>-168.95</v>
      </c>
      <c r="CG46" s="165">
        <v>-168.01</v>
      </c>
      <c r="CH46" s="165">
        <v>3.5411000000000001</v>
      </c>
      <c r="CI46" s="165">
        <v>-114.35</v>
      </c>
      <c r="CJ46" s="165">
        <v>19.57</v>
      </c>
      <c r="CK46" s="165">
        <v>25.984999999999999</v>
      </c>
      <c r="CL46" s="165">
        <v>-50.9</v>
      </c>
      <c r="CM46" s="165">
        <v>230.69</v>
      </c>
      <c r="CN46" s="165">
        <v>-18.068999999999999</v>
      </c>
      <c r="CO46" s="165">
        <v>-14.725</v>
      </c>
      <c r="CP46" s="165">
        <v>-13.749000000000001</v>
      </c>
      <c r="CQ46" s="165">
        <v>-13.305</v>
      </c>
      <c r="CR46" s="165">
        <v>9.8284000000000002</v>
      </c>
      <c r="CS46" s="165">
        <v>8.4225999999999992</v>
      </c>
      <c r="CT46" s="165">
        <v>-35.473999999999997</v>
      </c>
      <c r="CU46" s="165">
        <v>-62.497</v>
      </c>
      <c r="CV46" s="165">
        <v>19.928000000000001</v>
      </c>
      <c r="CW46" s="165">
        <v>18.437999999999999</v>
      </c>
      <c r="CX46" s="165">
        <v>83.76</v>
      </c>
      <c r="CY46" s="165">
        <v>100.4</v>
      </c>
      <c r="CZ46" s="165">
        <v>59.304000000000002</v>
      </c>
      <c r="DA46" s="165">
        <v>56.253999999999998</v>
      </c>
      <c r="DB46" s="165">
        <v>-37.628999999999998</v>
      </c>
      <c r="DC46" s="165">
        <v>-2.0095000000000001</v>
      </c>
      <c r="DD46" s="165">
        <v>115.05</v>
      </c>
      <c r="DE46" s="165">
        <v>113.82</v>
      </c>
      <c r="DF46" s="165">
        <v>-158.84</v>
      </c>
      <c r="DG46" s="165">
        <v>0</v>
      </c>
      <c r="DH46" s="165">
        <v>-22.765000000000001</v>
      </c>
      <c r="DI46" s="165">
        <v>-150.88999999999999</v>
      </c>
      <c r="DJ46" s="165">
        <v>-151.1</v>
      </c>
      <c r="DK46" s="165">
        <v>31.006</v>
      </c>
      <c r="DL46" s="165">
        <v>73.251000000000005</v>
      </c>
      <c r="DM46" s="165">
        <v>92.064999999999998</v>
      </c>
      <c r="DN46" s="165">
        <v>106.07</v>
      </c>
      <c r="DO46" s="165">
        <v>72.790000000000006</v>
      </c>
      <c r="DP46" s="165">
        <v>-15.3</v>
      </c>
      <c r="DQ46" s="165">
        <v>65.555999999999997</v>
      </c>
      <c r="DR46" s="165">
        <v>144.81</v>
      </c>
      <c r="DS46" s="165">
        <v>-2.73</v>
      </c>
      <c r="DT46" s="165">
        <v>-2.63</v>
      </c>
      <c r="DU46" s="165">
        <v>95.36</v>
      </c>
      <c r="DV46" s="165">
        <v>81.650000000000006</v>
      </c>
      <c r="DW46" s="165">
        <v>156.78</v>
      </c>
      <c r="DX46" s="165">
        <v>155.47</v>
      </c>
      <c r="DY46" s="165">
        <v>-47.963999999999999</v>
      </c>
      <c r="DZ46" s="165">
        <v>-47.381</v>
      </c>
      <c r="EA46" s="165">
        <v>253.53</v>
      </c>
      <c r="EB46" s="165">
        <v>206.5</v>
      </c>
      <c r="EC46" s="165">
        <v>198.62</v>
      </c>
      <c r="ED46" s="165">
        <v>203.33</v>
      </c>
      <c r="EE46" s="165">
        <v>67.054000000000002</v>
      </c>
      <c r="EF46" s="165">
        <v>41.417000000000002</v>
      </c>
      <c r="EG46" s="165">
        <v>-33.433999999999997</v>
      </c>
      <c r="EH46" s="165">
        <v>432.53</v>
      </c>
      <c r="EI46" s="165">
        <v>287.52999999999997</v>
      </c>
      <c r="EJ46" s="165">
        <v>0</v>
      </c>
      <c r="EK46" s="165">
        <v>-18.949000000000002</v>
      </c>
      <c r="EL46" s="165">
        <v>-21.187999999999999</v>
      </c>
      <c r="EM46" s="165">
        <v>26.763999999999999</v>
      </c>
      <c r="EN46" s="165">
        <v>-2.9053</v>
      </c>
      <c r="EO46" s="165">
        <v>14.461</v>
      </c>
      <c r="EP46" s="165">
        <v>30.766999999999999</v>
      </c>
      <c r="EQ46" s="165">
        <v>-47.085000000000001</v>
      </c>
      <c r="ER46" s="165">
        <v>-48.122</v>
      </c>
      <c r="ES46" s="165">
        <v>0.46239999999999998</v>
      </c>
      <c r="ET46" s="165">
        <v>0</v>
      </c>
      <c r="EU46" s="165">
        <v>-12.63</v>
      </c>
      <c r="EV46" s="165">
        <v>0</v>
      </c>
      <c r="EW46" s="165">
        <v>14.503</v>
      </c>
      <c r="EX46" s="165">
        <v>-64.379000000000005</v>
      </c>
      <c r="EY46" s="165">
        <v>-38.155999999999999</v>
      </c>
      <c r="EZ46" s="165">
        <v>-37.508000000000003</v>
      </c>
      <c r="FA46" s="165">
        <v>6.1025999999999998</v>
      </c>
      <c r="FB46" s="165">
        <v>-40.158999999999999</v>
      </c>
      <c r="FC46" s="165">
        <v>-8.1461000000000006</v>
      </c>
      <c r="FD46" s="165">
        <v>25.638999999999999</v>
      </c>
      <c r="FE46" s="165">
        <v>0</v>
      </c>
      <c r="FF46" s="165">
        <v>0</v>
      </c>
      <c r="FG46" s="165">
        <v>39.353999999999999</v>
      </c>
      <c r="FH46" s="165">
        <v>39.215000000000003</v>
      </c>
      <c r="FI46" s="165">
        <v>38.469000000000001</v>
      </c>
      <c r="FJ46" s="165">
        <v>79.206000000000003</v>
      </c>
      <c r="FK46" s="165">
        <v>79.709000000000003</v>
      </c>
      <c r="FL46" s="165">
        <v>-133.12</v>
      </c>
      <c r="FM46" s="165">
        <v>50.542000000000002</v>
      </c>
      <c r="FN46" s="165">
        <v>50.107999999999997</v>
      </c>
      <c r="FO46" s="165">
        <v>-88.531999999999996</v>
      </c>
      <c r="FP46" s="165">
        <v>-74.793999999999997</v>
      </c>
      <c r="FQ46" s="165">
        <v>-57.170999999999999</v>
      </c>
      <c r="FR46" s="165">
        <v>-45.509</v>
      </c>
      <c r="FS46" s="165">
        <v>13.657999999999999</v>
      </c>
      <c r="FT46" s="165">
        <v>1.5848</v>
      </c>
      <c r="FU46" s="165">
        <v>-8.4699000000000009</v>
      </c>
      <c r="FV46" s="165">
        <v>10.59</v>
      </c>
      <c r="FW46" s="165">
        <v>-57.320999999999998</v>
      </c>
      <c r="FX46" s="165">
        <v>7.4292999999999996</v>
      </c>
      <c r="FY46" s="165">
        <v>-13.085000000000001</v>
      </c>
      <c r="FZ46" s="165">
        <v>4.3098999999999998</v>
      </c>
      <c r="GA46" s="165">
        <v>7.7689000000000004</v>
      </c>
      <c r="GB46" s="165">
        <v>15.398999999999999</v>
      </c>
      <c r="GC46" s="165">
        <v>75.078999999999994</v>
      </c>
      <c r="GD46" s="165">
        <v>89.975999999999999</v>
      </c>
      <c r="GE46" s="165">
        <v>16.64</v>
      </c>
      <c r="GF46" s="165">
        <v>90.620999999999995</v>
      </c>
      <c r="GG46" s="165">
        <v>24.1</v>
      </c>
      <c r="GH46" s="165">
        <v>-24.026</v>
      </c>
      <c r="GI46" s="165">
        <v>4.9260000000000002</v>
      </c>
      <c r="GJ46" s="165">
        <v>-5.1315</v>
      </c>
      <c r="GK46" s="165">
        <v>2.8650000000000002</v>
      </c>
      <c r="GL46" s="165">
        <v>6.6000000000000003E-2</v>
      </c>
      <c r="GM46" s="165">
        <v>0</v>
      </c>
      <c r="GN46" s="165">
        <v>-15.021000000000001</v>
      </c>
      <c r="GO46" s="165">
        <v>-46.363999999999997</v>
      </c>
      <c r="GP46" s="165">
        <v>24.074000000000002</v>
      </c>
      <c r="GQ46" s="165">
        <v>72.602999999999994</v>
      </c>
      <c r="GR46" s="165">
        <v>106.69</v>
      </c>
      <c r="GS46" s="165">
        <v>61.003</v>
      </c>
      <c r="GT46" s="165">
        <v>-171.82</v>
      </c>
      <c r="GU46" s="165">
        <v>-30.661999999999999</v>
      </c>
      <c r="GV46" s="165">
        <v>50.204000000000001</v>
      </c>
      <c r="GW46" s="165">
        <v>-51.847000000000001</v>
      </c>
      <c r="GX46" s="165">
        <v>9.6282999999999994</v>
      </c>
      <c r="GY46" s="165">
        <v>11.467000000000001</v>
      </c>
      <c r="GZ46" s="165">
        <v>10.992000000000001</v>
      </c>
      <c r="HA46" s="165">
        <v>12</v>
      </c>
      <c r="HB46" s="165">
        <v>172.8</v>
      </c>
      <c r="HC46" s="165">
        <v>173.22</v>
      </c>
      <c r="HD46" s="165">
        <v>287.89</v>
      </c>
      <c r="HE46" s="165">
        <v>-286.77999999999997</v>
      </c>
      <c r="HF46" s="165">
        <v>-606.94000000000005</v>
      </c>
      <c r="HG46" s="165">
        <v>607.39</v>
      </c>
      <c r="HH46" s="165">
        <v>556.47</v>
      </c>
      <c r="HI46" s="165">
        <v>-165.74</v>
      </c>
      <c r="HJ46" s="165">
        <v>-167.65</v>
      </c>
      <c r="HK46" s="165">
        <v>-48.622</v>
      </c>
      <c r="HL46" s="165">
        <v>-37.972000000000001</v>
      </c>
      <c r="HM46" s="165">
        <v>77.795000000000002</v>
      </c>
      <c r="HN46" s="165">
        <v>75.564999999999998</v>
      </c>
      <c r="HO46" s="165">
        <v>-121.76</v>
      </c>
      <c r="HP46" s="165">
        <v>-123.53</v>
      </c>
      <c r="HQ46" s="165">
        <v>58.274999999999999</v>
      </c>
      <c r="HR46" s="165">
        <v>57.374000000000002</v>
      </c>
      <c r="HS46" s="165">
        <v>-70.427000000000007</v>
      </c>
      <c r="HT46" s="165">
        <v>-68.954999999999998</v>
      </c>
      <c r="HU46" s="165">
        <v>76.489000000000004</v>
      </c>
      <c r="HV46" s="165">
        <v>75.269000000000005</v>
      </c>
      <c r="HW46" s="165">
        <v>69.400000000000006</v>
      </c>
      <c r="HX46" s="165">
        <v>70.5</v>
      </c>
      <c r="HY46" s="165">
        <v>22.56</v>
      </c>
      <c r="HZ46" s="165">
        <v>49.119</v>
      </c>
      <c r="IA46" s="165">
        <v>-379.96</v>
      </c>
      <c r="IB46" s="165">
        <v>105.96</v>
      </c>
      <c r="IC46" s="165">
        <v>105.67</v>
      </c>
      <c r="ID46" s="165">
        <v>20.2</v>
      </c>
      <c r="IE46" s="165">
        <v>34.200000000000003</v>
      </c>
      <c r="IF46" s="165">
        <v>-57.2</v>
      </c>
      <c r="IG46" s="165">
        <v>-56.7</v>
      </c>
      <c r="IH46" s="165">
        <v>1.3927</v>
      </c>
      <c r="II46" s="165">
        <v>1.1998</v>
      </c>
      <c r="IJ46" s="165">
        <v>-539.89</v>
      </c>
      <c r="IK46" s="165">
        <v>-266.85000000000002</v>
      </c>
      <c r="IL46" s="165">
        <v>574.53</v>
      </c>
      <c r="IM46" s="165">
        <v>389.72</v>
      </c>
      <c r="IN46" s="165">
        <v>-8.5646000000000004</v>
      </c>
      <c r="IO46" s="165">
        <v>-440.84</v>
      </c>
      <c r="IP46" s="165">
        <v>446.2</v>
      </c>
      <c r="IQ46" s="165">
        <v>-165.32</v>
      </c>
      <c r="IR46" s="165">
        <v>-494.1</v>
      </c>
      <c r="IS46" s="165">
        <v>-435.46</v>
      </c>
      <c r="IT46" s="165">
        <v>133.51</v>
      </c>
      <c r="IU46" s="165">
        <v>134.19</v>
      </c>
      <c r="IV46" s="165">
        <v>169.93</v>
      </c>
      <c r="IW46" s="165">
        <v>-562.77</v>
      </c>
      <c r="IX46" s="165">
        <v>249.66</v>
      </c>
      <c r="IY46" s="165">
        <v>-315.61</v>
      </c>
      <c r="IZ46" s="165">
        <v>315.08</v>
      </c>
      <c r="JA46" s="165">
        <v>-4.9039999999999999</v>
      </c>
      <c r="JB46" s="165">
        <v>30.954999999999998</v>
      </c>
      <c r="JC46" s="165">
        <v>27.04</v>
      </c>
      <c r="JD46" s="165">
        <v>-0.52900000000000003</v>
      </c>
      <c r="JE46" s="165">
        <v>-0.54500000000000004</v>
      </c>
      <c r="JF46" s="165">
        <v>-26.239000000000001</v>
      </c>
      <c r="JG46" s="165">
        <v>10.88</v>
      </c>
      <c r="JH46" s="165">
        <v>8.3472000000000008</v>
      </c>
      <c r="JI46" s="165">
        <v>-11.481999999999999</v>
      </c>
      <c r="JJ46" s="165">
        <v>-36.533999999999999</v>
      </c>
      <c r="JK46" s="165">
        <v>-8.6410999999999998</v>
      </c>
      <c r="JL46" s="165">
        <v>34.700000000000003</v>
      </c>
      <c r="JM46" s="165">
        <v>55.186999999999998</v>
      </c>
      <c r="JN46" s="165">
        <v>52.283999999999999</v>
      </c>
      <c r="JO46" s="165">
        <v>0</v>
      </c>
      <c r="JP46" s="165">
        <v>0</v>
      </c>
      <c r="JQ46" s="165">
        <v>48.393000000000001</v>
      </c>
      <c r="JR46" s="165">
        <v>49.113</v>
      </c>
      <c r="JS46" s="165">
        <v>50.024000000000001</v>
      </c>
      <c r="JT46" s="166"/>
      <c r="JU46" s="165">
        <v>-33.798999999999999</v>
      </c>
      <c r="JV46" s="165">
        <v>14.47</v>
      </c>
      <c r="JW46" s="165">
        <v>10.449</v>
      </c>
      <c r="JX46" s="166"/>
      <c r="JY46" s="165">
        <v>-33.29</v>
      </c>
      <c r="JZ46" s="165">
        <v>73.963999999999999</v>
      </c>
      <c r="KA46" s="165">
        <v>49.155999999999999</v>
      </c>
      <c r="KB46" s="165">
        <v>-33.369</v>
      </c>
      <c r="KC46" s="165">
        <v>-73.594999999999999</v>
      </c>
      <c r="KD46" s="165">
        <v>35.723999999999997</v>
      </c>
      <c r="KE46" s="165">
        <v>36.817</v>
      </c>
      <c r="KF46" s="165">
        <v>26.6</v>
      </c>
      <c r="KG46" s="165">
        <v>-26.298999999999999</v>
      </c>
      <c r="KH46" s="165">
        <v>-50.767000000000003</v>
      </c>
      <c r="KI46" s="165">
        <v>232.43</v>
      </c>
    </row>
    <row r="47" spans="1:295" ht="18" customHeight="1" x14ac:dyDescent="0.35">
      <c r="A47" s="161" t="s">
        <v>61</v>
      </c>
      <c r="B47" s="161" t="s">
        <v>830</v>
      </c>
      <c r="C47" s="167">
        <v>0</v>
      </c>
      <c r="D47" s="165">
        <v>23.896999999999998</v>
      </c>
      <c r="E47" s="165">
        <v>-47.484000000000002</v>
      </c>
      <c r="F47" s="165">
        <v>-30.391999999999999</v>
      </c>
      <c r="G47" s="165">
        <v>31.667000000000002</v>
      </c>
      <c r="H47" s="165">
        <v>0</v>
      </c>
      <c r="I47" s="165">
        <v>73.031999999999996</v>
      </c>
      <c r="J47" s="165">
        <v>-121.23</v>
      </c>
      <c r="K47" s="165">
        <v>78.284999999999997</v>
      </c>
      <c r="L47" s="165">
        <v>39.475999999999999</v>
      </c>
      <c r="M47" s="165">
        <v>38.936</v>
      </c>
      <c r="N47" s="165">
        <v>-53.279000000000003</v>
      </c>
      <c r="O47" s="165">
        <v>-53.594000000000001</v>
      </c>
      <c r="P47" s="165">
        <v>44</v>
      </c>
      <c r="Q47" s="165">
        <v>18.215</v>
      </c>
      <c r="R47" s="165">
        <v>-44</v>
      </c>
      <c r="S47" s="165">
        <v>12.49</v>
      </c>
      <c r="T47" s="165">
        <v>248.14</v>
      </c>
      <c r="U47" s="165">
        <v>11.771000000000001</v>
      </c>
      <c r="V47" s="165">
        <v>12.752000000000001</v>
      </c>
      <c r="W47" s="165">
        <v>21.664999999999999</v>
      </c>
      <c r="X47" s="165">
        <v>0</v>
      </c>
      <c r="Y47" s="165">
        <v>7.7914000000000003</v>
      </c>
      <c r="Z47" s="165">
        <v>2.4561000000000002</v>
      </c>
      <c r="AA47" s="166"/>
      <c r="AB47" s="165">
        <v>113</v>
      </c>
      <c r="AC47" s="165">
        <v>-107.15</v>
      </c>
      <c r="AD47" s="165">
        <v>-106.73</v>
      </c>
      <c r="AE47" s="165">
        <v>21.204000000000001</v>
      </c>
      <c r="AF47" s="165">
        <v>55.5</v>
      </c>
      <c r="AG47" s="165">
        <v>52.8</v>
      </c>
      <c r="AH47" s="165">
        <v>11.743</v>
      </c>
      <c r="AI47" s="165">
        <v>0.18</v>
      </c>
      <c r="AJ47" s="165">
        <v>-53.53</v>
      </c>
      <c r="AK47" s="165">
        <v>-53.89</v>
      </c>
      <c r="AL47" s="165">
        <v>-38.880000000000003</v>
      </c>
      <c r="AM47" s="165">
        <v>54.13</v>
      </c>
      <c r="AN47" s="165">
        <v>54.49</v>
      </c>
      <c r="AO47" s="165">
        <v>24.248999999999999</v>
      </c>
      <c r="AP47" s="165">
        <v>-4.9291</v>
      </c>
      <c r="AQ47" s="165">
        <v>84.488</v>
      </c>
      <c r="AR47" s="165">
        <v>87.748000000000005</v>
      </c>
      <c r="AS47" s="165">
        <v>50.473999999999997</v>
      </c>
      <c r="AT47" s="165">
        <v>-84.796000000000006</v>
      </c>
      <c r="AU47" s="165">
        <v>0</v>
      </c>
      <c r="AV47" s="165">
        <v>4.9779999999999998</v>
      </c>
      <c r="AW47" s="165">
        <v>7.0449000000000002</v>
      </c>
      <c r="AX47" s="165">
        <v>84.394000000000005</v>
      </c>
      <c r="AY47" s="165">
        <v>86.671000000000006</v>
      </c>
      <c r="AZ47" s="165">
        <v>-4.7111000000000001</v>
      </c>
      <c r="BA47" s="165">
        <v>-26.164000000000001</v>
      </c>
      <c r="BB47" s="165">
        <v>-477.99</v>
      </c>
      <c r="BC47" s="165">
        <v>24.297999999999998</v>
      </c>
      <c r="BD47" s="165">
        <v>-11.798999999999999</v>
      </c>
      <c r="BE47" s="165">
        <v>-11.798999999999999</v>
      </c>
      <c r="BF47" s="165">
        <v>92.019000000000005</v>
      </c>
      <c r="BG47" s="165">
        <v>0</v>
      </c>
      <c r="BH47" s="165">
        <v>-11.522</v>
      </c>
      <c r="BI47" s="165">
        <v>-67.102000000000004</v>
      </c>
      <c r="BJ47" s="165">
        <v>-48.128999999999998</v>
      </c>
      <c r="BK47" s="165">
        <v>9.7485999999999997</v>
      </c>
      <c r="BL47" s="165">
        <v>20.577999999999999</v>
      </c>
      <c r="BM47" s="165">
        <v>14.090999999999999</v>
      </c>
      <c r="BN47" s="165">
        <v>514.04</v>
      </c>
      <c r="BO47" s="165">
        <v>152.74</v>
      </c>
      <c r="BP47" s="165">
        <v>108.12</v>
      </c>
      <c r="BQ47" s="165">
        <v>-450.81</v>
      </c>
      <c r="BR47" s="165">
        <v>590.73</v>
      </c>
      <c r="BS47" s="165">
        <v>40.976999999999997</v>
      </c>
      <c r="BT47" s="165">
        <v>-103.4</v>
      </c>
      <c r="BU47" s="165">
        <v>105</v>
      </c>
      <c r="BV47" s="165">
        <v>106.47</v>
      </c>
      <c r="BW47" s="165">
        <v>30.19</v>
      </c>
      <c r="BX47" s="165">
        <v>35</v>
      </c>
      <c r="BY47" s="165">
        <v>76.44</v>
      </c>
      <c r="BZ47" s="165">
        <v>82.47</v>
      </c>
      <c r="CA47" s="165">
        <v>-39.244999999999997</v>
      </c>
      <c r="CB47" s="165">
        <v>-39.378999999999998</v>
      </c>
      <c r="CC47" s="165">
        <v>142.18</v>
      </c>
      <c r="CD47" s="165">
        <v>143.94</v>
      </c>
      <c r="CE47" s="165">
        <v>5.4587000000000003</v>
      </c>
      <c r="CF47" s="165">
        <v>-165.47</v>
      </c>
      <c r="CG47" s="165">
        <v>-164.13</v>
      </c>
      <c r="CH47" s="165">
        <v>5.3686999999999996</v>
      </c>
      <c r="CI47" s="165">
        <v>-114.8</v>
      </c>
      <c r="CJ47" s="165">
        <v>19.57</v>
      </c>
      <c r="CK47" s="165">
        <v>25.984999999999999</v>
      </c>
      <c r="CL47" s="165">
        <v>-49.5</v>
      </c>
      <c r="CM47" s="165">
        <v>230.69</v>
      </c>
      <c r="CN47" s="165">
        <v>-16.87</v>
      </c>
      <c r="CO47" s="165">
        <v>-11.95</v>
      </c>
      <c r="CP47" s="165">
        <v>-11.359</v>
      </c>
      <c r="CQ47" s="165">
        <v>-10.119999999999999</v>
      </c>
      <c r="CR47" s="165">
        <v>14.164999999999999</v>
      </c>
      <c r="CS47" s="165">
        <v>13.478999999999999</v>
      </c>
      <c r="CT47" s="165">
        <v>-18.977</v>
      </c>
      <c r="CU47" s="165">
        <v>-68.766999999999996</v>
      </c>
      <c r="CV47" s="165">
        <v>20.771999999999998</v>
      </c>
      <c r="CW47" s="165">
        <v>18.292999999999999</v>
      </c>
      <c r="CX47" s="165">
        <v>78.198999999999998</v>
      </c>
      <c r="CY47" s="165">
        <v>101.47</v>
      </c>
      <c r="CZ47" s="165">
        <v>58.600999999999999</v>
      </c>
      <c r="DA47" s="165">
        <v>55.667999999999999</v>
      </c>
      <c r="DB47" s="165">
        <v>-37.590000000000003</v>
      </c>
      <c r="DC47" s="165">
        <v>-2.0095000000000001</v>
      </c>
      <c r="DD47" s="165">
        <v>115.33</v>
      </c>
      <c r="DE47" s="165">
        <v>114.25</v>
      </c>
      <c r="DF47" s="165">
        <v>-160.69999999999999</v>
      </c>
      <c r="DG47" s="165">
        <v>1E-4</v>
      </c>
      <c r="DH47" s="165">
        <v>-22.734999999999999</v>
      </c>
      <c r="DI47" s="165">
        <v>-153.69</v>
      </c>
      <c r="DJ47" s="165">
        <v>-154.19</v>
      </c>
      <c r="DK47" s="165">
        <v>30.05</v>
      </c>
      <c r="DL47" s="165">
        <v>71.492999999999995</v>
      </c>
      <c r="DM47" s="165">
        <v>93.004000000000005</v>
      </c>
      <c r="DN47" s="165">
        <v>103.72</v>
      </c>
      <c r="DO47" s="165">
        <v>71.28</v>
      </c>
      <c r="DP47" s="165">
        <v>-15.3</v>
      </c>
      <c r="DQ47" s="165">
        <v>66.177000000000007</v>
      </c>
      <c r="DR47" s="165">
        <v>159.79</v>
      </c>
      <c r="DS47" s="165">
        <v>-2.7</v>
      </c>
      <c r="DT47" s="165">
        <v>-2.5998999999999999</v>
      </c>
      <c r="DU47" s="165">
        <v>91.41</v>
      </c>
      <c r="DV47" s="165">
        <v>83.319000000000003</v>
      </c>
      <c r="DW47" s="165">
        <v>160.81</v>
      </c>
      <c r="DX47" s="165">
        <v>156.6</v>
      </c>
      <c r="DY47" s="166"/>
      <c r="DZ47" s="166"/>
      <c r="EA47" s="165">
        <v>254.11</v>
      </c>
      <c r="EB47" s="165">
        <v>206.9</v>
      </c>
      <c r="EC47" s="165">
        <v>201.67</v>
      </c>
      <c r="ED47" s="165">
        <v>202.57</v>
      </c>
      <c r="EE47" s="165">
        <v>74.179000000000002</v>
      </c>
      <c r="EF47" s="165">
        <v>47.195999999999998</v>
      </c>
      <c r="EG47" s="165">
        <v>-33.433</v>
      </c>
      <c r="EH47" s="165">
        <v>463.09</v>
      </c>
      <c r="EI47" s="165">
        <v>282.31</v>
      </c>
      <c r="EJ47" s="165">
        <v>0</v>
      </c>
      <c r="EK47" s="165">
        <v>-18.747</v>
      </c>
      <c r="EL47" s="165">
        <v>-21.097999999999999</v>
      </c>
      <c r="EM47" s="165">
        <v>21.73</v>
      </c>
      <c r="EN47" s="165">
        <v>7.1474000000000002</v>
      </c>
      <c r="EO47" s="165">
        <v>14.461</v>
      </c>
      <c r="EP47" s="165">
        <v>30.766999999999999</v>
      </c>
      <c r="EQ47" s="165">
        <v>-50.945999999999998</v>
      </c>
      <c r="ER47" s="165">
        <v>-51.994</v>
      </c>
      <c r="ES47" s="165">
        <v>-4.8282999999999996</v>
      </c>
      <c r="ET47" s="165">
        <v>0</v>
      </c>
      <c r="EU47" s="165">
        <v>-11.55</v>
      </c>
      <c r="EV47" s="165">
        <v>0</v>
      </c>
      <c r="EW47" s="165">
        <v>14.445</v>
      </c>
      <c r="EX47" s="165">
        <v>-45.591999999999999</v>
      </c>
      <c r="EY47" s="165">
        <v>-39.914999999999999</v>
      </c>
      <c r="EZ47" s="165">
        <v>-39.444000000000003</v>
      </c>
      <c r="FA47" s="165">
        <v>7.3780999999999999</v>
      </c>
      <c r="FB47" s="166"/>
      <c r="FC47" s="165">
        <v>7.7629999999999999</v>
      </c>
      <c r="FD47" s="165">
        <v>26.152999999999999</v>
      </c>
      <c r="FE47" s="165">
        <v>0</v>
      </c>
      <c r="FF47" s="165">
        <v>0</v>
      </c>
      <c r="FG47" s="165">
        <v>39.136000000000003</v>
      </c>
      <c r="FH47" s="165">
        <v>39.491</v>
      </c>
      <c r="FI47" s="165">
        <v>37.457999999999998</v>
      </c>
      <c r="FJ47" s="165">
        <v>79.876000000000005</v>
      </c>
      <c r="FK47" s="165">
        <v>80.546000000000006</v>
      </c>
      <c r="FL47" s="165">
        <v>-131.44</v>
      </c>
      <c r="FM47" s="165">
        <v>49.104999999999997</v>
      </c>
      <c r="FN47" s="165">
        <v>49.31</v>
      </c>
      <c r="FO47" s="166"/>
      <c r="FP47" s="165">
        <v>-73.067999999999998</v>
      </c>
      <c r="FQ47" s="165">
        <v>-54.658999999999999</v>
      </c>
      <c r="FR47" s="165">
        <v>-44.889000000000003</v>
      </c>
      <c r="FS47" s="165">
        <v>13.66</v>
      </c>
      <c r="FT47" s="165">
        <v>1.5956999999999999</v>
      </c>
      <c r="FU47" s="165">
        <v>-8.5699000000000005</v>
      </c>
      <c r="FV47" s="165">
        <v>10.96</v>
      </c>
      <c r="FW47" s="165">
        <v>-55.665999999999997</v>
      </c>
      <c r="FX47" s="165">
        <v>7.3296000000000001</v>
      </c>
      <c r="FY47" s="165">
        <v>-12.769</v>
      </c>
      <c r="FZ47" s="165">
        <v>4.2129000000000003</v>
      </c>
      <c r="GA47" s="165">
        <v>7.7930999999999999</v>
      </c>
      <c r="GB47" s="165">
        <v>16.568999999999999</v>
      </c>
      <c r="GC47" s="165">
        <v>73.510999999999996</v>
      </c>
      <c r="GD47" s="165">
        <v>89.102999999999994</v>
      </c>
      <c r="GE47" s="165">
        <v>16.64</v>
      </c>
      <c r="GF47" s="165">
        <v>92.313000000000002</v>
      </c>
      <c r="GG47" s="165">
        <v>22.7</v>
      </c>
      <c r="GH47" s="165">
        <v>-23.28</v>
      </c>
      <c r="GI47" s="165">
        <v>5.8360000000000003</v>
      </c>
      <c r="GJ47" s="165">
        <v>-5.8914999999999997</v>
      </c>
      <c r="GK47" s="165">
        <v>2.9319999999999999</v>
      </c>
      <c r="GL47" s="165">
        <v>6.6000000000000003E-2</v>
      </c>
      <c r="GM47" s="165">
        <v>0</v>
      </c>
      <c r="GN47" s="165">
        <v>-15.042</v>
      </c>
      <c r="GO47" s="165">
        <v>-46.146999999999998</v>
      </c>
      <c r="GP47" s="165">
        <v>25.428000000000001</v>
      </c>
      <c r="GQ47" s="165">
        <v>72.686999999999998</v>
      </c>
      <c r="GR47" s="165">
        <v>111.57</v>
      </c>
      <c r="GS47" s="165">
        <v>69.126000000000005</v>
      </c>
      <c r="GT47" s="165">
        <v>-165.49</v>
      </c>
      <c r="GU47" s="165">
        <v>-31.11</v>
      </c>
      <c r="GV47" s="165">
        <v>51.438000000000002</v>
      </c>
      <c r="GW47" s="165">
        <v>-53.854999999999997</v>
      </c>
      <c r="GX47" s="165">
        <v>9.4960000000000004</v>
      </c>
      <c r="GY47" s="165">
        <v>12.023999999999999</v>
      </c>
      <c r="GZ47" s="165">
        <v>11.551</v>
      </c>
      <c r="HA47" s="165">
        <v>12</v>
      </c>
      <c r="HB47" s="165">
        <v>170.18</v>
      </c>
      <c r="HC47" s="165">
        <v>171.5</v>
      </c>
      <c r="HD47" s="165">
        <v>285</v>
      </c>
      <c r="HE47" s="165">
        <v>-283.62</v>
      </c>
      <c r="HF47" s="165">
        <v>-598.62</v>
      </c>
      <c r="HG47" s="165">
        <v>600.26</v>
      </c>
      <c r="HH47" s="166"/>
      <c r="HI47" s="167">
        <v>-162.09</v>
      </c>
      <c r="HJ47" s="165">
        <v>-163.41</v>
      </c>
      <c r="HK47" s="166"/>
      <c r="HL47" s="165">
        <v>-36.335000000000001</v>
      </c>
      <c r="HM47" s="165">
        <v>71.968999999999994</v>
      </c>
      <c r="HN47" s="166"/>
      <c r="HO47" s="165">
        <v>-121.76</v>
      </c>
      <c r="HP47" s="165">
        <v>-114.1</v>
      </c>
      <c r="HQ47" s="165">
        <v>57.396000000000001</v>
      </c>
      <c r="HR47" s="165">
        <v>57.384999999999998</v>
      </c>
      <c r="HS47" s="165">
        <v>-66.816000000000003</v>
      </c>
      <c r="HT47" s="165">
        <v>-66.83</v>
      </c>
      <c r="HU47" s="165">
        <v>77.888999999999996</v>
      </c>
      <c r="HV47" s="165">
        <v>78.588999999999999</v>
      </c>
      <c r="HW47" s="165">
        <v>68.400000000000006</v>
      </c>
      <c r="HX47" s="165">
        <v>68.400000000000006</v>
      </c>
      <c r="HY47" s="165">
        <v>22.56</v>
      </c>
      <c r="HZ47" s="165">
        <v>48.24</v>
      </c>
      <c r="IA47" s="165">
        <v>-371.48</v>
      </c>
      <c r="IB47" s="165">
        <v>105.04</v>
      </c>
      <c r="IC47" s="165">
        <v>104.75</v>
      </c>
      <c r="ID47" s="165">
        <v>20.2</v>
      </c>
      <c r="IE47" s="165">
        <v>32.5</v>
      </c>
      <c r="IF47" s="165">
        <v>-56.2</v>
      </c>
      <c r="IG47" s="165">
        <v>-55.9</v>
      </c>
      <c r="IH47" s="165">
        <v>1.3927</v>
      </c>
      <c r="II47" s="165">
        <v>1.121</v>
      </c>
      <c r="IJ47" s="165">
        <v>-534.45000000000005</v>
      </c>
      <c r="IK47" s="165">
        <v>-262.56</v>
      </c>
      <c r="IL47" s="167">
        <v>565.91</v>
      </c>
      <c r="IM47" s="165">
        <v>384.78</v>
      </c>
      <c r="IN47" s="165">
        <v>1.1937</v>
      </c>
      <c r="IO47" s="165">
        <v>-442.03</v>
      </c>
      <c r="IP47" s="165">
        <v>442.7</v>
      </c>
      <c r="IQ47" s="165">
        <v>-163.61000000000001</v>
      </c>
      <c r="IR47" s="165">
        <v>-491.61</v>
      </c>
      <c r="IS47" s="165">
        <v>-434</v>
      </c>
      <c r="IT47" s="165">
        <v>132.93</v>
      </c>
      <c r="IU47" s="165">
        <v>130.80000000000001</v>
      </c>
      <c r="IV47" s="165">
        <v>169.72</v>
      </c>
      <c r="IW47" s="165">
        <v>-555.91</v>
      </c>
      <c r="IX47" s="165">
        <v>246.09</v>
      </c>
      <c r="IY47" s="165">
        <v>-310.63</v>
      </c>
      <c r="IZ47" s="165">
        <v>309.95</v>
      </c>
      <c r="JA47" s="165">
        <v>-4.1651999999999996</v>
      </c>
      <c r="JB47" s="165">
        <v>30.954999999999998</v>
      </c>
      <c r="JC47" s="165">
        <v>27.6</v>
      </c>
      <c r="JD47" s="165">
        <v>-0.56299999999999994</v>
      </c>
      <c r="JE47" s="165">
        <v>-0.57899999999999996</v>
      </c>
      <c r="JF47" s="165">
        <v>-26.798999999999999</v>
      </c>
      <c r="JG47" s="165">
        <v>10.96</v>
      </c>
      <c r="JH47" s="165">
        <v>8.0559999999999992</v>
      </c>
      <c r="JI47" s="165">
        <v>-11.659000000000001</v>
      </c>
      <c r="JJ47" s="165">
        <v>-35.741</v>
      </c>
      <c r="JK47" s="165">
        <v>-9.7550000000000008</v>
      </c>
      <c r="JL47" s="165">
        <v>34.5</v>
      </c>
      <c r="JM47" s="165">
        <v>54.469000000000001</v>
      </c>
      <c r="JN47" s="165">
        <v>53.927999999999997</v>
      </c>
      <c r="JO47" s="165">
        <v>0</v>
      </c>
      <c r="JP47" s="165">
        <v>0</v>
      </c>
      <c r="JQ47" s="165">
        <v>49.048999999999999</v>
      </c>
      <c r="JR47" s="165">
        <v>46.831000000000003</v>
      </c>
      <c r="JS47" s="165">
        <v>46.826000000000001</v>
      </c>
      <c r="JT47" s="166"/>
      <c r="JU47" s="165">
        <v>-30.599799999999998</v>
      </c>
      <c r="JV47" s="165">
        <v>20.254000000000001</v>
      </c>
      <c r="JW47" s="165">
        <v>10.67</v>
      </c>
      <c r="JX47" s="166"/>
      <c r="JY47" s="165">
        <v>-35.555999999999997</v>
      </c>
      <c r="JZ47" s="165">
        <v>73.52</v>
      </c>
      <c r="KA47" s="165">
        <v>48.015999999999998</v>
      </c>
      <c r="KB47" s="165">
        <v>-35.904000000000003</v>
      </c>
      <c r="KC47" s="165">
        <v>-73.628</v>
      </c>
      <c r="KD47" s="165">
        <v>35.585000000000001</v>
      </c>
      <c r="KE47" s="165">
        <v>36.796999999999997</v>
      </c>
      <c r="KF47" s="165">
        <v>22.021100000000001</v>
      </c>
      <c r="KG47" s="165">
        <v>-24.399000000000001</v>
      </c>
      <c r="KH47" s="165">
        <v>-56.122</v>
      </c>
      <c r="KI47" s="165">
        <v>230.64</v>
      </c>
    </row>
    <row r="48" spans="1:295" ht="18" customHeight="1" x14ac:dyDescent="0.35">
      <c r="A48" s="161" t="s">
        <v>61</v>
      </c>
      <c r="B48" s="161" t="s">
        <v>831</v>
      </c>
      <c r="C48" s="170">
        <v>0</v>
      </c>
      <c r="D48" s="168">
        <v>23.43</v>
      </c>
      <c r="E48" s="168">
        <v>-46.927999999999997</v>
      </c>
      <c r="F48" s="168">
        <v>-29.817</v>
      </c>
      <c r="G48" s="168">
        <v>31.213000000000001</v>
      </c>
      <c r="H48" s="168">
        <v>0</v>
      </c>
      <c r="I48" s="168">
        <v>72.629000000000005</v>
      </c>
      <c r="J48" s="168">
        <v>-121.31</v>
      </c>
      <c r="K48" s="168">
        <v>77.28</v>
      </c>
      <c r="L48" s="168">
        <v>39.061999999999998</v>
      </c>
      <c r="M48" s="168">
        <v>38.887999999999998</v>
      </c>
      <c r="N48" s="168">
        <v>-55.5</v>
      </c>
      <c r="O48" s="168">
        <v>-52.216999999999999</v>
      </c>
      <c r="P48" s="168">
        <v>44</v>
      </c>
      <c r="Q48" s="168">
        <v>17.388000000000002</v>
      </c>
      <c r="R48" s="168">
        <v>-44</v>
      </c>
      <c r="S48" s="168">
        <v>12.897</v>
      </c>
      <c r="T48" s="168">
        <v>246.2</v>
      </c>
      <c r="U48" s="168">
        <v>11.552</v>
      </c>
      <c r="V48" s="168">
        <v>12.709</v>
      </c>
      <c r="W48" s="168">
        <v>21.492999999999999</v>
      </c>
      <c r="X48" s="168">
        <v>0</v>
      </c>
      <c r="Y48" s="168">
        <v>7.9969000000000001</v>
      </c>
      <c r="Z48" s="168">
        <v>2.5388000000000002</v>
      </c>
      <c r="AA48" s="169"/>
      <c r="AB48" s="168">
        <v>113</v>
      </c>
      <c r="AC48" s="168">
        <v>-107.12</v>
      </c>
      <c r="AD48" s="168">
        <v>-106.73</v>
      </c>
      <c r="AE48" s="168">
        <v>21.161000000000001</v>
      </c>
      <c r="AF48" s="168">
        <v>55.5</v>
      </c>
      <c r="AG48" s="168">
        <v>50.6</v>
      </c>
      <c r="AH48" s="168">
        <v>11.63</v>
      </c>
      <c r="AI48" s="168">
        <v>0.17799999999999999</v>
      </c>
      <c r="AJ48" s="168">
        <v>-50.78</v>
      </c>
      <c r="AK48" s="168">
        <v>-51.12</v>
      </c>
      <c r="AL48" s="168">
        <v>-39.482999999999997</v>
      </c>
      <c r="AM48" s="168">
        <v>51.38</v>
      </c>
      <c r="AN48" s="168">
        <v>51.72</v>
      </c>
      <c r="AO48" s="168">
        <v>23.95</v>
      </c>
      <c r="AP48" s="168">
        <v>-4.5487000000000002</v>
      </c>
      <c r="AQ48" s="168">
        <v>84.81</v>
      </c>
      <c r="AR48" s="168">
        <v>87.960999999999999</v>
      </c>
      <c r="AS48" s="168">
        <v>50.695999999999998</v>
      </c>
      <c r="AT48" s="168">
        <v>-83.188000000000002</v>
      </c>
      <c r="AU48" s="168">
        <v>0</v>
      </c>
      <c r="AV48" s="168">
        <v>4.8339999999999996</v>
      </c>
      <c r="AW48" s="168">
        <v>4.4344000000000001</v>
      </c>
      <c r="AX48" s="168">
        <v>81.725999999999999</v>
      </c>
      <c r="AY48" s="168">
        <v>87.608999999999995</v>
      </c>
      <c r="AZ48" s="168">
        <v>-5.2344999999999997</v>
      </c>
      <c r="BA48" s="168">
        <v>-31.254000000000001</v>
      </c>
      <c r="BB48" s="168">
        <v>-470.89</v>
      </c>
      <c r="BC48" s="168">
        <v>24.154</v>
      </c>
      <c r="BD48" s="168">
        <v>-11.798999999999999</v>
      </c>
      <c r="BE48" s="168">
        <v>-11.798999999999999</v>
      </c>
      <c r="BF48" s="168">
        <v>90.41</v>
      </c>
      <c r="BG48" s="168">
        <v>0</v>
      </c>
      <c r="BH48" s="168">
        <v>-11.760999999999999</v>
      </c>
      <c r="BI48" s="168">
        <v>-67.102000000000004</v>
      </c>
      <c r="BJ48" s="168">
        <v>-47.37</v>
      </c>
      <c r="BK48" s="168">
        <v>10.146000000000001</v>
      </c>
      <c r="BL48" s="168">
        <v>20.814</v>
      </c>
      <c r="BM48" s="168">
        <v>14.076000000000001</v>
      </c>
      <c r="BN48" s="168">
        <v>508.46</v>
      </c>
      <c r="BO48" s="168">
        <v>157.99</v>
      </c>
      <c r="BP48" s="168">
        <v>111.42</v>
      </c>
      <c r="BQ48" s="168">
        <v>-461.51</v>
      </c>
      <c r="BR48" s="168">
        <v>590.83000000000004</v>
      </c>
      <c r="BS48" s="168">
        <v>40.976999999999997</v>
      </c>
      <c r="BT48" s="168">
        <v>-112.33</v>
      </c>
      <c r="BU48" s="168">
        <v>115.12</v>
      </c>
      <c r="BV48" s="168">
        <v>104.63</v>
      </c>
      <c r="BW48" s="168">
        <v>30.54</v>
      </c>
      <c r="BX48" s="168">
        <v>35.369</v>
      </c>
      <c r="BY48" s="168">
        <v>73.260000000000005</v>
      </c>
      <c r="BZ48" s="168">
        <v>81.760000000000005</v>
      </c>
      <c r="CA48" s="168">
        <v>-37.369</v>
      </c>
      <c r="CB48" s="168">
        <v>-37.100999999999999</v>
      </c>
      <c r="CC48" s="168">
        <v>147.75</v>
      </c>
      <c r="CD48" s="168">
        <v>148.05000000000001</v>
      </c>
      <c r="CE48" s="168">
        <v>5.2098000000000004</v>
      </c>
      <c r="CF48" s="168">
        <v>-167.13</v>
      </c>
      <c r="CG48" s="168">
        <v>-154.41999999999999</v>
      </c>
      <c r="CH48" s="168">
        <v>3.3359999999999999</v>
      </c>
      <c r="CI48" s="168">
        <v>-105.69</v>
      </c>
      <c r="CJ48" s="168">
        <v>19.57</v>
      </c>
      <c r="CK48" s="168">
        <v>25.984999999999999</v>
      </c>
      <c r="CL48" s="168">
        <v>-32.700000000000003</v>
      </c>
      <c r="CM48" s="168">
        <v>212.19</v>
      </c>
      <c r="CN48" s="168">
        <v>-17.489000000000001</v>
      </c>
      <c r="CO48" s="168">
        <v>-8.3370999999999995</v>
      </c>
      <c r="CP48" s="168">
        <v>-7.4020000000000001</v>
      </c>
      <c r="CQ48" s="168">
        <v>-7.0171000000000001</v>
      </c>
      <c r="CR48" s="168">
        <v>22.013000000000002</v>
      </c>
      <c r="CS48" s="168">
        <v>21.472000000000001</v>
      </c>
      <c r="CT48" s="168">
        <v>-18.582999999999998</v>
      </c>
      <c r="CU48" s="168">
        <v>-77.429000000000002</v>
      </c>
      <c r="CV48" s="168">
        <v>21.42</v>
      </c>
      <c r="CW48" s="168">
        <v>18.510000000000002</v>
      </c>
      <c r="CX48" s="168">
        <v>73.668999999999997</v>
      </c>
      <c r="CY48" s="168">
        <v>95.959000000000003</v>
      </c>
      <c r="CZ48" s="168">
        <v>57.194000000000003</v>
      </c>
      <c r="DA48" s="168">
        <v>54.496000000000002</v>
      </c>
      <c r="DB48" s="168">
        <v>-37.478999999999999</v>
      </c>
      <c r="DC48" s="168">
        <v>-2.0095000000000001</v>
      </c>
      <c r="DD48" s="168">
        <v>107.13</v>
      </c>
      <c r="DE48" s="168">
        <v>105.27</v>
      </c>
      <c r="DF48" s="168">
        <v>-177.82</v>
      </c>
      <c r="DG48" s="168">
        <v>1E-4</v>
      </c>
      <c r="DH48" s="168">
        <v>-22.638000000000002</v>
      </c>
      <c r="DI48" s="168">
        <v>-151</v>
      </c>
      <c r="DJ48" s="168">
        <v>-150</v>
      </c>
      <c r="DK48" s="168">
        <v>29.759</v>
      </c>
      <c r="DL48" s="168">
        <v>69.734999999999999</v>
      </c>
      <c r="DM48" s="168">
        <v>92.064999999999998</v>
      </c>
      <c r="DN48" s="168">
        <v>101.38</v>
      </c>
      <c r="DO48" s="168">
        <v>69.11</v>
      </c>
      <c r="DP48" s="168">
        <v>-15.15</v>
      </c>
      <c r="DQ48" s="168">
        <v>66.945999999999998</v>
      </c>
      <c r="DR48" s="168">
        <v>162.57</v>
      </c>
      <c r="DS48" s="168">
        <v>-2.57</v>
      </c>
      <c r="DT48" s="168">
        <v>-2.48</v>
      </c>
      <c r="DU48" s="168">
        <v>94.24</v>
      </c>
      <c r="DV48" s="168">
        <v>83.319000000000003</v>
      </c>
      <c r="DW48" s="168">
        <v>176.98</v>
      </c>
      <c r="DX48" s="168">
        <v>173.09</v>
      </c>
      <c r="DY48" s="169"/>
      <c r="DZ48" s="169"/>
      <c r="EA48" s="168">
        <v>257.48</v>
      </c>
      <c r="EB48" s="168">
        <v>211.56</v>
      </c>
      <c r="EC48" s="168">
        <v>204.89</v>
      </c>
      <c r="ED48" s="168">
        <v>208.33</v>
      </c>
      <c r="EE48" s="168">
        <v>73.763000000000005</v>
      </c>
      <c r="EF48" s="168">
        <v>46.920999999999999</v>
      </c>
      <c r="EG48" s="168">
        <v>-33.515000000000001</v>
      </c>
      <c r="EH48" s="168">
        <v>468.34</v>
      </c>
      <c r="EI48" s="168">
        <v>289.18</v>
      </c>
      <c r="EJ48" s="168">
        <v>0</v>
      </c>
      <c r="EK48" s="168">
        <v>-18.378</v>
      </c>
      <c r="EL48" s="168">
        <v>-20.888999999999999</v>
      </c>
      <c r="EM48" s="168">
        <v>21.373000000000001</v>
      </c>
      <c r="EN48" s="168">
        <v>8.73</v>
      </c>
      <c r="EO48" s="168">
        <v>14.461</v>
      </c>
      <c r="EP48" s="168">
        <v>29.231999999999999</v>
      </c>
      <c r="EQ48" s="168">
        <v>-51.601999999999997</v>
      </c>
      <c r="ER48" s="168">
        <v>-52.665999999999997</v>
      </c>
      <c r="ES48" s="168">
        <v>-5.2153999999999998</v>
      </c>
      <c r="ET48" s="168">
        <v>0</v>
      </c>
      <c r="EU48" s="168">
        <v>-12.13</v>
      </c>
      <c r="EV48" s="168">
        <v>0</v>
      </c>
      <c r="EW48" s="168">
        <v>14.179</v>
      </c>
      <c r="EX48" s="168">
        <v>-40.343000000000004</v>
      </c>
      <c r="EY48" s="168">
        <v>-40.390999999999998</v>
      </c>
      <c r="EZ48" s="168">
        <v>-39.409999999999997</v>
      </c>
      <c r="FA48" s="168">
        <v>9.5113000000000003</v>
      </c>
      <c r="FB48" s="169"/>
      <c r="FC48" s="168">
        <v>12.775</v>
      </c>
      <c r="FD48" s="168">
        <v>25.43</v>
      </c>
      <c r="FE48" s="168">
        <v>0</v>
      </c>
      <c r="FF48" s="168">
        <v>0</v>
      </c>
      <c r="FG48" s="168">
        <v>38.765999999999998</v>
      </c>
      <c r="FH48" s="168">
        <v>39.283000000000001</v>
      </c>
      <c r="FI48" s="168">
        <v>38.197000000000003</v>
      </c>
      <c r="FJ48" s="168">
        <v>81.885999999999996</v>
      </c>
      <c r="FK48" s="168">
        <v>80.210999999999999</v>
      </c>
      <c r="FL48" s="168">
        <v>-130.78</v>
      </c>
      <c r="FM48" s="168">
        <v>51.390999999999998</v>
      </c>
      <c r="FN48" s="168">
        <v>51.33</v>
      </c>
      <c r="FO48" s="169"/>
      <c r="FP48" s="168">
        <v>-76.347999999999999</v>
      </c>
      <c r="FQ48" s="168">
        <v>-52.22</v>
      </c>
      <c r="FR48" s="168">
        <v>-46.738999999999997</v>
      </c>
      <c r="FS48" s="168">
        <v>13.66</v>
      </c>
      <c r="FT48" s="168">
        <v>1.5848</v>
      </c>
      <c r="FU48" s="168">
        <v>-8.4199000000000002</v>
      </c>
      <c r="FV48" s="168">
        <v>13.23</v>
      </c>
      <c r="FW48" s="168">
        <v>-52.47</v>
      </c>
      <c r="FX48" s="168">
        <v>7.3055000000000003</v>
      </c>
      <c r="FY48" s="168">
        <v>-12.769</v>
      </c>
      <c r="FZ48" s="168">
        <v>4.6139000000000001</v>
      </c>
      <c r="GA48" s="168">
        <v>7.3483999999999998</v>
      </c>
      <c r="GB48" s="168">
        <v>18.129000000000001</v>
      </c>
      <c r="GC48" s="168">
        <v>76.305000000000007</v>
      </c>
      <c r="GD48" s="168">
        <v>91.84</v>
      </c>
      <c r="GE48" s="168">
        <v>16.98</v>
      </c>
      <c r="GF48" s="168">
        <v>93.738</v>
      </c>
      <c r="GG48" s="168">
        <v>19.100000000000001</v>
      </c>
      <c r="GH48" s="168">
        <v>-22.988</v>
      </c>
      <c r="GI48" s="168">
        <v>5.5856000000000003</v>
      </c>
      <c r="GJ48" s="168">
        <v>-5.8811999999999998</v>
      </c>
      <c r="GK48" s="168">
        <v>2.9319999999999999</v>
      </c>
      <c r="GL48" s="169"/>
      <c r="GM48" s="169"/>
      <c r="GN48" s="168">
        <v>-15.516</v>
      </c>
      <c r="GO48" s="168">
        <v>-44.755000000000003</v>
      </c>
      <c r="GP48" s="168">
        <v>25.323</v>
      </c>
      <c r="GQ48" s="168">
        <v>70.923000000000002</v>
      </c>
      <c r="GR48" s="168">
        <v>113.73</v>
      </c>
      <c r="GS48" s="168">
        <v>68.983000000000004</v>
      </c>
      <c r="GT48" s="168">
        <v>-167.86</v>
      </c>
      <c r="GU48" s="168">
        <v>-30.76</v>
      </c>
      <c r="GV48" s="168">
        <v>50.518999999999998</v>
      </c>
      <c r="GW48" s="168">
        <v>-52.91</v>
      </c>
      <c r="GX48" s="169"/>
      <c r="GY48" s="168">
        <v>11.662000000000001</v>
      </c>
      <c r="GZ48" s="168">
        <v>11.161</v>
      </c>
      <c r="HA48" s="168">
        <v>12.141</v>
      </c>
      <c r="HB48" s="168">
        <v>171.65</v>
      </c>
      <c r="HC48" s="168">
        <v>170.86</v>
      </c>
      <c r="HD48" s="168">
        <v>285</v>
      </c>
      <c r="HE48" s="168">
        <v>-283.62</v>
      </c>
      <c r="HF48" s="168">
        <v>-598.62</v>
      </c>
      <c r="HG48" s="169"/>
      <c r="HH48" s="169"/>
      <c r="HI48" s="170">
        <v>-165.01</v>
      </c>
      <c r="HJ48" s="168">
        <v>-164.22</v>
      </c>
      <c r="HK48" s="169"/>
      <c r="HL48" s="168">
        <v>-40.087000000000003</v>
      </c>
      <c r="HM48" s="168">
        <v>79.037999999999997</v>
      </c>
      <c r="HN48" s="169"/>
      <c r="HO48" s="168">
        <v>-114.62</v>
      </c>
      <c r="HP48" s="168">
        <v>-114.1</v>
      </c>
      <c r="HQ48" s="168">
        <v>58.966999999999999</v>
      </c>
      <c r="HR48" s="168">
        <v>58.209000000000003</v>
      </c>
      <c r="HS48" s="168">
        <v>-65.849999999999994</v>
      </c>
      <c r="HT48" s="168">
        <v>-65.477999999999994</v>
      </c>
      <c r="HU48" s="168">
        <v>78.569000000000003</v>
      </c>
      <c r="HV48" s="168">
        <v>78.308999999999997</v>
      </c>
      <c r="HW48" s="168">
        <v>66.698999999999998</v>
      </c>
      <c r="HX48" s="168">
        <v>67.400000000000006</v>
      </c>
      <c r="HY48" s="168">
        <v>22.620999999999999</v>
      </c>
      <c r="HZ48" s="168">
        <v>48.798999999999999</v>
      </c>
      <c r="IA48" s="168">
        <v>-375.45</v>
      </c>
      <c r="IB48" s="168">
        <v>108.1</v>
      </c>
      <c r="IC48" s="168">
        <v>107.17</v>
      </c>
      <c r="ID48" s="168">
        <v>19.600000000000001</v>
      </c>
      <c r="IE48" s="168">
        <v>30.798999999999999</v>
      </c>
      <c r="IF48" s="168">
        <v>-57.4</v>
      </c>
      <c r="IG48" s="168">
        <v>-57.598999999999997</v>
      </c>
      <c r="IH48" s="168">
        <v>1.4973000000000001</v>
      </c>
      <c r="II48" s="168">
        <v>1.121</v>
      </c>
      <c r="IJ48" s="168">
        <v>-533.67999999999995</v>
      </c>
      <c r="IK48" s="168">
        <v>-269.67</v>
      </c>
      <c r="IL48" s="170">
        <v>569.72</v>
      </c>
      <c r="IM48" s="168">
        <v>385.5</v>
      </c>
      <c r="IN48" s="168">
        <v>-1.54E-2</v>
      </c>
      <c r="IO48" s="168">
        <v>-441.6</v>
      </c>
      <c r="IP48" s="168">
        <v>445.76</v>
      </c>
      <c r="IQ48" s="168">
        <v>-166.18</v>
      </c>
      <c r="IR48" s="168">
        <v>-488.07</v>
      </c>
      <c r="IS48" s="168">
        <v>-437.28</v>
      </c>
      <c r="IT48" s="168">
        <v>132.5</v>
      </c>
      <c r="IU48" s="168">
        <v>131.43</v>
      </c>
      <c r="IV48" s="168">
        <v>164.75</v>
      </c>
      <c r="IW48" s="168">
        <v>-559.72</v>
      </c>
      <c r="IX48" s="168">
        <v>249.39</v>
      </c>
      <c r="IY48" s="168">
        <v>-308.93</v>
      </c>
      <c r="IZ48" s="168">
        <v>311.27999999999997</v>
      </c>
      <c r="JA48" s="168">
        <v>-4.8491</v>
      </c>
      <c r="JB48" s="168">
        <v>30.954999999999998</v>
      </c>
      <c r="JC48" s="168">
        <v>26.879000000000001</v>
      </c>
      <c r="JD48" s="168">
        <v>-0.64900000000000002</v>
      </c>
      <c r="JE48" s="168">
        <v>-0.66300000000000003</v>
      </c>
      <c r="JF48" s="168">
        <v>-26.158999999999999</v>
      </c>
      <c r="JG48" s="168">
        <v>10.88</v>
      </c>
      <c r="JH48" s="168">
        <v>8.0951000000000004</v>
      </c>
      <c r="JI48" s="168">
        <v>-10.78</v>
      </c>
      <c r="JJ48" s="168">
        <v>-35.975999999999999</v>
      </c>
      <c r="JK48" s="168">
        <v>-10.077999999999999</v>
      </c>
      <c r="JL48" s="168">
        <v>34.298999999999999</v>
      </c>
      <c r="JM48" s="168">
        <v>52.542000000000002</v>
      </c>
      <c r="JN48" s="168">
        <v>52.79</v>
      </c>
      <c r="JO48" s="168">
        <v>0</v>
      </c>
      <c r="JP48" s="168">
        <v>0</v>
      </c>
      <c r="JQ48" s="168">
        <v>50.796999999999997</v>
      </c>
      <c r="JR48" s="168">
        <v>50.18</v>
      </c>
      <c r="JS48" s="168">
        <v>49.920999999999999</v>
      </c>
      <c r="JT48" s="169"/>
      <c r="JU48" s="168">
        <v>-27.749369999999999</v>
      </c>
      <c r="JV48" s="168">
        <v>20.582000000000001</v>
      </c>
      <c r="JW48" s="168">
        <v>10.519</v>
      </c>
      <c r="JX48" s="169"/>
      <c r="JY48" s="168">
        <v>-36.491</v>
      </c>
      <c r="JZ48" s="168">
        <v>76.637</v>
      </c>
      <c r="KA48" s="168">
        <v>51.332000000000001</v>
      </c>
      <c r="KB48" s="168">
        <v>-35.747999999999998</v>
      </c>
      <c r="KC48" s="168">
        <v>-75.069999999999993</v>
      </c>
      <c r="KD48" s="168">
        <v>38.743000000000002</v>
      </c>
      <c r="KE48" s="168">
        <v>36.107999999999997</v>
      </c>
      <c r="KF48" s="168">
        <v>20.929600000000001</v>
      </c>
      <c r="KG48" s="168">
        <v>-22.899000000000001</v>
      </c>
      <c r="KH48" s="168">
        <v>-55.531999999999996</v>
      </c>
      <c r="KI48" s="168">
        <v>232.58</v>
      </c>
    </row>
    <row r="49" spans="1:295" ht="18" customHeight="1" x14ac:dyDescent="0.35">
      <c r="A49" s="161" t="s">
        <v>61</v>
      </c>
      <c r="B49" s="161" t="s">
        <v>832</v>
      </c>
      <c r="C49" s="164">
        <v>0</v>
      </c>
      <c r="D49" s="162">
        <v>23.065000000000001</v>
      </c>
      <c r="E49" s="162">
        <v>-46.033999999999999</v>
      </c>
      <c r="F49" s="162">
        <v>-30.225000000000001</v>
      </c>
      <c r="G49" s="162">
        <v>30.492999999999999</v>
      </c>
      <c r="H49" s="162">
        <v>0</v>
      </c>
      <c r="I49" s="162">
        <v>70.706000000000003</v>
      </c>
      <c r="J49" s="162">
        <v>-119.66</v>
      </c>
      <c r="K49" s="162">
        <v>76.384</v>
      </c>
      <c r="L49" s="162">
        <v>38.625999999999998</v>
      </c>
      <c r="M49" s="162">
        <v>38.427</v>
      </c>
      <c r="N49" s="162">
        <v>-51.06</v>
      </c>
      <c r="O49" s="162">
        <v>-50.314</v>
      </c>
      <c r="P49" s="162">
        <v>41.798999999999999</v>
      </c>
      <c r="Q49" s="162">
        <v>16.559000000000001</v>
      </c>
      <c r="R49" s="162">
        <v>-41.798999999999999</v>
      </c>
      <c r="S49" s="162">
        <v>13.275</v>
      </c>
      <c r="T49" s="162">
        <v>242.54</v>
      </c>
      <c r="U49" s="162">
        <v>10.999000000000001</v>
      </c>
      <c r="V49" s="162">
        <v>12.15</v>
      </c>
      <c r="W49" s="162">
        <v>20.751999999999999</v>
      </c>
      <c r="X49" s="162">
        <v>0</v>
      </c>
      <c r="Y49" s="162">
        <v>7.8727999999999998</v>
      </c>
      <c r="Z49" s="162">
        <v>2.5263</v>
      </c>
      <c r="AA49" s="163"/>
      <c r="AB49" s="162">
        <v>113</v>
      </c>
      <c r="AC49" s="162">
        <v>-104.88</v>
      </c>
      <c r="AD49" s="162">
        <v>-105.56</v>
      </c>
      <c r="AE49" s="162">
        <v>21.616</v>
      </c>
      <c r="AF49" s="162">
        <v>53.279000000000003</v>
      </c>
      <c r="AG49" s="162">
        <v>48.4</v>
      </c>
      <c r="AH49" s="162">
        <v>12.496</v>
      </c>
      <c r="AI49" s="162">
        <v>0.182</v>
      </c>
      <c r="AJ49" s="162">
        <v>-48.24</v>
      </c>
      <c r="AK49" s="162">
        <v>-48.66</v>
      </c>
      <c r="AL49" s="162">
        <v>-39.375500000000002</v>
      </c>
      <c r="AM49" s="162">
        <v>48.84</v>
      </c>
      <c r="AN49" s="162">
        <v>49.26</v>
      </c>
      <c r="AO49" s="162">
        <v>23.638999999999999</v>
      </c>
      <c r="AP49" s="162">
        <v>-4.3295000000000003</v>
      </c>
      <c r="AQ49" s="162">
        <v>83.033000000000001</v>
      </c>
      <c r="AR49" s="162">
        <v>86.174000000000007</v>
      </c>
      <c r="AS49" s="162">
        <v>47.307000000000002</v>
      </c>
      <c r="AT49" s="162">
        <v>-81.983000000000004</v>
      </c>
      <c r="AU49" s="162">
        <v>0</v>
      </c>
      <c r="AV49" s="162">
        <v>4.7869999999999999</v>
      </c>
      <c r="AW49" s="162">
        <v>6.0141</v>
      </c>
      <c r="AX49" s="162">
        <v>80.531000000000006</v>
      </c>
      <c r="AY49" s="162">
        <v>84.796000000000006</v>
      </c>
      <c r="AZ49" s="162">
        <v>-5.2344999999999997</v>
      </c>
      <c r="BA49" s="162">
        <v>-31.486000000000001</v>
      </c>
      <c r="BB49" s="162">
        <v>-447.35</v>
      </c>
      <c r="BC49" s="162">
        <v>24.456</v>
      </c>
      <c r="BD49" s="162">
        <v>-11.999000000000001</v>
      </c>
      <c r="BE49" s="162">
        <v>-11.999000000000001</v>
      </c>
      <c r="BF49" s="162">
        <v>89.466999999999999</v>
      </c>
      <c r="BG49" s="162">
        <v>0</v>
      </c>
      <c r="BH49" s="162">
        <v>-11.669</v>
      </c>
      <c r="BI49" s="162">
        <v>-67.102000000000004</v>
      </c>
      <c r="BJ49" s="162">
        <v>-46.195</v>
      </c>
      <c r="BK49" s="162">
        <v>9.6011000000000006</v>
      </c>
      <c r="BL49" s="162">
        <v>20.352</v>
      </c>
      <c r="BM49" s="162">
        <v>14.035</v>
      </c>
      <c r="BN49" s="162">
        <v>488.26</v>
      </c>
      <c r="BO49" s="162">
        <v>152.37</v>
      </c>
      <c r="BP49" s="162">
        <v>114.29</v>
      </c>
      <c r="BQ49" s="162">
        <v>-451.82</v>
      </c>
      <c r="BR49" s="162">
        <v>571.61</v>
      </c>
      <c r="BS49" s="162">
        <v>40.976999999999997</v>
      </c>
      <c r="BT49" s="162">
        <v>-123.98</v>
      </c>
      <c r="BU49" s="162">
        <v>126.45</v>
      </c>
      <c r="BV49" s="162">
        <v>104.46</v>
      </c>
      <c r="BW49" s="162">
        <v>30.12</v>
      </c>
      <c r="BX49" s="162">
        <v>34.630000000000003</v>
      </c>
      <c r="BY49" s="162">
        <v>74.010000000000005</v>
      </c>
      <c r="BZ49" s="162">
        <v>82.599000000000004</v>
      </c>
      <c r="CA49" s="162">
        <v>-37.503</v>
      </c>
      <c r="CB49" s="162">
        <v>-36.834000000000003</v>
      </c>
      <c r="CC49" s="162">
        <v>144.21</v>
      </c>
      <c r="CD49" s="162">
        <v>146.44999999999999</v>
      </c>
      <c r="CE49" s="162">
        <v>5.5180999999999996</v>
      </c>
      <c r="CF49" s="162">
        <v>-169.18</v>
      </c>
      <c r="CG49" s="162">
        <v>-157.88</v>
      </c>
      <c r="CH49" s="162">
        <v>4.3468</v>
      </c>
      <c r="CI49" s="162">
        <v>-107.33</v>
      </c>
      <c r="CJ49" s="162">
        <v>19.57</v>
      </c>
      <c r="CK49" s="162">
        <v>25.984999999999999</v>
      </c>
      <c r="CL49" s="162">
        <v>-37.298999999999999</v>
      </c>
      <c r="CM49" s="162">
        <v>216.69</v>
      </c>
      <c r="CN49" s="162">
        <v>-18.04</v>
      </c>
      <c r="CO49" s="162">
        <v>-10.007999999999999</v>
      </c>
      <c r="CP49" s="162">
        <v>-9.1831999999999994</v>
      </c>
      <c r="CQ49" s="162">
        <v>-8.3024000000000004</v>
      </c>
      <c r="CR49" s="162">
        <v>19.713999999999999</v>
      </c>
      <c r="CS49" s="162">
        <v>19.059999999999999</v>
      </c>
      <c r="CT49" s="162">
        <v>-19.524000000000001</v>
      </c>
      <c r="CU49" s="162">
        <v>-71.501000000000005</v>
      </c>
      <c r="CV49" s="162">
        <v>20.187999999999999</v>
      </c>
      <c r="CW49" s="162">
        <v>19.608000000000001</v>
      </c>
      <c r="CX49" s="162">
        <v>76.510000000000005</v>
      </c>
      <c r="CY49" s="162">
        <v>99.23</v>
      </c>
      <c r="CZ49" s="162">
        <v>57.194000000000003</v>
      </c>
      <c r="DA49" s="162">
        <v>53.91</v>
      </c>
      <c r="DB49" s="162">
        <v>-37.959000000000003</v>
      </c>
      <c r="DC49" s="162">
        <v>-2.0095000000000001</v>
      </c>
      <c r="DD49" s="162">
        <v>109.05</v>
      </c>
      <c r="DE49" s="162">
        <v>108.25</v>
      </c>
      <c r="DF49" s="162">
        <v>-182.88</v>
      </c>
      <c r="DG49" s="162">
        <v>1E-4</v>
      </c>
      <c r="DH49" s="162">
        <v>-22.943999999999999</v>
      </c>
      <c r="DI49" s="162">
        <v>-152.19</v>
      </c>
      <c r="DJ49" s="162">
        <v>-152.30000000000001</v>
      </c>
      <c r="DK49" s="162">
        <v>30.11</v>
      </c>
      <c r="DL49" s="162">
        <v>67.977000000000004</v>
      </c>
      <c r="DM49" s="162">
        <v>93.942999999999998</v>
      </c>
      <c r="DN49" s="162">
        <v>99.040999999999997</v>
      </c>
      <c r="DO49" s="162">
        <v>67.569000000000003</v>
      </c>
      <c r="DP49" s="162">
        <v>-15.26</v>
      </c>
      <c r="DQ49" s="162">
        <v>69.093000000000004</v>
      </c>
      <c r="DR49" s="162">
        <v>181.52</v>
      </c>
      <c r="DS49" s="162">
        <v>-2.44</v>
      </c>
      <c r="DT49" s="162">
        <v>-2.3098999999999998</v>
      </c>
      <c r="DU49" s="162">
        <v>101.93</v>
      </c>
      <c r="DV49" s="162">
        <v>82.03</v>
      </c>
      <c r="DW49" s="162">
        <v>183.03</v>
      </c>
      <c r="DX49" s="162">
        <v>178.38</v>
      </c>
      <c r="DY49" s="163"/>
      <c r="DZ49" s="163"/>
      <c r="EA49" s="162">
        <v>265.85000000000002</v>
      </c>
      <c r="EB49" s="162">
        <v>219.26</v>
      </c>
      <c r="EC49" s="162">
        <v>212.35</v>
      </c>
      <c r="ED49" s="162">
        <v>215.74</v>
      </c>
      <c r="EE49" s="162">
        <v>76.546000000000006</v>
      </c>
      <c r="EF49" s="162">
        <v>50.835000000000001</v>
      </c>
      <c r="EG49" s="162">
        <v>-33.246000000000002</v>
      </c>
      <c r="EH49" s="162">
        <v>463.57</v>
      </c>
      <c r="EI49" s="162">
        <v>340.69</v>
      </c>
      <c r="EJ49" s="162">
        <v>0</v>
      </c>
      <c r="EK49" s="162">
        <v>-18.559000000000001</v>
      </c>
      <c r="EL49" s="162">
        <v>-21.167000000000002</v>
      </c>
      <c r="EM49" s="162">
        <v>19.689</v>
      </c>
      <c r="EN49" s="162">
        <v>8.1714000000000002</v>
      </c>
      <c r="EO49" s="162">
        <v>14.461</v>
      </c>
      <c r="EP49" s="162">
        <v>27.696000000000002</v>
      </c>
      <c r="EQ49" s="162">
        <v>-48.518000000000001</v>
      </c>
      <c r="ER49" s="162">
        <v>-49.694000000000003</v>
      </c>
      <c r="ES49" s="162">
        <v>-8.4994999999999994</v>
      </c>
      <c r="ET49" s="162">
        <v>0</v>
      </c>
      <c r="EU49" s="162">
        <v>-12.67</v>
      </c>
      <c r="EV49" s="162">
        <v>0</v>
      </c>
      <c r="EW49" s="162">
        <v>13.91</v>
      </c>
      <c r="EX49" s="162">
        <v>-40.838999999999999</v>
      </c>
      <c r="EY49" s="162">
        <v>-39.936999999999998</v>
      </c>
      <c r="EZ49" s="162">
        <v>-39.085000000000001</v>
      </c>
      <c r="FA49" s="162">
        <v>8.3249999999999993</v>
      </c>
      <c r="FB49" s="163"/>
      <c r="FC49" s="162">
        <v>13.526999999999999</v>
      </c>
      <c r="FD49" s="162">
        <v>25.405000000000001</v>
      </c>
      <c r="FE49" s="162">
        <v>0</v>
      </c>
      <c r="FF49" s="162">
        <v>0</v>
      </c>
      <c r="FG49" s="162">
        <v>39.999000000000002</v>
      </c>
      <c r="FH49" s="162">
        <v>40.008000000000003</v>
      </c>
      <c r="FI49" s="162">
        <v>39.204000000000001</v>
      </c>
      <c r="FJ49" s="162">
        <v>78.870999999999995</v>
      </c>
      <c r="FK49" s="162">
        <v>78.870999999999995</v>
      </c>
      <c r="FL49" s="162">
        <v>-136.13999999999999</v>
      </c>
      <c r="FM49" s="162">
        <v>47.01</v>
      </c>
      <c r="FN49" s="162">
        <v>46.68</v>
      </c>
      <c r="FO49" s="163"/>
      <c r="FP49" s="162">
        <v>-81.828000000000003</v>
      </c>
      <c r="FQ49" s="162">
        <v>-53.268000000000001</v>
      </c>
      <c r="FR49" s="162">
        <v>-46.579000000000001</v>
      </c>
      <c r="FS49" s="162">
        <v>13.66</v>
      </c>
      <c r="FT49" s="162">
        <v>1.5956999999999999</v>
      </c>
      <c r="FU49" s="162">
        <v>-8.4699000000000009</v>
      </c>
      <c r="FV49" s="162">
        <v>12.31</v>
      </c>
      <c r="FW49" s="162">
        <v>-54.344999999999999</v>
      </c>
      <c r="FX49" s="162">
        <v>7.6539999999999999</v>
      </c>
      <c r="FY49" s="162">
        <v>-12.898</v>
      </c>
      <c r="FZ49" s="162">
        <v>4.4660000000000002</v>
      </c>
      <c r="GA49" s="162">
        <v>7.5673000000000004</v>
      </c>
      <c r="GB49" s="162">
        <v>18.559000000000001</v>
      </c>
      <c r="GC49" s="162">
        <v>82.603999999999999</v>
      </c>
      <c r="GD49" s="162">
        <v>94.856999999999999</v>
      </c>
      <c r="GE49" s="162">
        <v>17.18</v>
      </c>
      <c r="GF49" s="162">
        <v>95.561999999999998</v>
      </c>
      <c r="GG49" s="162">
        <v>19.7</v>
      </c>
      <c r="GH49" s="162">
        <v>-21.332999999999998</v>
      </c>
      <c r="GI49" s="162">
        <v>5.8701999999999996</v>
      </c>
      <c r="GJ49" s="162">
        <v>-6.0164</v>
      </c>
      <c r="GK49" s="162">
        <v>2.8323999999999998</v>
      </c>
      <c r="GL49" s="163"/>
      <c r="GM49" s="163"/>
      <c r="GN49" s="162">
        <v>-15.986000000000001</v>
      </c>
      <c r="GO49" s="162">
        <v>-43.402999999999999</v>
      </c>
      <c r="GP49" s="162">
        <v>26.254000000000001</v>
      </c>
      <c r="GQ49" s="162">
        <v>68.486000000000004</v>
      </c>
      <c r="GR49" s="162">
        <v>110.77</v>
      </c>
      <c r="GS49" s="162">
        <v>68.179000000000002</v>
      </c>
      <c r="GT49" s="162">
        <v>-164.54</v>
      </c>
      <c r="GU49" s="162">
        <v>-29.76</v>
      </c>
      <c r="GV49" s="162">
        <v>49.44</v>
      </c>
      <c r="GW49" s="162">
        <v>-51.368000000000002</v>
      </c>
      <c r="GX49" s="163"/>
      <c r="GY49" s="162">
        <v>10.891</v>
      </c>
      <c r="GZ49" s="162">
        <v>10.411</v>
      </c>
      <c r="HA49" s="162">
        <v>12.141</v>
      </c>
      <c r="HB49" s="162">
        <v>178.59</v>
      </c>
      <c r="HC49" s="162">
        <v>177.54</v>
      </c>
      <c r="HD49" s="162">
        <v>285</v>
      </c>
      <c r="HE49" s="162">
        <v>-283.62</v>
      </c>
      <c r="HF49" s="162">
        <v>-611.16</v>
      </c>
      <c r="HG49" s="163"/>
      <c r="HH49" s="163"/>
      <c r="HI49" s="164">
        <v>-171.17</v>
      </c>
      <c r="HJ49" s="162">
        <v>-170.12</v>
      </c>
      <c r="HK49" s="163"/>
      <c r="HL49" s="162">
        <v>-40.048999999999999</v>
      </c>
      <c r="HM49" s="162">
        <v>78.813999999999993</v>
      </c>
      <c r="HN49" s="163"/>
      <c r="HO49" s="162">
        <v>-114.62</v>
      </c>
      <c r="HP49" s="162">
        <v>-114.1</v>
      </c>
      <c r="HQ49" s="162">
        <v>58.417000000000002</v>
      </c>
      <c r="HR49" s="162">
        <v>58.11</v>
      </c>
      <c r="HS49" s="162">
        <v>-67.234999999999999</v>
      </c>
      <c r="HT49" s="162">
        <v>-67.147999999999996</v>
      </c>
      <c r="HU49" s="162">
        <v>80.138999999999996</v>
      </c>
      <c r="HV49" s="162">
        <v>80.519000000000005</v>
      </c>
      <c r="HW49" s="162">
        <v>69.3</v>
      </c>
      <c r="HX49" s="162">
        <v>69.5</v>
      </c>
      <c r="HY49" s="162">
        <v>22.724</v>
      </c>
      <c r="HZ49" s="162">
        <v>50.88</v>
      </c>
      <c r="IA49" s="162">
        <v>-379.39</v>
      </c>
      <c r="IB49" s="162">
        <v>109.62</v>
      </c>
      <c r="IC49" s="162">
        <v>109.34</v>
      </c>
      <c r="ID49" s="162">
        <v>19</v>
      </c>
      <c r="IE49" s="162">
        <v>30.899000000000001</v>
      </c>
      <c r="IF49" s="162">
        <v>-57.4</v>
      </c>
      <c r="IG49" s="162">
        <v>-57.598999999999997</v>
      </c>
      <c r="IH49" s="162">
        <v>1.3855</v>
      </c>
      <c r="II49" s="162">
        <v>1.2088000000000001</v>
      </c>
      <c r="IJ49" s="162">
        <v>-579.97</v>
      </c>
      <c r="IK49" s="162">
        <v>-313.27999999999997</v>
      </c>
      <c r="IL49" s="164">
        <v>575.04</v>
      </c>
      <c r="IM49" s="162">
        <v>425.73</v>
      </c>
      <c r="IN49" s="162">
        <v>11.843999999999999</v>
      </c>
      <c r="IO49" s="162">
        <v>-448.39</v>
      </c>
      <c r="IP49" s="162">
        <v>443.84</v>
      </c>
      <c r="IQ49" s="162">
        <v>-164.42</v>
      </c>
      <c r="IR49" s="162">
        <v>-498.4</v>
      </c>
      <c r="IS49" s="162">
        <v>-440.14</v>
      </c>
      <c r="IT49" s="162">
        <v>132.38</v>
      </c>
      <c r="IU49" s="162">
        <v>127.11</v>
      </c>
      <c r="IV49" s="162">
        <v>166.43</v>
      </c>
      <c r="IW49" s="162">
        <v>-565.04</v>
      </c>
      <c r="IX49" s="162">
        <v>248.22</v>
      </c>
      <c r="IY49" s="162">
        <v>-312.01</v>
      </c>
      <c r="IZ49" s="162">
        <v>311.89999999999998</v>
      </c>
      <c r="JA49" s="162">
        <v>-5.6401000000000003</v>
      </c>
      <c r="JB49" s="162">
        <v>30.954999999999998</v>
      </c>
      <c r="JC49" s="162">
        <v>26.318999999999999</v>
      </c>
      <c r="JD49" s="162">
        <v>-0.57899999999999996</v>
      </c>
      <c r="JE49" s="162">
        <v>-0.60299999999999998</v>
      </c>
      <c r="JF49" s="162">
        <v>-26.079000000000001</v>
      </c>
      <c r="JG49" s="162">
        <v>10.319000000000001</v>
      </c>
      <c r="JH49" s="162">
        <v>8.4291</v>
      </c>
      <c r="JI49" s="162">
        <v>-10.518000000000001</v>
      </c>
      <c r="JJ49" s="162">
        <v>-37.470999999999997</v>
      </c>
      <c r="JK49" s="162">
        <v>-10.31</v>
      </c>
      <c r="JL49" s="162">
        <v>36.298999999999999</v>
      </c>
      <c r="JM49" s="162">
        <v>54.268000000000001</v>
      </c>
      <c r="JN49" s="162">
        <v>52.552999999999997</v>
      </c>
      <c r="JO49" s="162">
        <v>0</v>
      </c>
      <c r="JP49" s="162">
        <v>0</v>
      </c>
      <c r="JQ49" s="162">
        <v>51.210999999999999</v>
      </c>
      <c r="JR49" s="162">
        <v>49.887999999999998</v>
      </c>
      <c r="JS49" s="162">
        <v>51.149000000000001</v>
      </c>
      <c r="JT49" s="163"/>
      <c r="JU49" s="162">
        <v>-30.078869999999998</v>
      </c>
      <c r="JV49" s="162">
        <v>23.335999999999999</v>
      </c>
      <c r="JW49" s="162">
        <v>10.279</v>
      </c>
      <c r="JX49" s="163"/>
      <c r="JY49" s="162">
        <v>-38.271000000000001</v>
      </c>
      <c r="JZ49" s="162">
        <v>76.567999999999998</v>
      </c>
      <c r="KA49" s="162">
        <v>51.737000000000002</v>
      </c>
      <c r="KB49" s="162">
        <v>-37.71</v>
      </c>
      <c r="KC49" s="162">
        <v>-75.326999999999998</v>
      </c>
      <c r="KD49" s="162">
        <v>39.247999999999998</v>
      </c>
      <c r="KE49" s="162">
        <v>35.267000000000003</v>
      </c>
      <c r="KF49" s="162">
        <v>22.860399999999998</v>
      </c>
      <c r="KG49" s="162">
        <v>-23</v>
      </c>
      <c r="KH49" s="162">
        <v>-18.744</v>
      </c>
      <c r="KI49" s="162">
        <v>201.26</v>
      </c>
    </row>
    <row r="50" spans="1:295" ht="18" customHeight="1" x14ac:dyDescent="0.35">
      <c r="A50" s="161" t="s">
        <v>61</v>
      </c>
      <c r="B50" s="161" t="s">
        <v>833</v>
      </c>
      <c r="C50" s="167">
        <v>0</v>
      </c>
      <c r="D50" s="165">
        <v>22.638999999999999</v>
      </c>
      <c r="E50" s="165">
        <v>-45.293999999999997</v>
      </c>
      <c r="F50" s="165">
        <v>-30.867999999999999</v>
      </c>
      <c r="G50" s="165">
        <v>30.274999999999999</v>
      </c>
      <c r="H50" s="165">
        <v>0</v>
      </c>
      <c r="I50" s="165">
        <v>69.971999999999994</v>
      </c>
      <c r="J50" s="165">
        <v>-116.8</v>
      </c>
      <c r="K50" s="165">
        <v>74.486000000000004</v>
      </c>
      <c r="L50" s="165">
        <v>37.832000000000001</v>
      </c>
      <c r="M50" s="165">
        <v>37.213000000000001</v>
      </c>
      <c r="N50" s="165">
        <v>-51.06</v>
      </c>
      <c r="O50" s="165">
        <v>-47.194000000000003</v>
      </c>
      <c r="P50" s="165">
        <v>39.598999999999997</v>
      </c>
      <c r="Q50" s="165">
        <v>15.731999999999999</v>
      </c>
      <c r="R50" s="165">
        <v>-39.598999999999997</v>
      </c>
      <c r="S50" s="165">
        <v>13.132</v>
      </c>
      <c r="T50" s="165">
        <v>237.44</v>
      </c>
      <c r="U50" s="165">
        <v>10.62</v>
      </c>
      <c r="V50" s="165">
        <v>12.039</v>
      </c>
      <c r="W50" s="165">
        <v>20.338999999999999</v>
      </c>
      <c r="X50" s="165">
        <v>0</v>
      </c>
      <c r="Y50" s="165">
        <v>8.4212000000000007</v>
      </c>
      <c r="Z50" s="165">
        <v>2.5506000000000002</v>
      </c>
      <c r="AA50" s="166"/>
      <c r="AB50" s="165">
        <v>113</v>
      </c>
      <c r="AC50" s="165">
        <v>-104.87</v>
      </c>
      <c r="AD50" s="165">
        <v>-104.43</v>
      </c>
      <c r="AE50" s="165">
        <v>22.015999999999998</v>
      </c>
      <c r="AF50" s="165">
        <v>51.06</v>
      </c>
      <c r="AG50" s="165">
        <v>46.2</v>
      </c>
      <c r="AH50" s="165">
        <v>13.375999999999999</v>
      </c>
      <c r="AI50" s="165">
        <v>0.189</v>
      </c>
      <c r="AJ50" s="165">
        <v>-46.917499999999997</v>
      </c>
      <c r="AK50" s="165">
        <v>-47.352499999999999</v>
      </c>
      <c r="AL50" s="165">
        <v>-39.499380000000002</v>
      </c>
      <c r="AM50" s="165">
        <v>47.517499999999998</v>
      </c>
      <c r="AN50" s="165">
        <v>47.952500000000001</v>
      </c>
      <c r="AO50" s="165">
        <v>23.477</v>
      </c>
      <c r="AP50" s="165">
        <v>-4.0900999999999996</v>
      </c>
      <c r="AQ50" s="165">
        <v>83.102000000000004</v>
      </c>
      <c r="AR50" s="165">
        <v>86.241</v>
      </c>
      <c r="AS50" s="165">
        <v>46.819000000000003</v>
      </c>
      <c r="AT50" s="165">
        <v>-81.983000000000004</v>
      </c>
      <c r="AU50" s="165">
        <v>0</v>
      </c>
      <c r="AV50" s="165">
        <v>4.6539999999999999</v>
      </c>
      <c r="AW50" s="165">
        <v>6.9545000000000003</v>
      </c>
      <c r="AX50" s="165">
        <v>79.795000000000002</v>
      </c>
      <c r="AY50" s="165">
        <v>83.858000000000004</v>
      </c>
      <c r="AZ50" s="165">
        <v>-3.1406999999999998</v>
      </c>
      <c r="BA50" s="165">
        <v>-32.643000000000001</v>
      </c>
      <c r="BB50" s="165">
        <v>-447.78</v>
      </c>
      <c r="BC50" s="165">
        <v>24.484999999999999</v>
      </c>
      <c r="BD50" s="165">
        <v>-11.798999999999999</v>
      </c>
      <c r="BE50" s="165">
        <v>-11.798999999999999</v>
      </c>
      <c r="BF50" s="165">
        <v>88.105000000000004</v>
      </c>
      <c r="BG50" s="165">
        <v>0</v>
      </c>
      <c r="BH50" s="165">
        <v>-12.124000000000001</v>
      </c>
      <c r="BI50" s="165">
        <v>-67.102000000000004</v>
      </c>
      <c r="BJ50" s="165">
        <v>-44.082999999999998</v>
      </c>
      <c r="BK50" s="165">
        <v>9.7323000000000004</v>
      </c>
      <c r="BL50" s="165">
        <v>21.268999999999998</v>
      </c>
      <c r="BM50" s="165">
        <v>14.381</v>
      </c>
      <c r="BN50" s="165">
        <v>482.68</v>
      </c>
      <c r="BO50" s="165">
        <v>150.15</v>
      </c>
      <c r="BP50" s="165">
        <v>122.83</v>
      </c>
      <c r="BQ50" s="165">
        <v>-447.43</v>
      </c>
      <c r="BR50" s="165">
        <v>558.55999999999995</v>
      </c>
      <c r="BS50" s="165">
        <v>40.976999999999997</v>
      </c>
      <c r="BT50" s="165">
        <v>-123.3</v>
      </c>
      <c r="BU50" s="165">
        <v>125.4</v>
      </c>
      <c r="BV50" s="165">
        <v>104.4</v>
      </c>
      <c r="BW50" s="165">
        <v>30.04</v>
      </c>
      <c r="BX50" s="165">
        <v>34.200000000000003</v>
      </c>
      <c r="BY50" s="165">
        <v>74.010000000000005</v>
      </c>
      <c r="BZ50" s="165">
        <v>82.599000000000004</v>
      </c>
      <c r="CA50" s="165">
        <v>-38.575000000000003</v>
      </c>
      <c r="CB50" s="165">
        <v>-38.039000000000001</v>
      </c>
      <c r="CC50" s="165">
        <v>145.5</v>
      </c>
      <c r="CD50" s="165">
        <v>145.55000000000001</v>
      </c>
      <c r="CE50" s="165">
        <v>5.9728000000000003</v>
      </c>
      <c r="CF50" s="165">
        <v>-164.56</v>
      </c>
      <c r="CG50" s="165">
        <v>-161.13999999999999</v>
      </c>
      <c r="CH50" s="165">
        <v>4.4351000000000003</v>
      </c>
      <c r="CI50" s="165">
        <v>-107.88</v>
      </c>
      <c r="CJ50" s="165">
        <v>19.57</v>
      </c>
      <c r="CK50" s="165">
        <v>25.984999999999999</v>
      </c>
      <c r="CL50" s="165">
        <v>-38.5</v>
      </c>
      <c r="CM50" s="165">
        <v>218.3</v>
      </c>
      <c r="CN50" s="165">
        <v>-18.59</v>
      </c>
      <c r="CO50" s="165">
        <v>-9.5782000000000007</v>
      </c>
      <c r="CP50" s="165">
        <v>-8.6687999999999992</v>
      </c>
      <c r="CQ50" s="165">
        <v>-7.9151999999999996</v>
      </c>
      <c r="CR50" s="165">
        <v>20.936</v>
      </c>
      <c r="CS50" s="165">
        <v>20.245000000000001</v>
      </c>
      <c r="CT50" s="165">
        <v>-25.765000000000001</v>
      </c>
      <c r="CU50" s="165">
        <v>-72.563000000000002</v>
      </c>
      <c r="CV50" s="165">
        <v>20.277999999999999</v>
      </c>
      <c r="CW50" s="165">
        <v>19.401</v>
      </c>
      <c r="CX50" s="165">
        <v>80.5</v>
      </c>
      <c r="CY50" s="165">
        <v>97.319000000000003</v>
      </c>
      <c r="CZ50" s="165">
        <v>55.787999999999997</v>
      </c>
      <c r="DA50" s="165">
        <v>52.738</v>
      </c>
      <c r="DB50" s="165">
        <v>-37.548999999999999</v>
      </c>
      <c r="DC50" s="165">
        <v>-2.0095000000000001</v>
      </c>
      <c r="DD50" s="165">
        <v>107.81</v>
      </c>
      <c r="DE50" s="165">
        <v>107.34</v>
      </c>
      <c r="DF50" s="165">
        <v>-187.73</v>
      </c>
      <c r="DG50" s="165">
        <v>0</v>
      </c>
      <c r="DH50" s="165">
        <v>-22.890999999999998</v>
      </c>
      <c r="DI50" s="165">
        <v>-144.1</v>
      </c>
      <c r="DJ50" s="165">
        <v>-147.30000000000001</v>
      </c>
      <c r="DK50" s="165">
        <v>30.154</v>
      </c>
      <c r="DL50" s="165">
        <v>65.340999999999994</v>
      </c>
      <c r="DM50" s="165">
        <v>90.656000000000006</v>
      </c>
      <c r="DN50" s="165">
        <v>94.353999999999999</v>
      </c>
      <c r="DO50" s="165">
        <v>64.81</v>
      </c>
      <c r="DP50" s="165">
        <v>-15.04</v>
      </c>
      <c r="DQ50" s="165">
        <v>69.105999999999995</v>
      </c>
      <c r="DR50" s="165">
        <v>183.4</v>
      </c>
      <c r="DS50" s="165">
        <v>-2.85</v>
      </c>
      <c r="DT50" s="165">
        <v>-2.7599</v>
      </c>
      <c r="DU50" s="165">
        <v>96.61</v>
      </c>
      <c r="DV50" s="165">
        <v>82.069000000000003</v>
      </c>
      <c r="DW50" s="165">
        <v>187.43</v>
      </c>
      <c r="DX50" s="165">
        <v>182.23</v>
      </c>
      <c r="DY50" s="166"/>
      <c r="DZ50" s="166"/>
      <c r="EA50" s="165">
        <v>265.85000000000002</v>
      </c>
      <c r="EB50" s="165">
        <v>218.18</v>
      </c>
      <c r="EC50" s="165">
        <v>211.75</v>
      </c>
      <c r="ED50" s="165">
        <v>214.53</v>
      </c>
      <c r="EE50" s="165">
        <v>76.912999999999997</v>
      </c>
      <c r="EF50" s="165">
        <v>51.204000000000001</v>
      </c>
      <c r="EG50" s="165">
        <v>-33.256</v>
      </c>
      <c r="EH50" s="165">
        <v>458.39</v>
      </c>
      <c r="EI50" s="165">
        <v>353.77</v>
      </c>
      <c r="EJ50" s="165">
        <v>0</v>
      </c>
      <c r="EK50" s="165">
        <v>-18.928000000000001</v>
      </c>
      <c r="EL50" s="165">
        <v>-21.635999999999999</v>
      </c>
      <c r="EM50" s="165">
        <v>19.359000000000002</v>
      </c>
      <c r="EN50" s="165">
        <v>7.8746</v>
      </c>
      <c r="EO50" s="165">
        <v>14.461</v>
      </c>
      <c r="EP50" s="165">
        <v>29.231999999999999</v>
      </c>
      <c r="EQ50" s="165">
        <v>-47.826999999999998</v>
      </c>
      <c r="ER50" s="165">
        <v>-48.935000000000002</v>
      </c>
      <c r="ES50" s="165">
        <v>-8.6696000000000009</v>
      </c>
      <c r="ET50" s="165">
        <v>0</v>
      </c>
      <c r="EU50" s="165">
        <v>-12.829000000000001</v>
      </c>
      <c r="EV50" s="165">
        <v>0</v>
      </c>
      <c r="EW50" s="165">
        <v>13.571</v>
      </c>
      <c r="EX50" s="165">
        <v>-40.213000000000001</v>
      </c>
      <c r="EY50" s="165">
        <v>-39.969000000000001</v>
      </c>
      <c r="EZ50" s="165">
        <v>-39.505000000000003</v>
      </c>
      <c r="FA50" s="165">
        <v>9.6250999999999998</v>
      </c>
      <c r="FB50" s="166"/>
      <c r="FC50" s="165">
        <v>15.068</v>
      </c>
      <c r="FD50" s="165">
        <v>25.131</v>
      </c>
      <c r="FE50" s="165">
        <v>0</v>
      </c>
      <c r="FF50" s="165">
        <v>0</v>
      </c>
      <c r="FG50" s="165">
        <v>39.331000000000003</v>
      </c>
      <c r="FH50" s="165">
        <v>40.249000000000002</v>
      </c>
      <c r="FI50" s="165">
        <v>38.713999999999999</v>
      </c>
      <c r="FJ50" s="165">
        <v>79.039000000000001</v>
      </c>
      <c r="FK50" s="165">
        <v>77.867000000000004</v>
      </c>
      <c r="FL50" s="165">
        <v>-135.97</v>
      </c>
      <c r="FM50" s="165">
        <v>45.097000000000001</v>
      </c>
      <c r="FN50" s="165">
        <v>44.756999999999998</v>
      </c>
      <c r="FO50" s="166"/>
      <c r="FP50" s="165">
        <v>-82.352000000000004</v>
      </c>
      <c r="FQ50" s="165">
        <v>-49.143999999999998</v>
      </c>
      <c r="FR50" s="165">
        <v>-48.749000000000002</v>
      </c>
      <c r="FS50" s="165">
        <v>13.776999999999999</v>
      </c>
      <c r="FT50" s="165">
        <v>1.4907999999999999</v>
      </c>
      <c r="FU50" s="165">
        <v>-8.5398999999999994</v>
      </c>
      <c r="FV50" s="165">
        <v>15.29</v>
      </c>
      <c r="FW50" s="165">
        <v>-49.375</v>
      </c>
      <c r="FX50" s="165">
        <v>7.7830000000000004</v>
      </c>
      <c r="FY50" s="165">
        <v>-13.185</v>
      </c>
      <c r="FZ50" s="165">
        <v>4.4958999999999998</v>
      </c>
      <c r="GA50" s="165">
        <v>7.6540999999999997</v>
      </c>
      <c r="GB50" s="165">
        <v>19.309000000000001</v>
      </c>
      <c r="GC50" s="165">
        <v>84.367000000000004</v>
      </c>
      <c r="GD50" s="165">
        <v>94.471999999999994</v>
      </c>
      <c r="GE50" s="165">
        <v>17.18</v>
      </c>
      <c r="GF50" s="165">
        <v>95.99</v>
      </c>
      <c r="GG50" s="165">
        <v>20.100000000000001</v>
      </c>
      <c r="GH50" s="165">
        <v>-20.446000000000002</v>
      </c>
      <c r="GI50" s="165">
        <v>5.6772999999999998</v>
      </c>
      <c r="GJ50" s="165">
        <v>-5.9744000000000002</v>
      </c>
      <c r="GK50" s="165">
        <v>2.7999000000000001</v>
      </c>
      <c r="GL50" s="166"/>
      <c r="GM50" s="166"/>
      <c r="GN50" s="165">
        <v>-16.332000000000001</v>
      </c>
      <c r="GO50" s="165">
        <v>-41.323</v>
      </c>
      <c r="GP50" s="165">
        <v>26.21</v>
      </c>
      <c r="GQ50" s="165">
        <v>65.207999999999998</v>
      </c>
      <c r="GR50" s="165">
        <v>107.38</v>
      </c>
      <c r="GS50" s="165">
        <v>68.070999999999998</v>
      </c>
      <c r="GT50" s="165">
        <v>-164.28</v>
      </c>
      <c r="GU50" s="165">
        <v>-29.414000000000001</v>
      </c>
      <c r="GV50" s="165">
        <v>48.91</v>
      </c>
      <c r="GW50" s="165">
        <v>-49.395000000000003</v>
      </c>
      <c r="GX50" s="166"/>
      <c r="GY50" s="165">
        <v>9.8256999999999994</v>
      </c>
      <c r="GZ50" s="165">
        <v>9.3987999999999996</v>
      </c>
      <c r="HA50" s="165">
        <v>11.561</v>
      </c>
      <c r="HB50" s="165">
        <v>178.51</v>
      </c>
      <c r="HC50" s="165">
        <v>178.68</v>
      </c>
      <c r="HD50" s="165">
        <v>285</v>
      </c>
      <c r="HE50" s="165">
        <v>-283.62</v>
      </c>
      <c r="HF50" s="165">
        <v>-617.41</v>
      </c>
      <c r="HG50" s="166"/>
      <c r="HH50" s="166"/>
      <c r="HI50" s="167">
        <v>-169.4</v>
      </c>
      <c r="HJ50" s="165">
        <v>-169.57</v>
      </c>
      <c r="HK50" s="166"/>
      <c r="HL50" s="165">
        <v>-40.996000000000002</v>
      </c>
      <c r="HM50" s="165">
        <v>73.834999999999994</v>
      </c>
      <c r="HN50" s="166"/>
      <c r="HO50" s="165">
        <v>-114.62</v>
      </c>
      <c r="HP50" s="165">
        <v>-114.1</v>
      </c>
      <c r="HQ50" s="165">
        <v>60.692</v>
      </c>
      <c r="HR50" s="165">
        <v>60.186</v>
      </c>
      <c r="HS50" s="165">
        <v>-64.7</v>
      </c>
      <c r="HT50" s="165">
        <v>-63.746000000000002</v>
      </c>
      <c r="HU50" s="165">
        <v>83.569000000000003</v>
      </c>
      <c r="HV50" s="165">
        <v>83.379000000000005</v>
      </c>
      <c r="HW50" s="165">
        <v>68.198999999999998</v>
      </c>
      <c r="HX50" s="165">
        <v>66.698999999999998</v>
      </c>
      <c r="HY50" s="165">
        <v>22.765000000000001</v>
      </c>
      <c r="HZ50" s="165">
        <v>48.72</v>
      </c>
      <c r="IA50" s="165">
        <v>-382.37</v>
      </c>
      <c r="IB50" s="165">
        <v>112.73</v>
      </c>
      <c r="IC50" s="165">
        <v>112.45</v>
      </c>
      <c r="ID50" s="165">
        <v>18.5</v>
      </c>
      <c r="IE50" s="165">
        <v>29.6</v>
      </c>
      <c r="IF50" s="165">
        <v>-58.9</v>
      </c>
      <c r="IG50" s="165">
        <v>-58.5</v>
      </c>
      <c r="IH50" s="165">
        <v>1.3855</v>
      </c>
      <c r="II50" s="165">
        <v>1.2088000000000001</v>
      </c>
      <c r="IJ50" s="165">
        <v>-591.44000000000005</v>
      </c>
      <c r="IK50" s="165">
        <v>-328.47</v>
      </c>
      <c r="IL50" s="167">
        <v>571.05999999999995</v>
      </c>
      <c r="IM50" s="165">
        <v>439.32</v>
      </c>
      <c r="IN50" s="165">
        <v>19.158000000000001</v>
      </c>
      <c r="IO50" s="165">
        <v>-443.16</v>
      </c>
      <c r="IP50" s="165">
        <v>440.34</v>
      </c>
      <c r="IQ50" s="165">
        <v>-166.81</v>
      </c>
      <c r="IR50" s="165">
        <v>-500.28</v>
      </c>
      <c r="IS50" s="165">
        <v>-433.37</v>
      </c>
      <c r="IT50" s="165">
        <v>133.91</v>
      </c>
      <c r="IU50" s="165">
        <v>133.19</v>
      </c>
      <c r="IV50" s="165">
        <v>169.07</v>
      </c>
      <c r="IW50" s="165">
        <v>-561.05999999999995</v>
      </c>
      <c r="IX50" s="165">
        <v>251.8</v>
      </c>
      <c r="IY50" s="165">
        <v>-309.08999999999997</v>
      </c>
      <c r="IZ50" s="165">
        <v>307.47000000000003</v>
      </c>
      <c r="JA50" s="165">
        <v>-5.5358000000000001</v>
      </c>
      <c r="JB50" s="165">
        <v>30.954999999999998</v>
      </c>
      <c r="JC50" s="165">
        <v>27.12</v>
      </c>
      <c r="JD50" s="165">
        <v>-0.45500000000000002</v>
      </c>
      <c r="JE50" s="165">
        <v>-0.46200000000000002</v>
      </c>
      <c r="JF50" s="165">
        <v>-26.798999999999999</v>
      </c>
      <c r="JG50" s="165">
        <v>9.3598999999999997</v>
      </c>
      <c r="JH50" s="165">
        <v>8.8770000000000007</v>
      </c>
      <c r="JI50" s="165">
        <v>-10.576000000000001</v>
      </c>
      <c r="JJ50" s="165">
        <v>-39.082000000000001</v>
      </c>
      <c r="JK50" s="165">
        <v>-10.31</v>
      </c>
      <c r="JL50" s="165">
        <v>36.098999999999997</v>
      </c>
      <c r="JM50" s="165">
        <v>58.026000000000003</v>
      </c>
      <c r="JN50" s="165">
        <v>55.332999999999998</v>
      </c>
      <c r="JO50" s="165">
        <v>0</v>
      </c>
      <c r="JP50" s="165">
        <v>0</v>
      </c>
      <c r="JQ50" s="165">
        <v>49.4</v>
      </c>
      <c r="JR50" s="165">
        <v>48.262999999999998</v>
      </c>
      <c r="JS50" s="165">
        <v>48.383000000000003</v>
      </c>
      <c r="JT50" s="166"/>
      <c r="JU50" s="165">
        <v>-29.190180000000002</v>
      </c>
      <c r="JV50" s="165">
        <v>23.536999999999999</v>
      </c>
      <c r="JW50" s="165">
        <v>9.9398999999999997</v>
      </c>
      <c r="JX50" s="166"/>
      <c r="JY50" s="165">
        <v>-38.082999999999998</v>
      </c>
      <c r="JZ50" s="165">
        <v>75.756</v>
      </c>
      <c r="KA50" s="165">
        <v>51.588999999999999</v>
      </c>
      <c r="KB50" s="165">
        <v>-38.488</v>
      </c>
      <c r="KC50" s="165">
        <v>-74.156000000000006</v>
      </c>
      <c r="KD50" s="165">
        <v>40.267000000000003</v>
      </c>
      <c r="KE50" s="165">
        <v>34.484999999999999</v>
      </c>
      <c r="KF50" s="165">
        <v>20.413599999999999</v>
      </c>
      <c r="KG50" s="165">
        <v>-20.298999999999999</v>
      </c>
      <c r="KH50" s="165">
        <v>-8.7283000000000008</v>
      </c>
      <c r="KI50" s="165">
        <v>188.79</v>
      </c>
    </row>
    <row r="51" spans="1:295" ht="18" customHeight="1" x14ac:dyDescent="0.35">
      <c r="A51" s="161" t="s">
        <v>61</v>
      </c>
      <c r="B51" s="161" t="s">
        <v>834</v>
      </c>
      <c r="C51" s="167">
        <v>0</v>
      </c>
      <c r="D51" s="165">
        <v>22.140999999999998</v>
      </c>
      <c r="E51" s="165">
        <v>-44.213999999999999</v>
      </c>
      <c r="F51" s="165">
        <v>-31.097000000000001</v>
      </c>
      <c r="G51" s="165">
        <v>29.314</v>
      </c>
      <c r="H51" s="165">
        <v>0</v>
      </c>
      <c r="I51" s="165">
        <v>68.959000000000003</v>
      </c>
      <c r="J51" s="165">
        <v>-114.96</v>
      </c>
      <c r="K51" s="165">
        <v>72.091999999999999</v>
      </c>
      <c r="L51" s="165">
        <v>36.628</v>
      </c>
      <c r="M51" s="165">
        <v>36.130000000000003</v>
      </c>
      <c r="N51" s="165">
        <v>-57.72</v>
      </c>
      <c r="O51" s="165">
        <v>-42.343000000000004</v>
      </c>
      <c r="P51" s="165">
        <v>35.200000000000003</v>
      </c>
      <c r="Q51" s="165">
        <v>14.904</v>
      </c>
      <c r="R51" s="165">
        <v>-35.200000000000003</v>
      </c>
      <c r="S51" s="165">
        <v>12.683999999999999</v>
      </c>
      <c r="T51" s="165">
        <v>232.66</v>
      </c>
      <c r="U51" s="165">
        <v>11.644</v>
      </c>
      <c r="V51" s="165">
        <v>13.420999999999999</v>
      </c>
      <c r="W51" s="165">
        <v>22.446999999999999</v>
      </c>
      <c r="X51" s="165">
        <v>0</v>
      </c>
      <c r="Y51" s="165">
        <v>14.475</v>
      </c>
      <c r="Z51" s="165">
        <v>2.5261</v>
      </c>
      <c r="AA51" s="166"/>
      <c r="AB51" s="165">
        <v>113</v>
      </c>
      <c r="AC51" s="165">
        <v>-105.69</v>
      </c>
      <c r="AD51" s="165">
        <v>-105.23</v>
      </c>
      <c r="AE51" s="165">
        <v>22.164999999999999</v>
      </c>
      <c r="AF51" s="165">
        <v>57.72</v>
      </c>
      <c r="AG51" s="165">
        <v>39.6</v>
      </c>
      <c r="AH51" s="165">
        <v>14.106999999999999</v>
      </c>
      <c r="AI51" s="165">
        <v>0.19600000000000001</v>
      </c>
      <c r="AJ51" s="165">
        <v>-45.549379999999999</v>
      </c>
      <c r="AK51" s="165">
        <v>-45.893129999999999</v>
      </c>
      <c r="AL51" s="165">
        <v>-38.156970000000001</v>
      </c>
      <c r="AM51" s="165">
        <v>46.149380000000001</v>
      </c>
      <c r="AN51" s="165">
        <v>46.493130000000001</v>
      </c>
      <c r="AO51" s="165">
        <v>23.210999999999999</v>
      </c>
      <c r="AP51" s="165">
        <v>-3.5510999999999999</v>
      </c>
      <c r="AQ51" s="165">
        <v>81.72</v>
      </c>
      <c r="AR51" s="165">
        <v>85.399000000000001</v>
      </c>
      <c r="AS51" s="165">
        <v>49.749000000000002</v>
      </c>
      <c r="AT51" s="165">
        <v>-85.465000000000003</v>
      </c>
      <c r="AU51" s="165">
        <v>0</v>
      </c>
      <c r="AV51" s="165">
        <v>6.6849999999999996</v>
      </c>
      <c r="AW51" s="165">
        <v>30.853999999999999</v>
      </c>
      <c r="AX51" s="165">
        <v>78.991</v>
      </c>
      <c r="AY51" s="165">
        <v>81.849000000000004</v>
      </c>
      <c r="AZ51" s="165">
        <v>-3.1406999999999998</v>
      </c>
      <c r="BA51" s="165">
        <v>-11.962999999999999</v>
      </c>
      <c r="BB51" s="165">
        <v>-472.32</v>
      </c>
      <c r="BC51" s="165">
        <v>24.408000000000001</v>
      </c>
      <c r="BD51" s="165">
        <v>-11.898999999999999</v>
      </c>
      <c r="BE51" s="165">
        <v>-11.798999999999999</v>
      </c>
      <c r="BF51" s="165">
        <v>92.545000000000002</v>
      </c>
      <c r="BG51" s="165">
        <v>0</v>
      </c>
      <c r="BH51" s="165">
        <v>-12.147</v>
      </c>
      <c r="BI51" s="165">
        <v>-67.102000000000004</v>
      </c>
      <c r="BJ51" s="165">
        <v>-38.518999999999998</v>
      </c>
      <c r="BK51" s="165">
        <v>9.6548999999999996</v>
      </c>
      <c r="BL51" s="165">
        <v>21.780999999999999</v>
      </c>
      <c r="BM51" s="165">
        <v>14.554</v>
      </c>
      <c r="BN51" s="165">
        <v>508.43</v>
      </c>
      <c r="BO51" s="165">
        <v>144.62</v>
      </c>
      <c r="BP51" s="165">
        <v>124.69</v>
      </c>
      <c r="BQ51" s="165">
        <v>-448.75</v>
      </c>
      <c r="BR51" s="165">
        <v>568.65</v>
      </c>
      <c r="BS51" s="165">
        <v>40.976999999999997</v>
      </c>
      <c r="BT51" s="165">
        <v>-113.88</v>
      </c>
      <c r="BU51" s="165">
        <v>114.8</v>
      </c>
      <c r="BV51" s="165">
        <v>101.06</v>
      </c>
      <c r="BW51" s="165">
        <v>29.399000000000001</v>
      </c>
      <c r="BX51" s="165">
        <v>33.779000000000003</v>
      </c>
      <c r="BY51" s="165">
        <v>73.25</v>
      </c>
      <c r="BZ51" s="165">
        <v>83.448999999999998</v>
      </c>
      <c r="CA51" s="165">
        <v>-38.709000000000003</v>
      </c>
      <c r="CB51" s="165">
        <v>-39.914999999999999</v>
      </c>
      <c r="CC51" s="165">
        <v>146.22</v>
      </c>
      <c r="CD51" s="165">
        <v>147.1</v>
      </c>
      <c r="CE51" s="165">
        <v>7.6036000000000001</v>
      </c>
      <c r="CF51" s="165">
        <v>-160.76</v>
      </c>
      <c r="CG51" s="165">
        <v>-164.02</v>
      </c>
      <c r="CH51" s="165">
        <v>3.2223000000000002</v>
      </c>
      <c r="CI51" s="165">
        <v>-106.59</v>
      </c>
      <c r="CJ51" s="165">
        <v>19.57</v>
      </c>
      <c r="CK51" s="165">
        <v>25.984999999999999</v>
      </c>
      <c r="CL51" s="165">
        <v>-37.598999999999997</v>
      </c>
      <c r="CM51" s="165">
        <v>213.19</v>
      </c>
      <c r="CN51" s="165">
        <v>-19.29</v>
      </c>
      <c r="CO51" s="165">
        <v>-7.6832000000000003</v>
      </c>
      <c r="CP51" s="165">
        <v>-7.1616</v>
      </c>
      <c r="CQ51" s="165">
        <v>-6.4960000000000004</v>
      </c>
      <c r="CR51" s="165">
        <v>21.547000000000001</v>
      </c>
      <c r="CS51" s="165">
        <v>20.765000000000001</v>
      </c>
      <c r="CT51" s="165">
        <v>-24.856000000000002</v>
      </c>
      <c r="CU51" s="165">
        <v>-75.245000000000005</v>
      </c>
      <c r="CV51" s="165">
        <v>20.890999999999998</v>
      </c>
      <c r="CW51" s="165">
        <v>18.521000000000001</v>
      </c>
      <c r="CX51" s="165">
        <v>70.86</v>
      </c>
      <c r="CY51" s="165">
        <v>93.448999999999998</v>
      </c>
      <c r="CZ51" s="165">
        <v>54.381999999999998</v>
      </c>
      <c r="DA51" s="165">
        <v>51.42</v>
      </c>
      <c r="DB51" s="165">
        <v>-37.130000000000003</v>
      </c>
      <c r="DC51" s="165">
        <v>-2.0095000000000001</v>
      </c>
      <c r="DD51" s="165">
        <v>105.92</v>
      </c>
      <c r="DE51" s="165">
        <v>106.27</v>
      </c>
      <c r="DF51" s="165">
        <v>-181.45</v>
      </c>
      <c r="DG51" s="165">
        <v>1E-4</v>
      </c>
      <c r="DH51" s="165">
        <v>-22.562999999999999</v>
      </c>
      <c r="DI51" s="165">
        <v>-141.19</v>
      </c>
      <c r="DJ51" s="165">
        <v>-141.30000000000001</v>
      </c>
      <c r="DK51" s="165">
        <v>29.83</v>
      </c>
      <c r="DL51" s="165">
        <v>62.704000000000001</v>
      </c>
      <c r="DM51" s="165">
        <v>86.899000000000001</v>
      </c>
      <c r="DN51" s="165">
        <v>90.837999999999994</v>
      </c>
      <c r="DO51" s="165">
        <v>62.2</v>
      </c>
      <c r="DP51" s="165">
        <v>-14.42</v>
      </c>
      <c r="DQ51" s="165">
        <v>69.847999999999999</v>
      </c>
      <c r="DR51" s="165">
        <v>179.77</v>
      </c>
      <c r="DS51" s="165">
        <v>-2.19</v>
      </c>
      <c r="DT51" s="165">
        <v>-2.2898999999999998</v>
      </c>
      <c r="DU51" s="165">
        <v>89.76</v>
      </c>
      <c r="DV51" s="165">
        <v>80.3</v>
      </c>
      <c r="DW51" s="165">
        <v>178.03</v>
      </c>
      <c r="DX51" s="165">
        <v>174.43</v>
      </c>
      <c r="DY51" s="166"/>
      <c r="DZ51" s="166"/>
      <c r="EA51" s="165">
        <v>257.02999999999997</v>
      </c>
      <c r="EB51" s="165">
        <v>209.06</v>
      </c>
      <c r="EC51" s="165">
        <v>202.42</v>
      </c>
      <c r="ED51" s="165">
        <v>204</v>
      </c>
      <c r="EE51" s="165">
        <v>68.497</v>
      </c>
      <c r="EF51" s="165">
        <v>42.58</v>
      </c>
      <c r="EG51" s="165">
        <v>-33.613999999999997</v>
      </c>
      <c r="EH51" s="165">
        <v>459.17</v>
      </c>
      <c r="EI51" s="165">
        <v>324.17</v>
      </c>
      <c r="EJ51" s="165">
        <v>0</v>
      </c>
      <c r="EK51" s="165">
        <v>-18.433</v>
      </c>
      <c r="EL51" s="165">
        <v>-20.829000000000001</v>
      </c>
      <c r="EM51" s="165">
        <v>25.004000000000001</v>
      </c>
      <c r="EN51" s="165">
        <v>0.14230000000000001</v>
      </c>
      <c r="EO51" s="165">
        <v>14.461</v>
      </c>
      <c r="EP51" s="165">
        <v>29.231999999999999</v>
      </c>
      <c r="EQ51" s="165">
        <v>-47.470999999999997</v>
      </c>
      <c r="ER51" s="165">
        <v>-48.396999999999998</v>
      </c>
      <c r="ES51" s="165">
        <v>-2.0718999999999999</v>
      </c>
      <c r="ET51" s="165">
        <v>0</v>
      </c>
      <c r="EU51" s="165">
        <v>-12.798999999999999</v>
      </c>
      <c r="EV51" s="165">
        <v>0</v>
      </c>
      <c r="EW51" s="165">
        <v>13.254</v>
      </c>
      <c r="EX51" s="165">
        <v>-53.524999999999999</v>
      </c>
      <c r="EY51" s="165">
        <v>-40.430999999999997</v>
      </c>
      <c r="EZ51" s="165">
        <v>-39.433</v>
      </c>
      <c r="FA51" s="165">
        <v>9.6052</v>
      </c>
      <c r="FB51" s="166"/>
      <c r="FC51" s="165">
        <v>13.861000000000001</v>
      </c>
      <c r="FD51" s="165">
        <v>24.957000000000001</v>
      </c>
      <c r="FE51" s="165">
        <v>0</v>
      </c>
      <c r="FF51" s="165">
        <v>0</v>
      </c>
      <c r="FG51" s="165">
        <v>39.222999999999999</v>
      </c>
      <c r="FH51" s="165">
        <v>39.881</v>
      </c>
      <c r="FI51" s="165">
        <v>38.587000000000003</v>
      </c>
      <c r="FJ51" s="165">
        <v>80.210999999999999</v>
      </c>
      <c r="FK51" s="165">
        <v>79.039000000000001</v>
      </c>
      <c r="FL51" s="165">
        <v>-134.46</v>
      </c>
      <c r="FM51" s="165">
        <v>46.982999999999997</v>
      </c>
      <c r="FN51" s="165">
        <v>47.47</v>
      </c>
      <c r="FO51" s="166"/>
      <c r="FP51" s="165">
        <v>-80.876000000000005</v>
      </c>
      <c r="FQ51" s="165">
        <v>-51.033999999999999</v>
      </c>
      <c r="FR51" s="165">
        <v>-47.848999999999997</v>
      </c>
      <c r="FS51" s="165">
        <v>13.66</v>
      </c>
      <c r="FT51" s="165">
        <v>1.42</v>
      </c>
      <c r="FU51" s="165">
        <v>-8.4398999999999997</v>
      </c>
      <c r="FV51" s="165">
        <v>13.83</v>
      </c>
      <c r="FW51" s="165">
        <v>-52.792000000000002</v>
      </c>
      <c r="FX51" s="165">
        <v>7.7965999999999998</v>
      </c>
      <c r="FY51" s="165">
        <v>-13.333</v>
      </c>
      <c r="FZ51" s="165">
        <v>4.4748999999999999</v>
      </c>
      <c r="GA51" s="165">
        <v>7.8314000000000004</v>
      </c>
      <c r="GB51" s="165">
        <v>17.850000000000001</v>
      </c>
      <c r="GC51" s="165">
        <v>84.507999999999996</v>
      </c>
      <c r="GD51" s="165">
        <v>94.275999999999996</v>
      </c>
      <c r="GE51" s="165">
        <v>16.93</v>
      </c>
      <c r="GF51" s="165">
        <v>92.025999999999996</v>
      </c>
      <c r="GG51" s="165">
        <v>20.100000000000001</v>
      </c>
      <c r="GH51" s="165">
        <v>-21.826000000000001</v>
      </c>
      <c r="GI51" s="165">
        <v>5.0978000000000003</v>
      </c>
      <c r="GJ51" s="165">
        <v>-5.2201000000000004</v>
      </c>
      <c r="GK51" s="165">
        <v>2.6842999999999999</v>
      </c>
      <c r="GL51" s="166"/>
      <c r="GM51" s="166"/>
      <c r="GN51" s="165">
        <v>-16.887</v>
      </c>
      <c r="GO51" s="165">
        <v>-40.966999999999999</v>
      </c>
      <c r="GP51" s="165">
        <v>25.594999999999999</v>
      </c>
      <c r="GQ51" s="165">
        <v>64.787999999999997</v>
      </c>
      <c r="GR51" s="165">
        <v>109.35</v>
      </c>
      <c r="GS51" s="165">
        <v>69.522999999999996</v>
      </c>
      <c r="GT51" s="165">
        <v>-166.94</v>
      </c>
      <c r="GU51" s="165">
        <v>-28.401</v>
      </c>
      <c r="GV51" s="165">
        <v>48.895000000000003</v>
      </c>
      <c r="GW51" s="165">
        <v>-46.250999999999998</v>
      </c>
      <c r="GX51" s="166"/>
      <c r="GY51" s="165">
        <v>8.3119999999999994</v>
      </c>
      <c r="GZ51" s="165">
        <v>7.88</v>
      </c>
      <c r="HA51" s="165">
        <v>11</v>
      </c>
      <c r="HB51" s="165">
        <v>173.27</v>
      </c>
      <c r="HC51" s="165">
        <v>173.29</v>
      </c>
      <c r="HD51" s="165">
        <v>285</v>
      </c>
      <c r="HE51" s="165">
        <v>-283.08</v>
      </c>
      <c r="HF51" s="165">
        <v>-615.75</v>
      </c>
      <c r="HG51" s="166"/>
      <c r="HH51" s="166"/>
      <c r="HI51" s="167">
        <v>-166.22</v>
      </c>
      <c r="HJ51" s="165">
        <v>-166.24</v>
      </c>
      <c r="HK51" s="166"/>
      <c r="HL51" s="165">
        <v>-43.887</v>
      </c>
      <c r="HM51" s="165">
        <v>77.167000000000002</v>
      </c>
      <c r="HN51" s="166"/>
      <c r="HO51" s="165">
        <v>-118.81</v>
      </c>
      <c r="HP51" s="165">
        <v>-121.09</v>
      </c>
      <c r="HQ51" s="165">
        <v>62.515000000000001</v>
      </c>
      <c r="HR51" s="165">
        <v>61.625999999999998</v>
      </c>
      <c r="HS51" s="165">
        <v>-59.704999999999998</v>
      </c>
      <c r="HT51" s="165">
        <v>-59.595999999999997</v>
      </c>
      <c r="HU51" s="165">
        <v>83.888999999999996</v>
      </c>
      <c r="HV51" s="165">
        <v>83.91</v>
      </c>
      <c r="HW51" s="165">
        <v>64</v>
      </c>
      <c r="HX51" s="165">
        <v>64</v>
      </c>
      <c r="HY51" s="165">
        <v>22.95</v>
      </c>
      <c r="HZ51" s="165">
        <v>46.88</v>
      </c>
      <c r="IA51" s="165">
        <v>-374.82</v>
      </c>
      <c r="IB51" s="165">
        <v>113.72</v>
      </c>
      <c r="IC51" s="165">
        <v>114.49</v>
      </c>
      <c r="ID51" s="165">
        <v>17.899000000000001</v>
      </c>
      <c r="IE51" s="165">
        <v>24.6</v>
      </c>
      <c r="IF51" s="165">
        <v>-59.098999999999997</v>
      </c>
      <c r="IG51" s="165">
        <v>-59.298999999999999</v>
      </c>
      <c r="IH51" s="165">
        <v>1.5764</v>
      </c>
      <c r="II51" s="165">
        <v>1.2954000000000001</v>
      </c>
      <c r="IJ51" s="165">
        <v>-570.41</v>
      </c>
      <c r="IK51" s="165">
        <v>-304.25</v>
      </c>
      <c r="IL51" s="167">
        <v>561.76</v>
      </c>
      <c r="IM51" s="165">
        <v>410.81</v>
      </c>
      <c r="IN51" s="165">
        <v>13.805999999999999</v>
      </c>
      <c r="IO51" s="165">
        <v>-437.95</v>
      </c>
      <c r="IP51" s="165">
        <v>434.74</v>
      </c>
      <c r="IQ51" s="165">
        <v>-168.31</v>
      </c>
      <c r="IR51" s="165">
        <v>-497.72</v>
      </c>
      <c r="IS51" s="165">
        <v>-433.06</v>
      </c>
      <c r="IT51" s="165">
        <v>129.91</v>
      </c>
      <c r="IU51" s="165">
        <v>131.41</v>
      </c>
      <c r="IV51" s="165">
        <v>165.25</v>
      </c>
      <c r="IW51" s="165">
        <v>-551.76</v>
      </c>
      <c r="IX51" s="165">
        <v>249.9</v>
      </c>
      <c r="IY51" s="165">
        <v>-297.31</v>
      </c>
      <c r="IZ51" s="165">
        <v>302.67</v>
      </c>
      <c r="JA51" s="165">
        <v>-6.3268000000000004</v>
      </c>
      <c r="JB51" s="165">
        <v>30.954999999999998</v>
      </c>
      <c r="JC51" s="165">
        <v>26.158999999999999</v>
      </c>
      <c r="JD51" s="165">
        <v>-0.20399999999999999</v>
      </c>
      <c r="JE51" s="165">
        <v>-0.214</v>
      </c>
      <c r="JF51" s="165">
        <v>-25.84</v>
      </c>
      <c r="JG51" s="165">
        <v>8.7200000000000006</v>
      </c>
      <c r="JH51" s="165">
        <v>8.6798999999999999</v>
      </c>
      <c r="JI51" s="165">
        <v>-8.9646000000000008</v>
      </c>
      <c r="JJ51" s="165">
        <v>-38.173000000000002</v>
      </c>
      <c r="JK51" s="165">
        <v>-12.098000000000001</v>
      </c>
      <c r="JL51" s="165">
        <v>37.298999999999999</v>
      </c>
      <c r="JM51" s="165">
        <v>50.9</v>
      </c>
      <c r="JN51" s="165">
        <v>53.027000000000001</v>
      </c>
      <c r="JO51" s="165">
        <v>0</v>
      </c>
      <c r="JP51" s="165">
        <v>0</v>
      </c>
      <c r="JQ51" s="165">
        <v>51.688000000000002</v>
      </c>
      <c r="JR51" s="165">
        <v>50.076000000000001</v>
      </c>
      <c r="JS51" s="165">
        <v>51.843000000000004</v>
      </c>
      <c r="JT51" s="166"/>
      <c r="JU51" s="165">
        <v>-24.429780000000001</v>
      </c>
      <c r="JV51" s="165">
        <v>24.032</v>
      </c>
      <c r="JW51" s="165">
        <v>9.4699000000000009</v>
      </c>
      <c r="JX51" s="166"/>
      <c r="JY51" s="165">
        <v>-41.738</v>
      </c>
      <c r="JZ51" s="165">
        <v>77.823999999999998</v>
      </c>
      <c r="KA51" s="165">
        <v>55.106000000000002</v>
      </c>
      <c r="KB51" s="165">
        <v>-41.436</v>
      </c>
      <c r="KC51" s="165">
        <v>-75.900000000000006</v>
      </c>
      <c r="KD51" s="165">
        <v>43.32</v>
      </c>
      <c r="KE51" s="165">
        <v>32.308</v>
      </c>
      <c r="KF51" s="165">
        <v>15.4488</v>
      </c>
      <c r="KG51" s="165">
        <v>-15.5</v>
      </c>
      <c r="KH51" s="165">
        <v>-31.92</v>
      </c>
      <c r="KI51" s="165">
        <v>205.65</v>
      </c>
    </row>
    <row r="52" spans="1:295" ht="18" customHeight="1" x14ac:dyDescent="0.35">
      <c r="A52" s="161" t="s">
        <v>61</v>
      </c>
      <c r="B52" s="161" t="s">
        <v>835</v>
      </c>
      <c r="C52" s="167">
        <v>0</v>
      </c>
      <c r="D52" s="165">
        <v>21.359000000000002</v>
      </c>
      <c r="E52" s="165">
        <v>-42.74</v>
      </c>
      <c r="F52" s="165">
        <v>-31.943999999999999</v>
      </c>
      <c r="G52" s="165">
        <v>27.989000000000001</v>
      </c>
      <c r="H52" s="165">
        <v>0</v>
      </c>
      <c r="I52" s="165">
        <v>64.201999999999998</v>
      </c>
      <c r="J52" s="165">
        <v>-109.3</v>
      </c>
      <c r="K52" s="165">
        <v>70.587000000000003</v>
      </c>
      <c r="L52" s="165">
        <v>35.436</v>
      </c>
      <c r="M52" s="165">
        <v>35.200000000000003</v>
      </c>
      <c r="N52" s="165">
        <v>-53.279000000000003</v>
      </c>
      <c r="O52" s="165">
        <v>-37.615000000000002</v>
      </c>
      <c r="P52" s="165">
        <v>30.798999999999999</v>
      </c>
      <c r="Q52" s="165">
        <v>13.247999999999999</v>
      </c>
      <c r="R52" s="165">
        <v>-30.798999999999999</v>
      </c>
      <c r="S52" s="165">
        <v>12.932</v>
      </c>
      <c r="T52" s="165">
        <v>221.08</v>
      </c>
      <c r="U52" s="165">
        <v>10.3</v>
      </c>
      <c r="V52" s="165">
        <v>13.207000000000001</v>
      </c>
      <c r="W52" s="165">
        <v>22.236999999999998</v>
      </c>
      <c r="X52" s="165">
        <v>0</v>
      </c>
      <c r="Y52" s="165">
        <v>14.127000000000001</v>
      </c>
      <c r="Z52" s="165">
        <v>2.6272000000000002</v>
      </c>
      <c r="AA52" s="166"/>
      <c r="AB52" s="165">
        <v>113</v>
      </c>
      <c r="AC52" s="165">
        <v>-102.15</v>
      </c>
      <c r="AD52" s="165">
        <v>-101.25</v>
      </c>
      <c r="AE52" s="165">
        <v>20.876000000000001</v>
      </c>
      <c r="AF52" s="165">
        <v>53.279000000000003</v>
      </c>
      <c r="AG52" s="165">
        <v>37.4</v>
      </c>
      <c r="AH52" s="165">
        <v>11.489000000000001</v>
      </c>
      <c r="AI52" s="165">
        <v>0.17899999999999999</v>
      </c>
      <c r="AJ52" s="165">
        <v>-43.956719999999997</v>
      </c>
      <c r="AK52" s="165">
        <v>-44.411409999999997</v>
      </c>
      <c r="AL52" s="165">
        <v>-39.322710000000001</v>
      </c>
      <c r="AM52" s="165">
        <v>44.556719999999999</v>
      </c>
      <c r="AN52" s="165">
        <v>45.011409999999998</v>
      </c>
      <c r="AO52" s="165">
        <v>21.916</v>
      </c>
      <c r="AP52" s="165">
        <v>-3.0396999999999998</v>
      </c>
      <c r="AQ52" s="165">
        <v>79.605000000000004</v>
      </c>
      <c r="AR52" s="165">
        <v>82.707999999999998</v>
      </c>
      <c r="AS52" s="165">
        <v>45.96</v>
      </c>
      <c r="AT52" s="165">
        <v>-79.838999999999999</v>
      </c>
      <c r="AU52" s="165">
        <v>0</v>
      </c>
      <c r="AV52" s="165">
        <v>7.0970000000000004</v>
      </c>
      <c r="AW52" s="165">
        <v>28.739000000000001</v>
      </c>
      <c r="AX52" s="165">
        <v>76.087999999999994</v>
      </c>
      <c r="AY52" s="165">
        <v>77.561999999999998</v>
      </c>
      <c r="AZ52" s="165">
        <v>-5.758</v>
      </c>
      <c r="BA52" s="165">
        <v>-18.783999999999999</v>
      </c>
      <c r="BB52" s="165">
        <v>-439.48</v>
      </c>
      <c r="BC52" s="165">
        <v>31.305</v>
      </c>
      <c r="BD52" s="165">
        <v>-15.298999999999999</v>
      </c>
      <c r="BE52" s="165">
        <v>-15.398999999999999</v>
      </c>
      <c r="BF52" s="165">
        <v>87.855999999999995</v>
      </c>
      <c r="BG52" s="165">
        <v>0</v>
      </c>
      <c r="BH52" s="165">
        <v>-11.81</v>
      </c>
      <c r="BI52" s="165">
        <v>-67.102000000000004</v>
      </c>
      <c r="BJ52" s="165">
        <v>-36.65</v>
      </c>
      <c r="BK52" s="165">
        <v>9.3788999999999998</v>
      </c>
      <c r="BL52" s="165">
        <v>20.879000000000001</v>
      </c>
      <c r="BM52" s="165">
        <v>14.375</v>
      </c>
      <c r="BN52" s="165">
        <v>478.43</v>
      </c>
      <c r="BO52" s="165">
        <v>148.56</v>
      </c>
      <c r="BP52" s="165">
        <v>121.28</v>
      </c>
      <c r="BQ52" s="165">
        <v>-458.48</v>
      </c>
      <c r="BR52" s="165">
        <v>545.1</v>
      </c>
      <c r="BS52" s="165">
        <v>40.976999999999997</v>
      </c>
      <c r="BT52" s="165">
        <v>-120.37</v>
      </c>
      <c r="BU52" s="165">
        <v>121.22</v>
      </c>
      <c r="BV52" s="165">
        <v>102.93</v>
      </c>
      <c r="BW52" s="165">
        <v>28.67</v>
      </c>
      <c r="BX52" s="165">
        <v>31.11</v>
      </c>
      <c r="BY52" s="165">
        <v>72.47</v>
      </c>
      <c r="BZ52" s="165">
        <v>87.3</v>
      </c>
      <c r="CA52" s="165">
        <v>-38.575000000000003</v>
      </c>
      <c r="CB52" s="165">
        <v>-38.173000000000002</v>
      </c>
      <c r="CC52" s="165">
        <v>151.4</v>
      </c>
      <c r="CD52" s="165">
        <v>152.85</v>
      </c>
      <c r="CE52" s="165">
        <v>11.561999999999999</v>
      </c>
      <c r="CF52" s="165">
        <v>-141.44</v>
      </c>
      <c r="CG52" s="165">
        <v>-158.88</v>
      </c>
      <c r="CH52" s="165">
        <v>3.2974999999999999</v>
      </c>
      <c r="CI52" s="165">
        <v>-107.75</v>
      </c>
      <c r="CJ52" s="165">
        <v>19.57</v>
      </c>
      <c r="CK52" s="165">
        <v>25.984999999999999</v>
      </c>
      <c r="CL52" s="165">
        <v>-44.298999999999999</v>
      </c>
      <c r="CM52" s="165">
        <v>213.6</v>
      </c>
      <c r="CN52" s="165">
        <v>-19.420000000000002</v>
      </c>
      <c r="CO52" s="165">
        <v>-2.1818</v>
      </c>
      <c r="CP52" s="165">
        <v>-1.1711</v>
      </c>
      <c r="CQ52" s="165">
        <v>0</v>
      </c>
      <c r="CR52" s="165">
        <v>31.93</v>
      </c>
      <c r="CS52" s="165">
        <v>31.324999999999999</v>
      </c>
      <c r="CT52" s="165">
        <v>-18.907</v>
      </c>
      <c r="CU52" s="165">
        <v>-81.971000000000004</v>
      </c>
      <c r="CV52" s="165">
        <v>19.538</v>
      </c>
      <c r="CW52" s="165">
        <v>18.568000000000001</v>
      </c>
      <c r="CX52" s="165">
        <v>67.37</v>
      </c>
      <c r="CY52" s="165">
        <v>92.808999999999997</v>
      </c>
      <c r="CZ52" s="165">
        <v>52.271999999999998</v>
      </c>
      <c r="DA52" s="165">
        <v>49.661999999999999</v>
      </c>
      <c r="DB52" s="165">
        <v>-36.520000000000003</v>
      </c>
      <c r="DC52" s="165">
        <v>-2.1351</v>
      </c>
      <c r="DD52" s="165">
        <v>108.4</v>
      </c>
      <c r="DE52" s="165">
        <v>106.91</v>
      </c>
      <c r="DF52" s="165">
        <v>-195.8</v>
      </c>
      <c r="DG52" s="165">
        <v>0</v>
      </c>
      <c r="DH52" s="165">
        <v>-22.065999999999999</v>
      </c>
      <c r="DI52" s="165">
        <v>-138.5</v>
      </c>
      <c r="DJ52" s="165">
        <v>-136.38999999999999</v>
      </c>
      <c r="DK52" s="165">
        <v>30.126999999999999</v>
      </c>
      <c r="DL52" s="165">
        <v>59.188000000000002</v>
      </c>
      <c r="DM52" s="165">
        <v>85.02</v>
      </c>
      <c r="DN52" s="165">
        <v>86.150999999999996</v>
      </c>
      <c r="DO52" s="165">
        <v>58.95</v>
      </c>
      <c r="DP52" s="165">
        <v>-14.14</v>
      </c>
      <c r="DQ52" s="165">
        <v>69.795000000000002</v>
      </c>
      <c r="DR52" s="165">
        <v>184.29</v>
      </c>
      <c r="DS52" s="165">
        <v>-3.14</v>
      </c>
      <c r="DT52" s="165">
        <v>-3.0798999999999999</v>
      </c>
      <c r="DU52" s="165">
        <v>87.57</v>
      </c>
      <c r="DV52" s="165">
        <v>79.52</v>
      </c>
      <c r="DW52" s="165">
        <v>191.67</v>
      </c>
      <c r="DX52" s="165">
        <v>189.41</v>
      </c>
      <c r="DY52" s="166"/>
      <c r="DZ52" s="166"/>
      <c r="EA52" s="165">
        <v>261.57</v>
      </c>
      <c r="EB52" s="165">
        <v>213.39</v>
      </c>
      <c r="EC52" s="165">
        <v>206.3</v>
      </c>
      <c r="ED52" s="165">
        <v>209.12</v>
      </c>
      <c r="EE52" s="165">
        <v>82.477000000000004</v>
      </c>
      <c r="EF52" s="165">
        <v>57.906999999999996</v>
      </c>
      <c r="EG52" s="165">
        <v>-33.250999999999998</v>
      </c>
      <c r="EH52" s="165">
        <v>466.64</v>
      </c>
      <c r="EI52" s="165">
        <v>342.06</v>
      </c>
      <c r="EJ52" s="165">
        <v>0</v>
      </c>
      <c r="EK52" s="165">
        <v>-28.766999999999999</v>
      </c>
      <c r="EL52" s="165">
        <v>-31.202000000000002</v>
      </c>
      <c r="EM52" s="165">
        <v>11.685</v>
      </c>
      <c r="EN52" s="165">
        <v>11.744</v>
      </c>
      <c r="EO52" s="165">
        <v>14.461</v>
      </c>
      <c r="EP52" s="165">
        <v>32.304000000000002</v>
      </c>
      <c r="EQ52" s="165">
        <v>-54.915999999999997</v>
      </c>
      <c r="ER52" s="165">
        <v>-56.195</v>
      </c>
      <c r="ES52" s="165">
        <v>-17.361999999999998</v>
      </c>
      <c r="ET52" s="165">
        <v>0</v>
      </c>
      <c r="EU52" s="165">
        <v>-12.579000000000001</v>
      </c>
      <c r="EV52" s="165">
        <v>1</v>
      </c>
      <c r="EW52" s="165">
        <v>12.271000000000001</v>
      </c>
      <c r="EX52" s="165">
        <v>-27.957999999999998</v>
      </c>
      <c r="EY52" s="165">
        <v>-38.091000000000001</v>
      </c>
      <c r="EZ52" s="165">
        <v>-36.807000000000002</v>
      </c>
      <c r="FA52" s="165">
        <v>7.0332999999999997</v>
      </c>
      <c r="FB52" s="166"/>
      <c r="FC52" s="165">
        <v>7.9817</v>
      </c>
      <c r="FD52" s="165">
        <v>24.018999999999998</v>
      </c>
      <c r="FE52" s="165">
        <v>0</v>
      </c>
      <c r="FF52" s="165">
        <v>0</v>
      </c>
      <c r="FG52" s="165">
        <v>40.112000000000002</v>
      </c>
      <c r="FH52" s="165">
        <v>39.747</v>
      </c>
      <c r="FI52" s="165">
        <v>39.002000000000002</v>
      </c>
      <c r="FJ52" s="165">
        <v>82.89</v>
      </c>
      <c r="FK52" s="165">
        <v>83.224999999999994</v>
      </c>
      <c r="FL52" s="165">
        <v>-136.30000000000001</v>
      </c>
      <c r="FM52" s="165">
        <v>44.66</v>
      </c>
      <c r="FN52" s="165">
        <v>44.588999999999999</v>
      </c>
      <c r="FO52" s="166"/>
      <c r="FP52" s="165">
        <v>-84.504000000000005</v>
      </c>
      <c r="FQ52" s="165">
        <v>-49.143999999999998</v>
      </c>
      <c r="FR52" s="165">
        <v>-49.529000000000003</v>
      </c>
      <c r="FS52" s="165">
        <v>13.772</v>
      </c>
      <c r="FT52" s="165">
        <v>1.3613999999999999</v>
      </c>
      <c r="FU52" s="165">
        <v>-8.5398999999999994</v>
      </c>
      <c r="FV52" s="165">
        <v>15.99</v>
      </c>
      <c r="FW52" s="165">
        <v>-49.759</v>
      </c>
      <c r="FX52" s="165">
        <v>7.6002999999999998</v>
      </c>
      <c r="FY52" s="165">
        <v>-13.782999999999999</v>
      </c>
      <c r="FZ52" s="165">
        <v>4.4009999999999998</v>
      </c>
      <c r="GA52" s="165">
        <v>7.8066000000000004</v>
      </c>
      <c r="GB52" s="165">
        <v>18.379000000000001</v>
      </c>
      <c r="GC52" s="165">
        <v>86.685000000000002</v>
      </c>
      <c r="GD52" s="165">
        <v>97.471000000000004</v>
      </c>
      <c r="GE52" s="165">
        <v>16.25</v>
      </c>
      <c r="GF52" s="165">
        <v>93.221999999999994</v>
      </c>
      <c r="GG52" s="165">
        <v>21.6</v>
      </c>
      <c r="GH52" s="165">
        <v>-19.768999999999998</v>
      </c>
      <c r="GI52" s="165">
        <v>4.5321999999999996</v>
      </c>
      <c r="GJ52" s="165">
        <v>-4.7850999999999999</v>
      </c>
      <c r="GK52" s="165">
        <v>2.5242</v>
      </c>
      <c r="GL52" s="166"/>
      <c r="GM52" s="166"/>
      <c r="GN52" s="165">
        <v>-16.425000000000001</v>
      </c>
      <c r="GO52" s="165">
        <v>-37.848999999999997</v>
      </c>
      <c r="GP52" s="165">
        <v>27.088999999999999</v>
      </c>
      <c r="GQ52" s="165">
        <v>59.661999999999999</v>
      </c>
      <c r="GR52" s="165">
        <v>108.49</v>
      </c>
      <c r="GS52" s="165">
        <v>68.3</v>
      </c>
      <c r="GT52" s="165">
        <v>-160.41999999999999</v>
      </c>
      <c r="GU52" s="165">
        <v>-26.709</v>
      </c>
      <c r="GV52" s="165">
        <v>46.012999999999998</v>
      </c>
      <c r="GW52" s="165">
        <v>-41.563000000000002</v>
      </c>
      <c r="GX52" s="166"/>
      <c r="GY52" s="165">
        <v>6.056</v>
      </c>
      <c r="GZ52" s="165">
        <v>5.6650999999999998</v>
      </c>
      <c r="HA52" s="165">
        <v>11</v>
      </c>
      <c r="HB52" s="165">
        <v>173.14</v>
      </c>
      <c r="HC52" s="165">
        <v>172.18</v>
      </c>
      <c r="HD52" s="165">
        <v>285</v>
      </c>
      <c r="HE52" s="165">
        <v>-283.08</v>
      </c>
      <c r="HF52" s="165">
        <v>-615.55999999999995</v>
      </c>
      <c r="HG52" s="166"/>
      <c r="HH52" s="166"/>
      <c r="HI52" s="167">
        <v>-165.88</v>
      </c>
      <c r="HJ52" s="165">
        <v>-164.92</v>
      </c>
      <c r="HK52" s="166"/>
      <c r="HL52" s="165">
        <v>-46.228000000000002</v>
      </c>
      <c r="HM52" s="165">
        <v>75.994</v>
      </c>
      <c r="HN52" s="166"/>
      <c r="HO52" s="165">
        <v>-118.81</v>
      </c>
      <c r="HP52" s="165">
        <v>-121.09</v>
      </c>
      <c r="HQ52" s="165">
        <v>61.527000000000001</v>
      </c>
      <c r="HR52" s="165">
        <v>61.472000000000001</v>
      </c>
      <c r="HS52" s="165">
        <v>-59.311999999999998</v>
      </c>
      <c r="HT52" s="165">
        <v>-59.057000000000002</v>
      </c>
      <c r="HU52" s="165">
        <v>88.838999999999999</v>
      </c>
      <c r="HV52" s="165">
        <v>88.209000000000003</v>
      </c>
      <c r="HW52" s="165">
        <v>60.5</v>
      </c>
      <c r="HX52" s="165">
        <v>61.7</v>
      </c>
      <c r="HY52" s="165">
        <v>22.847999999999999</v>
      </c>
      <c r="HZ52" s="165">
        <v>45.119</v>
      </c>
      <c r="IA52" s="165">
        <v>-376.08</v>
      </c>
      <c r="IB52" s="165">
        <v>112.33</v>
      </c>
      <c r="IC52" s="165">
        <v>110.62</v>
      </c>
      <c r="ID52" s="165">
        <v>17.298999999999999</v>
      </c>
      <c r="IE52" s="165">
        <v>21.1</v>
      </c>
      <c r="IF52" s="165">
        <v>-58.098999999999997</v>
      </c>
      <c r="IG52" s="165">
        <v>-57.598999999999997</v>
      </c>
      <c r="IH52" s="165">
        <v>1.4794</v>
      </c>
      <c r="II52" s="165">
        <v>1.2001999999999999</v>
      </c>
      <c r="IJ52" s="165">
        <v>-585.77</v>
      </c>
      <c r="IK52" s="165">
        <v>-327.93</v>
      </c>
      <c r="IL52" s="167">
        <v>553.58000000000004</v>
      </c>
      <c r="IM52" s="165">
        <v>428.23</v>
      </c>
      <c r="IN52" s="165">
        <v>21.588999999999999</v>
      </c>
      <c r="IO52" s="165">
        <v>-432.57</v>
      </c>
      <c r="IP52" s="165">
        <v>432.52</v>
      </c>
      <c r="IQ52" s="165">
        <v>-161.35</v>
      </c>
      <c r="IR52" s="165">
        <v>-491.9</v>
      </c>
      <c r="IS52" s="165">
        <v>-426.26</v>
      </c>
      <c r="IT52" s="165">
        <v>129.72</v>
      </c>
      <c r="IU52" s="165">
        <v>127.04</v>
      </c>
      <c r="IV52" s="165">
        <v>165.58</v>
      </c>
      <c r="IW52" s="165">
        <v>-543.58000000000004</v>
      </c>
      <c r="IX52" s="165">
        <v>247.86</v>
      </c>
      <c r="IY52" s="165">
        <v>-294.52999999999997</v>
      </c>
      <c r="IZ52" s="165">
        <v>295.76</v>
      </c>
      <c r="JA52" s="165">
        <v>-6.2470999999999997</v>
      </c>
      <c r="JB52" s="165">
        <v>30.954999999999998</v>
      </c>
      <c r="JC52" s="165">
        <v>23.76</v>
      </c>
      <c r="JD52" s="165">
        <v>3.1E-2</v>
      </c>
      <c r="JE52" s="165">
        <v>0.02</v>
      </c>
      <c r="JF52" s="165">
        <v>-23.68</v>
      </c>
      <c r="JG52" s="165">
        <v>7.36</v>
      </c>
      <c r="JH52" s="165">
        <v>8.7974999999999994</v>
      </c>
      <c r="JI52" s="165">
        <v>-7.7347000000000001</v>
      </c>
      <c r="JJ52" s="165">
        <v>-39.521999999999998</v>
      </c>
      <c r="JK52" s="165">
        <v>-13.359</v>
      </c>
      <c r="JL52" s="165">
        <v>38.4</v>
      </c>
      <c r="JM52" s="165">
        <v>53.002000000000002</v>
      </c>
      <c r="JN52" s="165">
        <v>51.695999999999998</v>
      </c>
      <c r="JO52" s="165">
        <v>0</v>
      </c>
      <c r="JP52" s="165">
        <v>0</v>
      </c>
      <c r="JQ52" s="165">
        <v>50.581000000000003</v>
      </c>
      <c r="JR52" s="165">
        <v>48.749000000000002</v>
      </c>
      <c r="JS52" s="165">
        <v>50.68</v>
      </c>
      <c r="JT52" s="166"/>
      <c r="JU52" s="165">
        <v>-21.59477</v>
      </c>
      <c r="JV52" s="165">
        <v>24.815999999999999</v>
      </c>
      <c r="JW52" s="165">
        <v>9.01</v>
      </c>
      <c r="JX52" s="166"/>
      <c r="JY52" s="165">
        <v>-43.353000000000002</v>
      </c>
      <c r="JZ52" s="165">
        <v>77.198999999999998</v>
      </c>
      <c r="KA52" s="165">
        <v>55.744</v>
      </c>
      <c r="KB52" s="165">
        <v>-43.348999999999997</v>
      </c>
      <c r="KC52" s="165">
        <v>-76.055000000000007</v>
      </c>
      <c r="KD52" s="165">
        <v>44.432000000000002</v>
      </c>
      <c r="KE52" s="165">
        <v>30.545999999999999</v>
      </c>
      <c r="KF52" s="165">
        <v>11.385199999999999</v>
      </c>
      <c r="KG52" s="165">
        <v>-11.3</v>
      </c>
      <c r="KH52" s="165">
        <v>-13.651</v>
      </c>
      <c r="KI52" s="165">
        <v>194.27</v>
      </c>
    </row>
    <row r="53" spans="1:295" ht="18" customHeight="1" x14ac:dyDescent="0.35">
      <c r="A53" s="161" t="s">
        <v>61</v>
      </c>
      <c r="B53" s="161" t="s">
        <v>836</v>
      </c>
      <c r="C53" s="167">
        <v>0</v>
      </c>
      <c r="D53" s="165">
        <v>20.451000000000001</v>
      </c>
      <c r="E53" s="165">
        <v>-40.874000000000002</v>
      </c>
      <c r="F53" s="165">
        <v>-32.393000000000001</v>
      </c>
      <c r="G53" s="165">
        <v>26.481000000000002</v>
      </c>
      <c r="H53" s="165">
        <v>0</v>
      </c>
      <c r="I53" s="165">
        <v>60.75</v>
      </c>
      <c r="J53" s="165">
        <v>-103.44</v>
      </c>
      <c r="K53" s="165">
        <v>67.289000000000001</v>
      </c>
      <c r="L53" s="165">
        <v>33.841999999999999</v>
      </c>
      <c r="M53" s="165">
        <v>33.792999999999999</v>
      </c>
      <c r="N53" s="165">
        <v>-37.74</v>
      </c>
      <c r="O53" s="165">
        <v>-35.518999999999998</v>
      </c>
      <c r="P53" s="165">
        <v>28.6</v>
      </c>
      <c r="Q53" s="165">
        <v>12.42</v>
      </c>
      <c r="R53" s="165">
        <v>-28.6</v>
      </c>
      <c r="S53" s="165">
        <v>12.728999999999999</v>
      </c>
      <c r="T53" s="165">
        <v>209.64</v>
      </c>
      <c r="U53" s="165">
        <v>10.499000000000001</v>
      </c>
      <c r="V53" s="165">
        <v>13.064</v>
      </c>
      <c r="W53" s="165">
        <v>22.228000000000002</v>
      </c>
      <c r="X53" s="165">
        <v>0</v>
      </c>
      <c r="Y53" s="165">
        <v>17.992999999999999</v>
      </c>
      <c r="Z53" s="165">
        <v>2.6002000000000001</v>
      </c>
      <c r="AA53" s="166"/>
      <c r="AB53" s="165">
        <v>113</v>
      </c>
      <c r="AC53" s="165">
        <v>-94.019000000000005</v>
      </c>
      <c r="AD53" s="165">
        <v>-94.198999999999998</v>
      </c>
      <c r="AE53" s="165">
        <v>20.27</v>
      </c>
      <c r="AF53" s="165">
        <v>37.74</v>
      </c>
      <c r="AG53" s="165">
        <v>33</v>
      </c>
      <c r="AH53" s="165">
        <v>10.222</v>
      </c>
      <c r="AI53" s="165">
        <v>0.17</v>
      </c>
      <c r="AJ53" s="165">
        <v>-35.119999999999997</v>
      </c>
      <c r="AK53" s="165">
        <v>-35.74</v>
      </c>
      <c r="AL53" s="165">
        <v>-40.259</v>
      </c>
      <c r="AM53" s="165">
        <v>35.72</v>
      </c>
      <c r="AN53" s="165">
        <v>36.340000000000003</v>
      </c>
      <c r="AO53" s="165">
        <v>20.989000000000001</v>
      </c>
      <c r="AP53" s="165">
        <v>-2.4510999999999998</v>
      </c>
      <c r="AQ53" s="165">
        <v>76.069999999999993</v>
      </c>
      <c r="AR53" s="165">
        <v>79.799000000000007</v>
      </c>
      <c r="AS53" s="165">
        <v>40.206000000000003</v>
      </c>
      <c r="AT53" s="165">
        <v>-70.596000000000004</v>
      </c>
      <c r="AU53" s="165">
        <v>0</v>
      </c>
      <c r="AV53" s="165">
        <v>12.095000000000001</v>
      </c>
      <c r="AW53" s="165">
        <v>10.256</v>
      </c>
      <c r="AX53" s="165">
        <v>71.936000000000007</v>
      </c>
      <c r="AY53" s="165">
        <v>74.078999999999994</v>
      </c>
      <c r="AZ53" s="165">
        <v>-5.758</v>
      </c>
      <c r="BA53" s="165">
        <v>-34.720999999999997</v>
      </c>
      <c r="BB53" s="165">
        <v>-369.36</v>
      </c>
      <c r="BC53" s="165">
        <v>36.75</v>
      </c>
      <c r="BD53" s="165">
        <v>-18.099</v>
      </c>
      <c r="BE53" s="165">
        <v>-18.099</v>
      </c>
      <c r="BF53" s="165">
        <v>77.44</v>
      </c>
      <c r="BG53" s="165">
        <v>0</v>
      </c>
      <c r="BH53" s="165">
        <v>-11.721</v>
      </c>
      <c r="BI53" s="165">
        <v>-67.102000000000004</v>
      </c>
      <c r="BJ53" s="165">
        <v>-37.988</v>
      </c>
      <c r="BK53" s="165">
        <v>9.5094999999999992</v>
      </c>
      <c r="BL53" s="165">
        <v>20.364000000000001</v>
      </c>
      <c r="BM53" s="165">
        <v>13.592000000000001</v>
      </c>
      <c r="BN53" s="165">
        <v>405.34</v>
      </c>
      <c r="BO53" s="165">
        <v>134.43</v>
      </c>
      <c r="BP53" s="165">
        <v>105.77</v>
      </c>
      <c r="BQ53" s="165">
        <v>-419.38</v>
      </c>
      <c r="BR53" s="165">
        <v>480.66</v>
      </c>
      <c r="BS53" s="165">
        <v>40.976999999999997</v>
      </c>
      <c r="BT53" s="165">
        <v>-125.65</v>
      </c>
      <c r="BU53" s="165">
        <v>127.67</v>
      </c>
      <c r="BV53" s="165">
        <v>101.88</v>
      </c>
      <c r="BW53" s="165">
        <v>27.298999999999999</v>
      </c>
      <c r="BX53" s="165">
        <v>27.879000000000001</v>
      </c>
      <c r="BY53" s="165">
        <v>71</v>
      </c>
      <c r="BZ53" s="165">
        <v>87.43</v>
      </c>
      <c r="CA53" s="165">
        <v>-42.594000000000001</v>
      </c>
      <c r="CB53" s="165">
        <v>-42.862000000000002</v>
      </c>
      <c r="CC53" s="165">
        <v>146.19999999999999</v>
      </c>
      <c r="CD53" s="165">
        <v>148.65</v>
      </c>
      <c r="CE53" s="165">
        <v>11.971</v>
      </c>
      <c r="CF53" s="165">
        <v>-137.69999999999999</v>
      </c>
      <c r="CG53" s="165">
        <v>-150.88999999999999</v>
      </c>
      <c r="CH53" s="165">
        <v>1.4677</v>
      </c>
      <c r="CI53" s="165">
        <v>-107.08</v>
      </c>
      <c r="CJ53" s="165">
        <v>19.57</v>
      </c>
      <c r="CK53" s="165">
        <v>25.984999999999999</v>
      </c>
      <c r="CL53" s="165">
        <v>-1.2999000000000001</v>
      </c>
      <c r="CM53" s="165">
        <v>216.5</v>
      </c>
      <c r="CN53" s="165">
        <v>-19.739000000000001</v>
      </c>
      <c r="CO53" s="165">
        <v>8.2050999999999998</v>
      </c>
      <c r="CP53" s="165">
        <v>8.6745999999999999</v>
      </c>
      <c r="CQ53" s="165">
        <v>9.1893999999999991</v>
      </c>
      <c r="CR53" s="165">
        <v>50.451999999999998</v>
      </c>
      <c r="CS53" s="165">
        <v>50.101999999999997</v>
      </c>
      <c r="CT53" s="165">
        <v>-23.821000000000002</v>
      </c>
      <c r="CU53" s="165">
        <v>-95.138000000000005</v>
      </c>
      <c r="CV53" s="165">
        <v>19.704999999999998</v>
      </c>
      <c r="CW53" s="165">
        <v>17.443999999999999</v>
      </c>
      <c r="CX53" s="165">
        <v>64.33</v>
      </c>
      <c r="CY53" s="165">
        <v>81.319000000000003</v>
      </c>
      <c r="CZ53" s="165">
        <v>50.162999999999997</v>
      </c>
      <c r="DA53" s="165">
        <v>47.319000000000003</v>
      </c>
      <c r="DB53" s="165">
        <v>-35.369</v>
      </c>
      <c r="DC53" s="165">
        <v>-2.1351</v>
      </c>
      <c r="DD53" s="165">
        <v>108.15</v>
      </c>
      <c r="DE53" s="165">
        <v>107.34</v>
      </c>
      <c r="DF53" s="165">
        <v>-177.9</v>
      </c>
      <c r="DG53" s="165">
        <v>0</v>
      </c>
      <c r="DH53" s="165">
        <v>-21.413</v>
      </c>
      <c r="DI53" s="165">
        <v>-108.09</v>
      </c>
      <c r="DJ53" s="165">
        <v>-108.59</v>
      </c>
      <c r="DK53" s="165">
        <v>30.242000000000001</v>
      </c>
      <c r="DL53" s="165">
        <v>54.793999999999997</v>
      </c>
      <c r="DM53" s="165">
        <v>81.733000000000004</v>
      </c>
      <c r="DN53" s="165">
        <v>79.119</v>
      </c>
      <c r="DO53" s="165">
        <v>54.27</v>
      </c>
      <c r="DP53" s="165">
        <v>-13.36</v>
      </c>
      <c r="DQ53" s="165">
        <v>70.361999999999995</v>
      </c>
      <c r="DR53" s="165">
        <v>176.9</v>
      </c>
      <c r="DS53" s="165">
        <v>-26.88</v>
      </c>
      <c r="DT53" s="165">
        <v>-27.219000000000001</v>
      </c>
      <c r="DU53" s="165">
        <v>128.63</v>
      </c>
      <c r="DV53" s="165">
        <v>77.47</v>
      </c>
      <c r="DW53" s="165">
        <v>177.76</v>
      </c>
      <c r="DX53" s="165">
        <v>174.6</v>
      </c>
      <c r="DY53" s="166"/>
      <c r="DZ53" s="166"/>
      <c r="EA53" s="165">
        <v>259.67</v>
      </c>
      <c r="EB53" s="165">
        <v>211.22</v>
      </c>
      <c r="EC53" s="165">
        <v>201.11</v>
      </c>
      <c r="ED53" s="165">
        <v>206.54</v>
      </c>
      <c r="EE53" s="165">
        <v>110.71</v>
      </c>
      <c r="EF53" s="165">
        <v>89.224999999999994</v>
      </c>
      <c r="EG53" s="165">
        <v>-30.515000000000001</v>
      </c>
      <c r="EH53" s="165">
        <v>430.07</v>
      </c>
      <c r="EI53" s="165">
        <v>367.81</v>
      </c>
      <c r="EJ53" s="165">
        <v>0</v>
      </c>
      <c r="EK53" s="165">
        <v>-28.024000000000001</v>
      </c>
      <c r="EL53" s="165">
        <v>-30.370999999999999</v>
      </c>
      <c r="EM53" s="165">
        <v>-17.922000000000001</v>
      </c>
      <c r="EN53" s="165">
        <v>4.9419000000000004</v>
      </c>
      <c r="EO53" s="165">
        <v>14.461</v>
      </c>
      <c r="EP53" s="165">
        <v>145.97</v>
      </c>
      <c r="EQ53" s="165">
        <v>-74.622</v>
      </c>
      <c r="ER53" s="165">
        <v>-75.055999999999997</v>
      </c>
      <c r="ES53" s="165">
        <v>-48.515999999999998</v>
      </c>
      <c r="ET53" s="165">
        <v>0</v>
      </c>
      <c r="EU53" s="165">
        <v>-18.84</v>
      </c>
      <c r="EV53" s="165">
        <v>101.4</v>
      </c>
      <c r="EW53" s="165">
        <v>11.651999999999999</v>
      </c>
      <c r="EX53" s="165">
        <v>-38.18</v>
      </c>
      <c r="EY53" s="165">
        <v>-40.929000000000002</v>
      </c>
      <c r="EZ53" s="165">
        <v>-39.994</v>
      </c>
      <c r="FA53" s="165">
        <v>11.199</v>
      </c>
      <c r="FB53" s="166"/>
      <c r="FC53" s="165">
        <v>21.654</v>
      </c>
      <c r="FD53" s="165">
        <v>24.516999999999999</v>
      </c>
      <c r="FE53" s="165">
        <v>0</v>
      </c>
      <c r="FF53" s="165">
        <v>0</v>
      </c>
      <c r="FG53" s="165">
        <v>40.284999999999997</v>
      </c>
      <c r="FH53" s="165">
        <v>39.588999999999999</v>
      </c>
      <c r="FI53" s="165">
        <v>38.912999999999997</v>
      </c>
      <c r="FJ53" s="165">
        <v>77.364000000000004</v>
      </c>
      <c r="FK53" s="165">
        <v>78.537000000000006</v>
      </c>
      <c r="FL53" s="165">
        <v>-143.34</v>
      </c>
      <c r="FM53" s="165">
        <v>45.578000000000003</v>
      </c>
      <c r="FN53" s="165">
        <v>45.11</v>
      </c>
      <c r="FO53" s="166"/>
      <c r="FP53" s="165">
        <v>-94.180999999999997</v>
      </c>
      <c r="FQ53" s="165">
        <v>-43.072000000000003</v>
      </c>
      <c r="FR53" s="165">
        <v>-40.488999999999997</v>
      </c>
      <c r="FS53" s="165">
        <v>13.565</v>
      </c>
      <c r="FT53" s="165">
        <v>1.3149999999999999</v>
      </c>
      <c r="FU53" s="165">
        <v>-8.5799000000000003</v>
      </c>
      <c r="FV53" s="165">
        <v>14.21</v>
      </c>
      <c r="FW53" s="165">
        <v>-44.094999999999999</v>
      </c>
      <c r="FX53" s="165">
        <v>10.361000000000001</v>
      </c>
      <c r="FY53" s="165">
        <v>-14.224</v>
      </c>
      <c r="FZ53" s="165">
        <v>4.306</v>
      </c>
      <c r="GA53" s="165">
        <v>7.9477000000000002</v>
      </c>
      <c r="GB53" s="165">
        <v>24.829000000000001</v>
      </c>
      <c r="GC53" s="165">
        <v>97.9</v>
      </c>
      <c r="GD53" s="165">
        <v>106.86</v>
      </c>
      <c r="GE53" s="165">
        <v>15.23</v>
      </c>
      <c r="GF53" s="165">
        <v>92.165000000000006</v>
      </c>
      <c r="GG53" s="165">
        <v>21.899000000000001</v>
      </c>
      <c r="GH53" s="165">
        <v>-16.617999999999999</v>
      </c>
      <c r="GI53" s="165">
        <v>3.4622000000000002</v>
      </c>
      <c r="GJ53" s="165">
        <v>-3.5882000000000001</v>
      </c>
      <c r="GK53" s="165">
        <v>2.3269000000000002</v>
      </c>
      <c r="GL53" s="166"/>
      <c r="GM53" s="166"/>
      <c r="GN53" s="165">
        <v>-16.234999999999999</v>
      </c>
      <c r="GO53" s="165">
        <v>-31.867999999999999</v>
      </c>
      <c r="GP53" s="165">
        <v>26.29</v>
      </c>
      <c r="GQ53" s="165">
        <v>49.999000000000002</v>
      </c>
      <c r="GR53" s="165">
        <v>100.52</v>
      </c>
      <c r="GS53" s="165">
        <v>62.320999999999998</v>
      </c>
      <c r="GT53" s="165">
        <v>-148.83000000000001</v>
      </c>
      <c r="GU53" s="165">
        <v>-24.989000000000001</v>
      </c>
      <c r="GV53" s="165">
        <v>41.07</v>
      </c>
      <c r="GW53" s="165">
        <v>-35.414999999999999</v>
      </c>
      <c r="GX53" s="166"/>
      <c r="GY53" s="165">
        <v>3.5253999999999999</v>
      </c>
      <c r="GZ53" s="165">
        <v>3.1536</v>
      </c>
      <c r="HA53" s="165">
        <v>11</v>
      </c>
      <c r="HB53" s="165">
        <v>173.93</v>
      </c>
      <c r="HC53" s="165">
        <v>173.65</v>
      </c>
      <c r="HD53" s="165">
        <v>282.89</v>
      </c>
      <c r="HE53" s="165">
        <v>-282.29000000000002</v>
      </c>
      <c r="HF53" s="165">
        <v>-602.54</v>
      </c>
      <c r="HG53" s="166"/>
      <c r="HH53" s="166"/>
      <c r="HI53" s="167">
        <v>-165.89</v>
      </c>
      <c r="HJ53" s="165">
        <v>-165.61</v>
      </c>
      <c r="HK53" s="166"/>
      <c r="HL53" s="165">
        <v>-43.204999999999998</v>
      </c>
      <c r="HM53" s="165">
        <v>77.013999999999996</v>
      </c>
      <c r="HN53" s="166"/>
      <c r="HO53" s="165">
        <v>-118.81</v>
      </c>
      <c r="HP53" s="165">
        <v>-121.09</v>
      </c>
      <c r="HQ53" s="165">
        <v>59.813000000000002</v>
      </c>
      <c r="HR53" s="165">
        <v>58.33</v>
      </c>
      <c r="HS53" s="165">
        <v>-53.286999999999999</v>
      </c>
      <c r="HT53" s="165">
        <v>-52.548999999999999</v>
      </c>
      <c r="HU53" s="165">
        <v>88.65</v>
      </c>
      <c r="HV53" s="165">
        <v>87.94</v>
      </c>
      <c r="HW53" s="165">
        <v>60.5</v>
      </c>
      <c r="HX53" s="165">
        <v>59.298999999999999</v>
      </c>
      <c r="HY53" s="165">
        <v>22.827000000000002</v>
      </c>
      <c r="HZ53" s="165">
        <v>42.798999999999999</v>
      </c>
      <c r="IA53" s="165">
        <v>-367.7</v>
      </c>
      <c r="IB53" s="165">
        <v>109.9</v>
      </c>
      <c r="IC53" s="165">
        <v>109.96</v>
      </c>
      <c r="ID53" s="165">
        <v>16.2</v>
      </c>
      <c r="IE53" s="165">
        <v>18.798999999999999</v>
      </c>
      <c r="IF53" s="165">
        <v>-58.2</v>
      </c>
      <c r="IG53" s="165">
        <v>-58.5</v>
      </c>
      <c r="IH53" s="165">
        <v>1.4794</v>
      </c>
      <c r="II53" s="165">
        <v>1.2788999999999999</v>
      </c>
      <c r="IJ53" s="165">
        <v>-610.32000000000005</v>
      </c>
      <c r="IK53" s="165">
        <v>-344.18</v>
      </c>
      <c r="IL53" s="167">
        <v>540.17999999999995</v>
      </c>
      <c r="IM53" s="165">
        <v>444.76</v>
      </c>
      <c r="IN53" s="165">
        <v>36.533999999999999</v>
      </c>
      <c r="IO53" s="165">
        <v>-425.62</v>
      </c>
      <c r="IP53" s="165">
        <v>427.75</v>
      </c>
      <c r="IQ53" s="165">
        <v>-162.94999999999999</v>
      </c>
      <c r="IR53" s="165">
        <v>-481.8</v>
      </c>
      <c r="IS53" s="165">
        <v>-422.04</v>
      </c>
      <c r="IT53" s="165">
        <v>127.84</v>
      </c>
      <c r="IU53" s="165">
        <v>126.89</v>
      </c>
      <c r="IV53" s="165">
        <v>161.06</v>
      </c>
      <c r="IW53" s="165">
        <v>-530.17999999999995</v>
      </c>
      <c r="IX53" s="165">
        <v>244.29</v>
      </c>
      <c r="IY53" s="165">
        <v>-285.89</v>
      </c>
      <c r="IZ53" s="165">
        <v>289.02999999999997</v>
      </c>
      <c r="JA53" s="165">
        <v>-6.2224000000000004</v>
      </c>
      <c r="JB53" s="165">
        <v>30.954999999999998</v>
      </c>
      <c r="JC53" s="165">
        <v>25.52</v>
      </c>
      <c r="JD53" s="165">
        <v>0.33600000000000002</v>
      </c>
      <c r="JE53" s="165">
        <v>0.317</v>
      </c>
      <c r="JF53" s="165">
        <v>-24.879000000000001</v>
      </c>
      <c r="JG53" s="165">
        <v>8.64</v>
      </c>
      <c r="JH53" s="165">
        <v>8.4638000000000009</v>
      </c>
      <c r="JI53" s="165">
        <v>-8.4946000000000002</v>
      </c>
      <c r="JJ53" s="165">
        <v>-36.619999999999997</v>
      </c>
      <c r="JK53" s="165">
        <v>-14.18</v>
      </c>
      <c r="JL53" s="165">
        <v>37.598999999999997</v>
      </c>
      <c r="JM53" s="165">
        <v>52.758000000000003</v>
      </c>
      <c r="JN53" s="165">
        <v>52.747</v>
      </c>
      <c r="JO53" s="165">
        <v>0</v>
      </c>
      <c r="JP53" s="165">
        <v>0</v>
      </c>
      <c r="JQ53" s="165">
        <v>50.637999999999998</v>
      </c>
      <c r="JR53" s="165">
        <v>49.945999999999998</v>
      </c>
      <c r="JS53" s="165">
        <v>49.728000000000002</v>
      </c>
      <c r="JT53" s="166"/>
      <c r="JU53" s="165">
        <v>-17.768699999999999</v>
      </c>
      <c r="JV53" s="165">
        <v>23.632999999999999</v>
      </c>
      <c r="JW53" s="165">
        <v>8.1300000000000008</v>
      </c>
      <c r="JX53" s="166"/>
      <c r="JY53" s="165">
        <v>-40.540999999999997</v>
      </c>
      <c r="JZ53" s="165">
        <v>74.656000000000006</v>
      </c>
      <c r="KA53" s="165">
        <v>53.487000000000002</v>
      </c>
      <c r="KB53" s="165">
        <v>-40.033999999999999</v>
      </c>
      <c r="KC53" s="165">
        <v>-74.61</v>
      </c>
      <c r="KD53" s="165">
        <v>41.777999999999999</v>
      </c>
      <c r="KE53" s="165">
        <v>31.457999999999998</v>
      </c>
      <c r="KF53" s="165">
        <v>9.6889000000000003</v>
      </c>
      <c r="KG53" s="165">
        <v>-9.3999000000000006</v>
      </c>
      <c r="KH53" s="165">
        <v>13.459</v>
      </c>
      <c r="KI53" s="165">
        <v>165.4</v>
      </c>
    </row>
    <row r="54" spans="1:295" ht="18" customHeight="1" x14ac:dyDescent="0.35">
      <c r="A54" s="161" t="s">
        <v>61</v>
      </c>
      <c r="B54" s="161" t="s">
        <v>837</v>
      </c>
      <c r="C54" s="167">
        <v>0</v>
      </c>
      <c r="D54" s="165">
        <v>19.939</v>
      </c>
      <c r="E54" s="165">
        <v>-39.901000000000003</v>
      </c>
      <c r="F54" s="165">
        <v>-32.868000000000002</v>
      </c>
      <c r="G54" s="165">
        <v>28.988</v>
      </c>
      <c r="H54" s="165">
        <v>0</v>
      </c>
      <c r="I54" s="165">
        <v>57.48</v>
      </c>
      <c r="J54" s="165">
        <v>-98.087999999999994</v>
      </c>
      <c r="K54" s="165">
        <v>63.956000000000003</v>
      </c>
      <c r="L54" s="165">
        <v>32.081000000000003</v>
      </c>
      <c r="M54" s="165">
        <v>31.881</v>
      </c>
      <c r="N54" s="165">
        <v>-31.079000000000001</v>
      </c>
      <c r="O54" s="165">
        <v>-33.838000000000001</v>
      </c>
      <c r="P54" s="165">
        <v>28.6</v>
      </c>
      <c r="Q54" s="165">
        <v>11.592000000000001</v>
      </c>
      <c r="R54" s="165">
        <v>-28.6</v>
      </c>
      <c r="S54" s="165">
        <v>12.574</v>
      </c>
      <c r="T54" s="165">
        <v>198.268</v>
      </c>
      <c r="U54" s="165">
        <v>9.7163000000000004</v>
      </c>
      <c r="V54" s="165">
        <v>9.8742000000000001</v>
      </c>
      <c r="W54" s="165">
        <v>16.292999999999999</v>
      </c>
      <c r="X54" s="165">
        <v>0</v>
      </c>
      <c r="Y54" s="165">
        <v>17.632999999999999</v>
      </c>
      <c r="Z54" s="165">
        <v>2.6368</v>
      </c>
      <c r="AA54" s="166"/>
      <c r="AB54" s="165">
        <v>113</v>
      </c>
      <c r="AC54" s="165">
        <v>-89.819000000000003</v>
      </c>
      <c r="AD54" s="165">
        <v>-89.948999999999998</v>
      </c>
      <c r="AE54" s="165">
        <v>19.782</v>
      </c>
      <c r="AF54" s="165">
        <v>31.079000000000001</v>
      </c>
      <c r="AG54" s="165">
        <v>33</v>
      </c>
      <c r="AH54" s="165">
        <v>9.9799000000000007</v>
      </c>
      <c r="AI54" s="165">
        <v>0.16500000000000001</v>
      </c>
      <c r="AJ54" s="165">
        <v>-36.06</v>
      </c>
      <c r="AK54" s="165">
        <v>-36.18</v>
      </c>
      <c r="AL54" s="165">
        <v>-40.259</v>
      </c>
      <c r="AM54" s="165">
        <v>35.72</v>
      </c>
      <c r="AN54" s="165">
        <v>36.340000000000003</v>
      </c>
      <c r="AO54" s="165">
        <v>19.448</v>
      </c>
      <c r="AP54" s="165">
        <v>-1.4135</v>
      </c>
      <c r="AQ54" s="165">
        <v>72.347999999999999</v>
      </c>
      <c r="AR54" s="165">
        <v>75.459999999999994</v>
      </c>
      <c r="AS54" s="165">
        <v>38.218000000000004</v>
      </c>
      <c r="AT54" s="165">
        <v>-66.040999999999997</v>
      </c>
      <c r="AU54" s="165">
        <v>0</v>
      </c>
      <c r="AV54" s="165">
        <v>7.8335999999999997</v>
      </c>
      <c r="AW54" s="165">
        <v>7.7864000000000004</v>
      </c>
      <c r="AX54" s="165">
        <v>68.855000000000004</v>
      </c>
      <c r="AY54" s="165">
        <v>70.328000000000003</v>
      </c>
      <c r="AZ54" s="165">
        <v>-7.3282999999999996</v>
      </c>
      <c r="BA54" s="165">
        <v>-39.713000000000001</v>
      </c>
      <c r="BB54" s="165">
        <v>-336.34</v>
      </c>
      <c r="BC54" s="165">
        <v>37.902999999999999</v>
      </c>
      <c r="BD54" s="165">
        <v>-18.899000000000001</v>
      </c>
      <c r="BE54" s="165">
        <v>-18.798999999999999</v>
      </c>
      <c r="BF54" s="165">
        <v>72.475999999999999</v>
      </c>
      <c r="BG54" s="165">
        <v>0</v>
      </c>
      <c r="BH54" s="165">
        <v>-11.071999999999999</v>
      </c>
      <c r="BI54" s="165">
        <v>-67.102000000000004</v>
      </c>
      <c r="BJ54" s="165">
        <v>-42.082000000000001</v>
      </c>
      <c r="BK54" s="165">
        <v>8.7753999999999994</v>
      </c>
      <c r="BL54" s="165">
        <v>19.277999999999999</v>
      </c>
      <c r="BM54" s="165">
        <v>13.009</v>
      </c>
      <c r="BN54" s="165">
        <v>375.62</v>
      </c>
      <c r="BO54" s="165">
        <v>138.21</v>
      </c>
      <c r="BP54" s="165">
        <v>136.99</v>
      </c>
      <c r="BQ54" s="165">
        <v>-395.63</v>
      </c>
      <c r="BR54" s="165">
        <v>464.28</v>
      </c>
      <c r="BS54" s="165">
        <v>40.976999999999997</v>
      </c>
      <c r="BT54" s="165">
        <v>-97.397000000000006</v>
      </c>
      <c r="BU54" s="165">
        <v>99.167000000000002</v>
      </c>
      <c r="BV54" s="165">
        <v>98.736999999999995</v>
      </c>
      <c r="BW54" s="165">
        <v>24.69</v>
      </c>
      <c r="BX54" s="165">
        <v>25.068999999999999</v>
      </c>
      <c r="BY54" s="165">
        <v>66</v>
      </c>
      <c r="BZ54" s="165">
        <v>79.19</v>
      </c>
      <c r="CA54" s="165">
        <v>-88.942999999999998</v>
      </c>
      <c r="CB54" s="165">
        <v>-88.004999999999995</v>
      </c>
      <c r="CC54" s="165">
        <v>147.41</v>
      </c>
      <c r="CD54" s="165">
        <v>149.19</v>
      </c>
      <c r="CE54" s="165">
        <v>13.792999999999999</v>
      </c>
      <c r="CF54" s="165">
        <v>-134.21</v>
      </c>
      <c r="CG54" s="165">
        <v>-134.15</v>
      </c>
      <c r="CH54" s="165">
        <v>2.1078999999999999</v>
      </c>
      <c r="CI54" s="165">
        <v>-108.9</v>
      </c>
      <c r="CJ54" s="165">
        <v>19.57</v>
      </c>
      <c r="CK54" s="165">
        <v>25.984999999999999</v>
      </c>
      <c r="CL54" s="165">
        <v>-17</v>
      </c>
      <c r="CM54" s="165">
        <v>218</v>
      </c>
      <c r="CN54" s="165">
        <v>-17.068999999999999</v>
      </c>
      <c r="CO54" s="165">
        <v>0</v>
      </c>
      <c r="CP54" s="165">
        <v>1.4869000000000001</v>
      </c>
      <c r="CQ54" s="165">
        <v>2.3193000000000001</v>
      </c>
      <c r="CR54" s="165">
        <v>68.638000000000005</v>
      </c>
      <c r="CS54" s="165">
        <v>68.091999999999999</v>
      </c>
      <c r="CT54" s="165">
        <v>-34.378999999999998</v>
      </c>
      <c r="CU54" s="165">
        <v>-106.75</v>
      </c>
      <c r="CV54" s="165">
        <v>18.416</v>
      </c>
      <c r="CW54" s="165">
        <v>16.466999999999999</v>
      </c>
      <c r="CX54" s="165">
        <v>59.259</v>
      </c>
      <c r="CY54" s="165">
        <v>77.98</v>
      </c>
      <c r="CZ54" s="165">
        <v>48.054000000000002</v>
      </c>
      <c r="DA54" s="165">
        <v>45.561</v>
      </c>
      <c r="DB54" s="165">
        <v>-35.029000000000003</v>
      </c>
      <c r="DC54" s="165">
        <v>-2.1351</v>
      </c>
      <c r="DD54" s="165">
        <v>109.71</v>
      </c>
      <c r="DE54" s="165">
        <v>109.05</v>
      </c>
      <c r="DF54" s="165">
        <v>-186.34</v>
      </c>
      <c r="DG54" s="165">
        <v>0</v>
      </c>
      <c r="DH54" s="165">
        <v>-21.138999999999999</v>
      </c>
      <c r="DI54" s="165">
        <v>-101.69</v>
      </c>
      <c r="DJ54" s="165">
        <v>-102.3</v>
      </c>
      <c r="DK54" s="165">
        <v>29.308</v>
      </c>
      <c r="DL54" s="165">
        <v>51.277999999999999</v>
      </c>
      <c r="DM54" s="165">
        <v>77.036000000000001</v>
      </c>
      <c r="DN54" s="165">
        <v>74.432000000000002</v>
      </c>
      <c r="DO54" s="165">
        <v>50.91</v>
      </c>
      <c r="DP54" s="165">
        <v>-13.11</v>
      </c>
      <c r="DQ54" s="165">
        <v>70.524000000000001</v>
      </c>
      <c r="DR54" s="165">
        <v>180.62</v>
      </c>
      <c r="DS54" s="165">
        <v>-25.92</v>
      </c>
      <c r="DT54" s="165">
        <v>-26.149000000000001</v>
      </c>
      <c r="DU54" s="165">
        <v>121.94</v>
      </c>
      <c r="DV54" s="165">
        <v>73.8</v>
      </c>
      <c r="DW54" s="165">
        <v>185.01</v>
      </c>
      <c r="DX54" s="165">
        <v>180.63</v>
      </c>
      <c r="DY54" s="165">
        <v>-47.859000000000002</v>
      </c>
      <c r="DZ54" s="165">
        <v>-46.408999999999999</v>
      </c>
      <c r="EA54" s="165">
        <v>251.48</v>
      </c>
      <c r="EB54" s="165">
        <v>203.07</v>
      </c>
      <c r="EC54" s="165">
        <v>196.2</v>
      </c>
      <c r="ED54" s="165">
        <v>200.52</v>
      </c>
      <c r="EE54" s="165">
        <v>79.766000000000005</v>
      </c>
      <c r="EF54" s="165">
        <v>57.070999999999998</v>
      </c>
      <c r="EG54" s="165">
        <v>-32.268999999999998</v>
      </c>
      <c r="EH54" s="165">
        <v>409.72</v>
      </c>
      <c r="EI54" s="165">
        <v>336.26</v>
      </c>
      <c r="EJ54" s="165">
        <v>0</v>
      </c>
      <c r="EK54" s="165">
        <v>-27.86</v>
      </c>
      <c r="EL54" s="165">
        <v>-30.123000000000001</v>
      </c>
      <c r="EM54" s="165">
        <v>10.451000000000001</v>
      </c>
      <c r="EN54" s="165">
        <v>13.558999999999999</v>
      </c>
      <c r="EO54" s="165">
        <v>14.461</v>
      </c>
      <c r="EP54" s="165">
        <v>39.984000000000002</v>
      </c>
      <c r="EQ54" s="165">
        <v>-59.771999999999998</v>
      </c>
      <c r="ER54" s="165">
        <v>-60.77</v>
      </c>
      <c r="ES54" s="165">
        <v>-18.283000000000001</v>
      </c>
      <c r="ET54" s="165">
        <v>0</v>
      </c>
      <c r="EU54" s="165">
        <v>-11.46</v>
      </c>
      <c r="EV54" s="165">
        <v>1</v>
      </c>
      <c r="EW54" s="165">
        <v>10.686</v>
      </c>
      <c r="EX54" s="165">
        <v>-16.928999999999998</v>
      </c>
      <c r="EY54" s="165">
        <v>-41.210999999999999</v>
      </c>
      <c r="EZ54" s="165">
        <v>-40.414999999999999</v>
      </c>
      <c r="FA54" s="165">
        <v>11.941000000000001</v>
      </c>
      <c r="FB54" s="165">
        <v>-55.488</v>
      </c>
      <c r="FC54" s="165">
        <v>51.210999999999999</v>
      </c>
      <c r="FD54" s="165">
        <v>24.914999999999999</v>
      </c>
      <c r="FE54" s="165">
        <v>0</v>
      </c>
      <c r="FF54" s="165">
        <v>0</v>
      </c>
      <c r="FG54" s="165">
        <v>39.71</v>
      </c>
      <c r="FH54" s="165">
        <v>39.914999999999999</v>
      </c>
      <c r="FI54" s="165">
        <v>38.447000000000003</v>
      </c>
      <c r="FJ54" s="165">
        <v>89.756</v>
      </c>
      <c r="FK54" s="165">
        <v>88.918999999999997</v>
      </c>
      <c r="FL54" s="165">
        <v>-150.54</v>
      </c>
      <c r="FM54" s="165">
        <v>48.94</v>
      </c>
      <c r="FN54" s="165">
        <v>49.124000000000002</v>
      </c>
      <c r="FO54" s="165">
        <v>-107.24</v>
      </c>
      <c r="FP54" s="165">
        <v>-97.034000000000006</v>
      </c>
      <c r="FQ54" s="165">
        <v>-48.17</v>
      </c>
      <c r="FR54" s="165">
        <v>-46.249000000000002</v>
      </c>
      <c r="FS54" s="165">
        <v>13.565</v>
      </c>
      <c r="FT54" s="165">
        <v>1.1624000000000001</v>
      </c>
      <c r="FU54" s="165">
        <v>-8.4999000000000002</v>
      </c>
      <c r="FV54" s="165">
        <v>15.12</v>
      </c>
      <c r="FW54" s="165">
        <v>-49.591000000000001</v>
      </c>
      <c r="FX54" s="165">
        <v>10.507999999999999</v>
      </c>
      <c r="FY54" s="165">
        <v>-14.667</v>
      </c>
      <c r="FZ54" s="165">
        <v>4.0250000000000004</v>
      </c>
      <c r="GA54" s="165">
        <v>7.875</v>
      </c>
      <c r="GB54" s="165">
        <v>20.059000000000001</v>
      </c>
      <c r="GC54" s="165">
        <v>100.03</v>
      </c>
      <c r="GD54" s="165">
        <v>108.5</v>
      </c>
      <c r="GE54" s="165">
        <v>15.04</v>
      </c>
      <c r="GF54" s="165">
        <v>90.641000000000005</v>
      </c>
      <c r="GG54" s="165">
        <v>22.1</v>
      </c>
      <c r="GH54" s="165">
        <v>-20.303999999999998</v>
      </c>
      <c r="GI54" s="165">
        <v>-1.2011000000000001</v>
      </c>
      <c r="GJ54" s="165">
        <v>1.2516</v>
      </c>
      <c r="GK54" s="165">
        <v>2.1179000000000001</v>
      </c>
      <c r="GL54" s="165">
        <v>6.6000000000000003E-2</v>
      </c>
      <c r="GM54" s="165">
        <v>0</v>
      </c>
      <c r="GN54" s="165">
        <v>-16.478999999999999</v>
      </c>
      <c r="GO54" s="165">
        <v>-33.713999999999999</v>
      </c>
      <c r="GP54" s="165">
        <v>26.483000000000001</v>
      </c>
      <c r="GQ54" s="165">
        <v>52.350999999999999</v>
      </c>
      <c r="GR54" s="165">
        <v>103.29</v>
      </c>
      <c r="GS54" s="165">
        <v>62.814999999999998</v>
      </c>
      <c r="GT54" s="165">
        <v>-151.76</v>
      </c>
      <c r="GU54" s="165">
        <v>-23.109000000000002</v>
      </c>
      <c r="GV54" s="165">
        <v>36.819000000000003</v>
      </c>
      <c r="GW54" s="165">
        <v>-47.945</v>
      </c>
      <c r="GX54" s="165">
        <v>9.9504999999999999</v>
      </c>
      <c r="GY54" s="165">
        <v>0.83989999999999998</v>
      </c>
      <c r="GZ54" s="165">
        <v>0.46410000000000001</v>
      </c>
      <c r="HA54" s="165">
        <v>12</v>
      </c>
      <c r="HB54" s="165">
        <v>168.67</v>
      </c>
      <c r="HC54" s="165">
        <v>170.42</v>
      </c>
      <c r="HD54" s="165">
        <v>282.89</v>
      </c>
      <c r="HE54" s="165">
        <v>-283.06</v>
      </c>
      <c r="HF54" s="165">
        <v>-623.16</v>
      </c>
      <c r="HG54" s="165">
        <v>623.20000000000005</v>
      </c>
      <c r="HH54" s="165">
        <v>601.24</v>
      </c>
      <c r="HI54" s="165">
        <v>-161.04</v>
      </c>
      <c r="HJ54" s="165">
        <v>-161.53</v>
      </c>
      <c r="HK54" s="165">
        <v>-54.73</v>
      </c>
      <c r="HL54" s="165">
        <v>-45.719000000000001</v>
      </c>
      <c r="HM54" s="165">
        <v>77.656000000000006</v>
      </c>
      <c r="HN54" s="165">
        <v>80.230999999999995</v>
      </c>
      <c r="HO54" s="165">
        <v>-118.81</v>
      </c>
      <c r="HP54" s="165">
        <v>-121.09</v>
      </c>
      <c r="HQ54" s="165">
        <v>62.954999999999998</v>
      </c>
      <c r="HR54" s="165">
        <v>61.603999999999999</v>
      </c>
      <c r="HS54" s="165">
        <v>-47.893999999999998</v>
      </c>
      <c r="HT54" s="165">
        <v>-47.241999999999997</v>
      </c>
      <c r="HU54" s="165">
        <v>80.97</v>
      </c>
      <c r="HV54" s="165">
        <v>81.16</v>
      </c>
      <c r="HW54" s="165">
        <v>59.9</v>
      </c>
      <c r="HX54" s="165">
        <v>59.598999999999997</v>
      </c>
      <c r="HY54" s="165">
        <v>22.847999999999999</v>
      </c>
      <c r="HZ54" s="165">
        <v>41.36</v>
      </c>
      <c r="IA54" s="165">
        <v>-360.3</v>
      </c>
      <c r="IB54" s="165">
        <v>111.91</v>
      </c>
      <c r="IC54" s="165">
        <v>111.69</v>
      </c>
      <c r="ID54" s="165">
        <v>15.1</v>
      </c>
      <c r="IE54" s="165">
        <v>14.5</v>
      </c>
      <c r="IF54" s="165">
        <v>-60.798999999999999</v>
      </c>
      <c r="IG54" s="165">
        <v>-61</v>
      </c>
      <c r="IH54" s="165">
        <v>1.5556000000000001</v>
      </c>
      <c r="II54" s="165">
        <v>1.1980999999999999</v>
      </c>
      <c r="IJ54" s="165">
        <v>-589.55999999999995</v>
      </c>
      <c r="IK54" s="165">
        <v>-318.06</v>
      </c>
      <c r="IL54" s="165">
        <v>515.78</v>
      </c>
      <c r="IM54" s="165">
        <v>420.46</v>
      </c>
      <c r="IN54" s="165">
        <v>43.536000000000001</v>
      </c>
      <c r="IO54" s="165">
        <v>-403.51</v>
      </c>
      <c r="IP54" s="165">
        <v>404.94</v>
      </c>
      <c r="IQ54" s="165">
        <v>-153.6</v>
      </c>
      <c r="IR54" s="165">
        <v>-477.91</v>
      </c>
      <c r="IS54" s="165">
        <v>-400.88</v>
      </c>
      <c r="IT54" s="165">
        <v>120.09</v>
      </c>
      <c r="IU54" s="165">
        <v>119.46</v>
      </c>
      <c r="IV54" s="165">
        <v>156.88</v>
      </c>
      <c r="IW54" s="165">
        <v>-509.43</v>
      </c>
      <c r="IX54" s="165">
        <v>240.72</v>
      </c>
      <c r="IY54" s="165">
        <v>-264.19</v>
      </c>
      <c r="IZ54" s="165">
        <v>266.43</v>
      </c>
      <c r="JA54" s="165">
        <v>-6.6426999999999996</v>
      </c>
      <c r="JB54" s="165">
        <v>30.954999999999998</v>
      </c>
      <c r="JC54" s="165">
        <v>24.318999999999999</v>
      </c>
      <c r="JD54" s="165">
        <v>0.56299999999999994</v>
      </c>
      <c r="JE54" s="165">
        <v>0.55300000000000005</v>
      </c>
      <c r="JF54" s="165">
        <v>-22.959</v>
      </c>
      <c r="JG54" s="165">
        <v>9.3598999999999997</v>
      </c>
      <c r="JH54" s="165">
        <v>7.2176999999999998</v>
      </c>
      <c r="JI54" s="165">
        <v>-9.8435000000000006</v>
      </c>
      <c r="JJ54" s="165">
        <v>-38.173000000000002</v>
      </c>
      <c r="JK54" s="165">
        <v>-14.090999999999999</v>
      </c>
      <c r="JL54" s="165">
        <v>39.4</v>
      </c>
      <c r="JM54" s="165">
        <v>52.884</v>
      </c>
      <c r="JN54" s="165">
        <v>53.493000000000002</v>
      </c>
      <c r="JO54" s="165">
        <v>0</v>
      </c>
      <c r="JP54" s="165">
        <v>0</v>
      </c>
      <c r="JQ54" s="165">
        <v>51.915999999999997</v>
      </c>
      <c r="JR54" s="165">
        <v>51.972000000000001</v>
      </c>
      <c r="JS54" s="165">
        <v>51.63</v>
      </c>
      <c r="JT54" s="166"/>
      <c r="JU54" s="165">
        <v>-14.6</v>
      </c>
      <c r="JV54" s="165">
        <v>19.513999999999999</v>
      </c>
      <c r="JW54" s="165">
        <v>7.5099</v>
      </c>
      <c r="JX54" s="166"/>
      <c r="JY54" s="165">
        <v>-41.734000000000002</v>
      </c>
      <c r="JZ54" s="165">
        <v>77.41</v>
      </c>
      <c r="KA54" s="165">
        <v>55.720999999999997</v>
      </c>
      <c r="KB54" s="165">
        <v>-41.652999999999999</v>
      </c>
      <c r="KC54" s="165">
        <v>-75.436999999999998</v>
      </c>
      <c r="KD54" s="165">
        <v>45.115000000000002</v>
      </c>
      <c r="KE54" s="165">
        <v>29.79</v>
      </c>
      <c r="KF54" s="165">
        <v>6.8</v>
      </c>
      <c r="KG54" s="165">
        <v>-7.1999000000000004</v>
      </c>
      <c r="KH54" s="165">
        <v>-20.042000000000002</v>
      </c>
      <c r="KI54" s="165">
        <v>189.89</v>
      </c>
    </row>
    <row r="55" spans="1:295" ht="18" customHeight="1" x14ac:dyDescent="0.35">
      <c r="A55" s="161" t="s">
        <v>61</v>
      </c>
      <c r="B55" s="161" t="s">
        <v>838</v>
      </c>
      <c r="C55" s="167">
        <v>0</v>
      </c>
      <c r="D55" s="165">
        <v>18.974</v>
      </c>
      <c r="E55" s="165">
        <v>-37.914000000000001</v>
      </c>
      <c r="F55" s="165">
        <v>-33.414000000000001</v>
      </c>
      <c r="G55" s="165">
        <v>27.576000000000001</v>
      </c>
      <c r="H55" s="165">
        <v>0</v>
      </c>
      <c r="I55" s="165">
        <v>55.252000000000002</v>
      </c>
      <c r="J55" s="165">
        <v>-95.126000000000005</v>
      </c>
      <c r="K55" s="165">
        <v>61.097000000000001</v>
      </c>
      <c r="L55" s="165">
        <v>30.751000000000001</v>
      </c>
      <c r="M55" s="165">
        <v>30.734000000000002</v>
      </c>
      <c r="N55" s="165">
        <v>-28.86</v>
      </c>
      <c r="O55" s="165">
        <v>-29.943999999999999</v>
      </c>
      <c r="P55" s="165">
        <v>23.833200000000001</v>
      </c>
      <c r="Q55" s="165">
        <v>10.763</v>
      </c>
      <c r="R55" s="165">
        <v>-24.2</v>
      </c>
      <c r="S55" s="165">
        <v>10.994999999999999</v>
      </c>
      <c r="T55" s="165">
        <v>192.56</v>
      </c>
      <c r="U55" s="165">
        <v>8.8966999999999992</v>
      </c>
      <c r="V55" s="165">
        <v>8.3585999999999991</v>
      </c>
      <c r="W55" s="165">
        <v>19.815000000000001</v>
      </c>
      <c r="X55" s="165">
        <v>0</v>
      </c>
      <c r="Y55" s="165">
        <v>17.437000000000001</v>
      </c>
      <c r="Z55" s="165">
        <v>2.5722999999999998</v>
      </c>
      <c r="AA55" s="166"/>
      <c r="AB55" s="165">
        <v>113</v>
      </c>
      <c r="AC55" s="165">
        <v>-87.069000000000003</v>
      </c>
      <c r="AD55" s="165">
        <v>-87.819000000000003</v>
      </c>
      <c r="AE55" s="165">
        <v>18.863</v>
      </c>
      <c r="AF55" s="165">
        <v>28.86</v>
      </c>
      <c r="AG55" s="165">
        <v>28.6</v>
      </c>
      <c r="AH55" s="165">
        <v>8.6379000000000001</v>
      </c>
      <c r="AI55" s="165">
        <v>0.16</v>
      </c>
      <c r="AJ55" s="165">
        <v>-36.840000000000003</v>
      </c>
      <c r="AK55" s="165">
        <v>-36.889000000000003</v>
      </c>
      <c r="AL55" s="165">
        <v>-34.270000000000003</v>
      </c>
      <c r="AM55" s="165">
        <v>36.86</v>
      </c>
      <c r="AN55" s="165">
        <v>37.04</v>
      </c>
      <c r="AO55" s="165">
        <v>17.834</v>
      </c>
      <c r="AP55" s="165">
        <v>-0.82440000000000002</v>
      </c>
      <c r="AQ55" s="165">
        <v>69.691000000000003</v>
      </c>
      <c r="AR55" s="165">
        <v>71.960999999999999</v>
      </c>
      <c r="AS55" s="165">
        <v>33.381</v>
      </c>
      <c r="AT55" s="165">
        <v>-67.917000000000002</v>
      </c>
      <c r="AU55" s="165">
        <v>0</v>
      </c>
      <c r="AV55" s="165">
        <v>18.393000000000001</v>
      </c>
      <c r="AW55" s="165">
        <v>23.244</v>
      </c>
      <c r="AX55" s="165">
        <v>62.96</v>
      </c>
      <c r="AY55" s="165">
        <v>63.094000000000001</v>
      </c>
      <c r="AZ55" s="165">
        <v>-5.2344999999999997</v>
      </c>
      <c r="BA55" s="165">
        <v>-11.316000000000001</v>
      </c>
      <c r="BB55" s="165">
        <v>-330.03</v>
      </c>
      <c r="BC55" s="165">
        <v>38.469000000000001</v>
      </c>
      <c r="BD55" s="165">
        <v>-18.699000000000002</v>
      </c>
      <c r="BE55" s="165">
        <v>-18.699000000000002</v>
      </c>
      <c r="BF55" s="165">
        <v>74.233000000000004</v>
      </c>
      <c r="BG55" s="165">
        <v>0</v>
      </c>
      <c r="BH55" s="165">
        <v>-6.2221000000000002</v>
      </c>
      <c r="BI55" s="165">
        <v>-67.102000000000004</v>
      </c>
      <c r="BJ55" s="165">
        <v>-41.218000000000004</v>
      </c>
      <c r="BK55" s="165">
        <v>8.3849</v>
      </c>
      <c r="BL55" s="165">
        <v>18.556000000000001</v>
      </c>
      <c r="BM55" s="165">
        <v>12.55</v>
      </c>
      <c r="BN55" s="165">
        <v>369.82</v>
      </c>
      <c r="BO55" s="165">
        <v>135.71</v>
      </c>
      <c r="BP55" s="165">
        <v>136.5</v>
      </c>
      <c r="BQ55" s="165">
        <v>-385.27</v>
      </c>
      <c r="BR55" s="165">
        <v>455.91</v>
      </c>
      <c r="BS55" s="165">
        <v>40.976999999999997</v>
      </c>
      <c r="BT55" s="165">
        <v>-94.146000000000001</v>
      </c>
      <c r="BU55" s="165">
        <v>97.397000000000006</v>
      </c>
      <c r="BV55" s="165">
        <v>95.593999999999994</v>
      </c>
      <c r="BW55" s="165">
        <v>23.62</v>
      </c>
      <c r="BX55" s="165">
        <v>22.45</v>
      </c>
      <c r="BY55" s="165">
        <v>63.939</v>
      </c>
      <c r="BZ55" s="165">
        <v>77.33</v>
      </c>
      <c r="CA55" s="165">
        <v>-86.531999999999996</v>
      </c>
      <c r="CB55" s="165">
        <v>-86.397999999999996</v>
      </c>
      <c r="CC55" s="165">
        <v>155.53</v>
      </c>
      <c r="CD55" s="165">
        <v>156.43</v>
      </c>
      <c r="CE55" s="165">
        <v>14.321999999999999</v>
      </c>
      <c r="CF55" s="165">
        <v>-131.21</v>
      </c>
      <c r="CG55" s="165">
        <v>-131.41999999999999</v>
      </c>
      <c r="CH55" s="165">
        <v>0.96899999999999997</v>
      </c>
      <c r="CI55" s="165">
        <v>-102.23</v>
      </c>
      <c r="CJ55" s="165">
        <v>19.57</v>
      </c>
      <c r="CK55" s="165">
        <v>25.984999999999999</v>
      </c>
      <c r="CL55" s="165">
        <v>-10.898999999999999</v>
      </c>
      <c r="CM55" s="165">
        <v>203.5</v>
      </c>
      <c r="CN55" s="165">
        <v>-16.829000000000001</v>
      </c>
      <c r="CO55" s="165">
        <v>0</v>
      </c>
      <c r="CP55" s="165">
        <v>0</v>
      </c>
      <c r="CQ55" s="165">
        <v>2.4390999999999998</v>
      </c>
      <c r="CR55" s="165">
        <v>74.352999999999994</v>
      </c>
      <c r="CS55" s="165">
        <v>75.984999999999999</v>
      </c>
      <c r="CT55" s="165">
        <v>-40.628</v>
      </c>
      <c r="CU55" s="165">
        <v>-109.06</v>
      </c>
      <c r="CV55" s="165">
        <v>17.707000000000001</v>
      </c>
      <c r="CW55" s="165">
        <v>15.929</v>
      </c>
      <c r="CX55" s="165">
        <v>58.369</v>
      </c>
      <c r="CY55" s="165">
        <v>71.72</v>
      </c>
      <c r="CZ55" s="165">
        <v>45.71</v>
      </c>
      <c r="DA55" s="165">
        <v>42.923999999999999</v>
      </c>
      <c r="DB55" s="165">
        <v>-33.478999999999999</v>
      </c>
      <c r="DC55" s="165">
        <v>-2.1351</v>
      </c>
      <c r="DD55" s="165">
        <v>102.55</v>
      </c>
      <c r="DE55" s="165">
        <v>101.97</v>
      </c>
      <c r="DF55" s="165">
        <v>-159.5</v>
      </c>
      <c r="DG55" s="165">
        <v>0</v>
      </c>
      <c r="DH55" s="165">
        <v>-20.381</v>
      </c>
      <c r="DI55" s="165">
        <v>-99.099000000000004</v>
      </c>
      <c r="DJ55" s="165">
        <v>-97.5</v>
      </c>
      <c r="DK55" s="165">
        <v>28.972999999999999</v>
      </c>
      <c r="DL55" s="165">
        <v>47.177</v>
      </c>
      <c r="DM55" s="165">
        <v>68.113</v>
      </c>
      <c r="DN55" s="165">
        <v>68.572000000000003</v>
      </c>
      <c r="DO55" s="165">
        <v>46.85</v>
      </c>
      <c r="DP55" s="165">
        <v>-10.83</v>
      </c>
      <c r="DQ55" s="165">
        <v>68.215000000000003</v>
      </c>
      <c r="DR55" s="165">
        <v>158.84</v>
      </c>
      <c r="DS55" s="165">
        <v>-27.8</v>
      </c>
      <c r="DT55" s="165">
        <v>-28.068999999999999</v>
      </c>
      <c r="DU55" s="165">
        <v>117.96</v>
      </c>
      <c r="DV55" s="165">
        <v>71.459999999999994</v>
      </c>
      <c r="DW55" s="165">
        <v>161.22</v>
      </c>
      <c r="DX55" s="165">
        <v>157.1</v>
      </c>
      <c r="DY55" s="165">
        <v>-54.968000000000004</v>
      </c>
      <c r="DZ55" s="165">
        <v>-55.726999999999997</v>
      </c>
      <c r="EA55" s="165">
        <v>225.04</v>
      </c>
      <c r="EB55" s="165">
        <v>177.74</v>
      </c>
      <c r="EC55" s="165">
        <v>171.85</v>
      </c>
      <c r="ED55" s="165">
        <v>173.54</v>
      </c>
      <c r="EE55" s="165">
        <v>98.370999999999995</v>
      </c>
      <c r="EF55" s="165">
        <v>76.289000000000001</v>
      </c>
      <c r="EG55" s="165">
        <v>-29.835000000000001</v>
      </c>
      <c r="EH55" s="165">
        <v>392.87</v>
      </c>
      <c r="EI55" s="165">
        <v>312.92</v>
      </c>
      <c r="EJ55" s="165">
        <v>0</v>
      </c>
      <c r="EK55" s="165">
        <v>-30.149000000000001</v>
      </c>
      <c r="EL55" s="165">
        <v>-31.693999999999999</v>
      </c>
      <c r="EM55" s="165">
        <v>-8.2187000000000001</v>
      </c>
      <c r="EN55" s="165">
        <v>-14.132</v>
      </c>
      <c r="EO55" s="165">
        <v>14.461</v>
      </c>
      <c r="EP55" s="165">
        <v>169.02</v>
      </c>
      <c r="EQ55" s="165">
        <v>-79.674000000000007</v>
      </c>
      <c r="ER55" s="165">
        <v>-81.153000000000006</v>
      </c>
      <c r="ES55" s="165">
        <v>-39.368000000000002</v>
      </c>
      <c r="ET55" s="165">
        <v>16.579000000000001</v>
      </c>
      <c r="EU55" s="165">
        <v>-17.408999999999999</v>
      </c>
      <c r="EV55" s="165">
        <v>107.5</v>
      </c>
      <c r="EW55" s="165">
        <v>10.173</v>
      </c>
      <c r="EX55" s="165">
        <v>-66.745000000000005</v>
      </c>
      <c r="EY55" s="165">
        <v>-39.442999999999998</v>
      </c>
      <c r="EZ55" s="165">
        <v>-38.643999999999998</v>
      </c>
      <c r="FA55" s="165">
        <v>8.3283000000000005</v>
      </c>
      <c r="FB55" s="165">
        <v>-72.953999999999994</v>
      </c>
      <c r="FC55" s="165">
        <v>19.884</v>
      </c>
      <c r="FD55" s="165">
        <v>24.401</v>
      </c>
      <c r="FE55" s="165">
        <v>0</v>
      </c>
      <c r="FF55" s="165">
        <v>0</v>
      </c>
      <c r="FG55" s="165">
        <v>39.061</v>
      </c>
      <c r="FH55" s="165">
        <v>39.134999999999998</v>
      </c>
      <c r="FI55" s="165">
        <v>38.454999999999998</v>
      </c>
      <c r="FJ55" s="165">
        <v>87.747</v>
      </c>
      <c r="FK55" s="165">
        <v>87.578999999999994</v>
      </c>
      <c r="FL55" s="165">
        <v>-158.58000000000001</v>
      </c>
      <c r="FM55" s="165">
        <v>58.58</v>
      </c>
      <c r="FN55" s="165">
        <v>58.664000000000001</v>
      </c>
      <c r="FO55" s="166"/>
      <c r="FP55" s="165">
        <v>-101.99</v>
      </c>
      <c r="FQ55" s="165">
        <v>-52.081000000000003</v>
      </c>
      <c r="FR55" s="165">
        <v>-48.639000000000003</v>
      </c>
      <c r="FS55" s="165">
        <v>13.657999999999999</v>
      </c>
      <c r="FT55" s="165">
        <v>1.0098</v>
      </c>
      <c r="FU55" s="165">
        <v>-8.5198999999999998</v>
      </c>
      <c r="FV55" s="165">
        <v>14.36</v>
      </c>
      <c r="FW55" s="165">
        <v>-54.061</v>
      </c>
      <c r="FX55" s="166"/>
      <c r="FY55" s="165">
        <v>-14.968</v>
      </c>
      <c r="FZ55" s="165">
        <v>4.2449000000000003</v>
      </c>
      <c r="GA55" s="165">
        <v>8.0275999999999996</v>
      </c>
      <c r="GB55" s="165">
        <v>18.86</v>
      </c>
      <c r="GC55" s="165">
        <v>104.38</v>
      </c>
      <c r="GD55" s="165">
        <v>112.92</v>
      </c>
      <c r="GE55" s="165">
        <v>15.52</v>
      </c>
      <c r="GF55" s="165">
        <v>87.887</v>
      </c>
      <c r="GG55" s="165">
        <v>21.1</v>
      </c>
      <c r="GH55" s="165">
        <v>-20.925999999999998</v>
      </c>
      <c r="GI55" s="165">
        <v>-2.1208999999999998</v>
      </c>
      <c r="GJ55" s="165">
        <v>2.1360999999999999</v>
      </c>
      <c r="GK55" s="165">
        <v>1.8624000000000001</v>
      </c>
      <c r="GL55" s="165">
        <v>6.6000000000000003E-2</v>
      </c>
      <c r="GM55" s="165">
        <v>0</v>
      </c>
      <c r="GN55" s="165">
        <v>-16.417000000000002</v>
      </c>
      <c r="GO55" s="165">
        <v>-32.093000000000004</v>
      </c>
      <c r="GP55" s="165">
        <v>26.009</v>
      </c>
      <c r="GQ55" s="167">
        <v>51.174999999999997</v>
      </c>
      <c r="GR55" s="165">
        <v>101.92</v>
      </c>
      <c r="GS55" s="165">
        <v>62.625999999999998</v>
      </c>
      <c r="GT55" s="165">
        <v>-149.44</v>
      </c>
      <c r="GU55" s="165">
        <v>-21.587</v>
      </c>
      <c r="GV55" s="165">
        <v>36.25</v>
      </c>
      <c r="GW55" s="165">
        <v>-42.459000000000003</v>
      </c>
      <c r="GX55" s="165">
        <v>9.9504999999999999</v>
      </c>
      <c r="GY55" s="165">
        <v>0</v>
      </c>
      <c r="GZ55" s="165">
        <v>0</v>
      </c>
      <c r="HA55" s="165">
        <v>11</v>
      </c>
      <c r="HB55" s="165">
        <v>161.97</v>
      </c>
      <c r="HC55" s="165">
        <v>162.80000000000001</v>
      </c>
      <c r="HD55" s="165">
        <v>282.5</v>
      </c>
      <c r="HE55" s="165">
        <v>-283.06</v>
      </c>
      <c r="HF55" s="165">
        <v>-608.15</v>
      </c>
      <c r="HG55" s="165">
        <v>609.62</v>
      </c>
      <c r="HH55" s="165">
        <v>569.61</v>
      </c>
      <c r="HI55" s="167">
        <v>-156.27000000000001</v>
      </c>
      <c r="HJ55" s="165">
        <v>-157.1</v>
      </c>
      <c r="HK55" s="165">
        <v>-57.878999999999998</v>
      </c>
      <c r="HL55" s="166"/>
      <c r="HM55" s="165">
        <v>78.903000000000006</v>
      </c>
      <c r="HN55" s="165">
        <v>77.685000000000002</v>
      </c>
      <c r="HO55" s="165">
        <v>-118.81</v>
      </c>
      <c r="HP55" s="165">
        <v>-115.02</v>
      </c>
      <c r="HQ55" s="165">
        <v>64.239000000000004</v>
      </c>
      <c r="HR55" s="165">
        <v>64.043000000000006</v>
      </c>
      <c r="HS55" s="165">
        <v>-42.323</v>
      </c>
      <c r="HT55" s="165">
        <v>-42.768999999999998</v>
      </c>
      <c r="HU55" s="165">
        <v>68.73</v>
      </c>
      <c r="HV55" s="165">
        <v>68.528999999999996</v>
      </c>
      <c r="HW55" s="165">
        <v>59.9</v>
      </c>
      <c r="HX55" s="165">
        <v>59.2</v>
      </c>
      <c r="HY55" s="165">
        <v>22.518999999999998</v>
      </c>
      <c r="HZ55" s="165">
        <v>39.36</v>
      </c>
      <c r="IA55" s="165">
        <v>-350.64</v>
      </c>
      <c r="IB55" s="165">
        <v>112.52</v>
      </c>
      <c r="IC55" s="165">
        <v>111.15</v>
      </c>
      <c r="ID55" s="165">
        <v>15</v>
      </c>
      <c r="IE55" s="165">
        <v>12</v>
      </c>
      <c r="IF55" s="165">
        <v>-61.7</v>
      </c>
      <c r="IG55" s="165">
        <v>-61.9</v>
      </c>
      <c r="IH55" s="165">
        <v>1.4682999999999999</v>
      </c>
      <c r="II55" s="165">
        <v>1.1980999999999999</v>
      </c>
      <c r="IJ55" s="165">
        <v>-567.74</v>
      </c>
      <c r="IK55" s="165">
        <v>-293.67</v>
      </c>
      <c r="IL55" s="165">
        <v>490.12</v>
      </c>
      <c r="IM55" s="165">
        <v>370.74</v>
      </c>
      <c r="IN55" s="165">
        <v>26.004000000000001</v>
      </c>
      <c r="IO55" s="165">
        <v>-387.8</v>
      </c>
      <c r="IP55" s="165">
        <v>387.85</v>
      </c>
      <c r="IQ55" s="165">
        <v>-152.22</v>
      </c>
      <c r="IR55" s="165">
        <v>-466.49</v>
      </c>
      <c r="IS55" s="165">
        <v>-380.26</v>
      </c>
      <c r="IT55" s="165">
        <v>123.74</v>
      </c>
      <c r="IU55" s="165">
        <v>110.27</v>
      </c>
      <c r="IV55" s="165">
        <v>154.04</v>
      </c>
      <c r="IW55" s="165">
        <v>-474.82</v>
      </c>
      <c r="IX55" s="165">
        <v>233.75</v>
      </c>
      <c r="IY55" s="165">
        <v>-243.49</v>
      </c>
      <c r="IZ55" s="165">
        <v>243.96</v>
      </c>
      <c r="JA55" s="165">
        <v>-5.7994000000000003</v>
      </c>
      <c r="JB55" s="165">
        <v>30.954999999999998</v>
      </c>
      <c r="JC55" s="165">
        <v>23.6</v>
      </c>
      <c r="JD55" s="165">
        <v>0.85599999999999998</v>
      </c>
      <c r="JE55" s="165">
        <v>0.84199999999999997</v>
      </c>
      <c r="JF55" s="165">
        <v>-24.239000000000001</v>
      </c>
      <c r="JG55" s="165">
        <v>9.2798999999999996</v>
      </c>
      <c r="JH55" s="165">
        <v>6.8468</v>
      </c>
      <c r="JI55" s="165">
        <v>-9.6664999999999992</v>
      </c>
      <c r="JJ55" s="165">
        <v>-38.82</v>
      </c>
      <c r="JK55" s="165">
        <v>-14.442</v>
      </c>
      <c r="JL55" s="165">
        <v>42.4</v>
      </c>
      <c r="JM55" s="165">
        <v>54.334000000000003</v>
      </c>
      <c r="JN55" s="165">
        <v>53.777000000000001</v>
      </c>
      <c r="JO55" s="165">
        <v>0</v>
      </c>
      <c r="JP55" s="165">
        <v>0</v>
      </c>
      <c r="JQ55" s="165">
        <v>51.683</v>
      </c>
      <c r="JR55" s="165">
        <v>50.939</v>
      </c>
      <c r="JS55" s="165">
        <v>51.234000000000002</v>
      </c>
      <c r="JT55" s="166"/>
      <c r="JU55" s="165">
        <v>-12.14513</v>
      </c>
      <c r="JV55" s="165">
        <v>20.722999999999999</v>
      </c>
      <c r="JW55" s="165">
        <v>6.94</v>
      </c>
      <c r="JX55" s="166"/>
      <c r="JY55" s="165">
        <v>-44.405000000000001</v>
      </c>
      <c r="JZ55" s="165">
        <v>76.676000000000002</v>
      </c>
      <c r="KA55" s="165">
        <v>58.944000000000003</v>
      </c>
      <c r="KB55" s="165">
        <v>-42.773000000000003</v>
      </c>
      <c r="KC55" s="165">
        <v>-75.575000000000003</v>
      </c>
      <c r="KD55" s="165">
        <v>46.997</v>
      </c>
      <c r="KE55" s="165">
        <v>27.355</v>
      </c>
      <c r="KF55" s="165">
        <v>3.7778</v>
      </c>
      <c r="KG55" s="165">
        <v>-4</v>
      </c>
      <c r="KH55" s="165">
        <v>-29.920999999999999</v>
      </c>
      <c r="KI55" s="165">
        <v>201.52</v>
      </c>
    </row>
    <row r="56" spans="1:295" ht="18" customHeight="1" x14ac:dyDescent="0.35">
      <c r="A56" s="161" t="s">
        <v>839</v>
      </c>
      <c r="B56" s="161" t="s">
        <v>62</v>
      </c>
      <c r="C56" s="168">
        <v>0</v>
      </c>
      <c r="D56" s="168">
        <v>18.263000000000002</v>
      </c>
      <c r="E56" s="168">
        <v>-36.139000000000003</v>
      </c>
      <c r="F56" s="168">
        <v>-34.213000000000001</v>
      </c>
      <c r="G56" s="168">
        <v>26.300999999999998</v>
      </c>
      <c r="H56" s="168">
        <v>0</v>
      </c>
      <c r="I56" s="168">
        <v>52.978999999999999</v>
      </c>
      <c r="J56" s="168">
        <v>-89.998000000000005</v>
      </c>
      <c r="K56" s="168">
        <v>57.756999999999998</v>
      </c>
      <c r="L56" s="168">
        <v>29.016999999999999</v>
      </c>
      <c r="M56" s="168">
        <v>28.954999999999998</v>
      </c>
      <c r="N56" s="168">
        <v>-24.42</v>
      </c>
      <c r="O56" s="168">
        <v>-27.100999999999999</v>
      </c>
      <c r="P56" s="168">
        <v>21.633199999999999</v>
      </c>
      <c r="Q56" s="168">
        <v>9.9359000000000002</v>
      </c>
      <c r="R56" s="168">
        <v>-22</v>
      </c>
      <c r="S56" s="168">
        <v>12.94</v>
      </c>
      <c r="T56" s="168">
        <v>182.72</v>
      </c>
      <c r="U56" s="168">
        <v>8.0760000000000005</v>
      </c>
      <c r="V56" s="168">
        <v>8.452</v>
      </c>
      <c r="W56" s="168">
        <v>19.126000000000001</v>
      </c>
      <c r="X56" s="168">
        <v>0</v>
      </c>
      <c r="Y56" s="168">
        <v>17.893000000000001</v>
      </c>
      <c r="Z56" s="168">
        <v>2.6366000000000001</v>
      </c>
      <c r="AA56" s="169"/>
      <c r="AB56" s="168">
        <v>113</v>
      </c>
      <c r="AC56" s="168">
        <v>-85.25</v>
      </c>
      <c r="AD56" s="168">
        <v>-84.79</v>
      </c>
      <c r="AE56" s="168">
        <v>18.161999999999999</v>
      </c>
      <c r="AF56" s="168">
        <v>24.42</v>
      </c>
      <c r="AG56" s="168">
        <v>26.4</v>
      </c>
      <c r="AH56" s="168">
        <v>7.4108999999999998</v>
      </c>
      <c r="AI56" s="168">
        <v>0.14799999999999999</v>
      </c>
      <c r="AJ56" s="168">
        <v>-33.450000000000003</v>
      </c>
      <c r="AK56" s="168">
        <v>-33.639000000000003</v>
      </c>
      <c r="AL56" s="168">
        <v>-34.798999999999999</v>
      </c>
      <c r="AM56" s="168">
        <v>33.11</v>
      </c>
      <c r="AN56" s="168">
        <v>33.009</v>
      </c>
      <c r="AO56" s="168">
        <v>17.407</v>
      </c>
      <c r="AP56" s="168">
        <v>-0.81310000000000004</v>
      </c>
      <c r="AQ56" s="168">
        <v>67.573999999999998</v>
      </c>
      <c r="AR56" s="168">
        <v>69.786000000000001</v>
      </c>
      <c r="AS56" s="168">
        <v>31.946999999999999</v>
      </c>
      <c r="AT56" s="168">
        <v>-65.906999999999996</v>
      </c>
      <c r="AU56" s="168">
        <v>0</v>
      </c>
      <c r="AV56" s="168">
        <v>27.946999999999999</v>
      </c>
      <c r="AW56" s="168">
        <v>27.463000000000001</v>
      </c>
      <c r="AX56" s="168">
        <v>62.692</v>
      </c>
      <c r="AY56" s="168">
        <v>62.023000000000003</v>
      </c>
      <c r="AZ56" s="168">
        <v>-5.2344999999999997</v>
      </c>
      <c r="BA56" s="168">
        <v>4.1026999999999996</v>
      </c>
      <c r="BB56" s="168">
        <v>-306.77</v>
      </c>
      <c r="BC56" s="168">
        <v>38.280999999999999</v>
      </c>
      <c r="BD56" s="168">
        <v>-18.899000000000001</v>
      </c>
      <c r="BE56" s="168">
        <v>-18.798999999999999</v>
      </c>
      <c r="BF56" s="168">
        <v>71.975999999999999</v>
      </c>
      <c r="BG56" s="168">
        <v>0</v>
      </c>
      <c r="BH56" s="168">
        <v>-6.7889999999999997</v>
      </c>
      <c r="BI56" s="168">
        <v>-67.102000000000004</v>
      </c>
      <c r="BJ56" s="168">
        <v>-40.411999999999999</v>
      </c>
      <c r="BK56" s="168">
        <v>7.3224999999999998</v>
      </c>
      <c r="BL56" s="168">
        <v>17.114000000000001</v>
      </c>
      <c r="BM56" s="168">
        <v>11.715999999999999</v>
      </c>
      <c r="BN56" s="168">
        <v>340.83</v>
      </c>
      <c r="BO56" s="168">
        <v>123.9</v>
      </c>
      <c r="BP56" s="168">
        <v>124.39</v>
      </c>
      <c r="BQ56" s="168">
        <v>-357.52</v>
      </c>
      <c r="BR56" s="168">
        <v>421.75</v>
      </c>
      <c r="BS56" s="168">
        <v>40.976999999999997</v>
      </c>
      <c r="BT56" s="168">
        <v>-111.7</v>
      </c>
      <c r="BU56" s="168">
        <v>112.47</v>
      </c>
      <c r="BV56" s="168">
        <v>90.463999999999999</v>
      </c>
      <c r="BW56" s="168">
        <v>22.35</v>
      </c>
      <c r="BX56" s="168">
        <v>20.37</v>
      </c>
      <c r="BY56" s="168">
        <v>60.098999999999997</v>
      </c>
      <c r="BZ56" s="168">
        <v>74.11</v>
      </c>
      <c r="CA56" s="168">
        <v>-81.709000000000003</v>
      </c>
      <c r="CB56" s="168">
        <v>-82.111000000000004</v>
      </c>
      <c r="CC56" s="168">
        <v>151.97</v>
      </c>
      <c r="CD56" s="168">
        <v>152.4</v>
      </c>
      <c r="CE56" s="168">
        <v>17.163</v>
      </c>
      <c r="CF56" s="168">
        <v>-127.43</v>
      </c>
      <c r="CG56" s="168">
        <v>-126.13</v>
      </c>
      <c r="CH56" s="168">
        <v>0.222</v>
      </c>
      <c r="CI56" s="168">
        <v>-92.53</v>
      </c>
      <c r="CJ56" s="168">
        <v>19.57</v>
      </c>
      <c r="CK56" s="168">
        <v>25.984999999999999</v>
      </c>
      <c r="CL56" s="168">
        <v>-2.2999000000000001</v>
      </c>
      <c r="CM56" s="168">
        <v>184.19</v>
      </c>
      <c r="CN56" s="168">
        <v>-16.690000000000001</v>
      </c>
      <c r="CO56" s="168">
        <v>1.7779</v>
      </c>
      <c r="CP56" s="168">
        <v>2.1076000000000001</v>
      </c>
      <c r="CQ56" s="168">
        <v>3.1857000000000002</v>
      </c>
      <c r="CR56" s="168">
        <v>71.763999999999996</v>
      </c>
      <c r="CS56" s="168">
        <v>71.733999999999995</v>
      </c>
      <c r="CT56" s="168">
        <v>-44.33</v>
      </c>
      <c r="CU56" s="168">
        <v>-100.64</v>
      </c>
      <c r="CV56" s="168">
        <v>15.617000000000001</v>
      </c>
      <c r="CW56" s="168">
        <v>15.026</v>
      </c>
      <c r="CX56" s="168">
        <v>50.79</v>
      </c>
      <c r="CY56" s="168">
        <v>67.08</v>
      </c>
      <c r="CZ56" s="168">
        <v>43.366</v>
      </c>
      <c r="DA56" s="168">
        <v>41.165999999999997</v>
      </c>
      <c r="DB56" s="168">
        <v>-32.130000000000003</v>
      </c>
      <c r="DC56" s="168">
        <v>-2.1351</v>
      </c>
      <c r="DD56" s="168">
        <v>93.57</v>
      </c>
      <c r="DE56" s="168">
        <v>91.861999999999995</v>
      </c>
      <c r="DF56" s="168">
        <v>-132.68</v>
      </c>
      <c r="DG56" s="168">
        <v>0</v>
      </c>
      <c r="DH56" s="168">
        <v>-19.521000000000001</v>
      </c>
      <c r="DI56" s="168">
        <v>-94.198999999999998</v>
      </c>
      <c r="DJ56" s="168">
        <v>-95</v>
      </c>
      <c r="DK56" s="168">
        <v>28.885000000000002</v>
      </c>
      <c r="DL56" s="168">
        <v>43.661000000000001</v>
      </c>
      <c r="DM56" s="168">
        <v>59.658999999999999</v>
      </c>
      <c r="DN56" s="168">
        <v>63.884999999999998</v>
      </c>
      <c r="DO56" s="168">
        <v>43.53</v>
      </c>
      <c r="DP56" s="168">
        <v>-8.73</v>
      </c>
      <c r="DQ56" s="168">
        <v>65.838999999999999</v>
      </c>
      <c r="DR56" s="168">
        <v>134.85</v>
      </c>
      <c r="DS56" s="168">
        <v>-27.97</v>
      </c>
      <c r="DT56" s="168">
        <v>-28.059000000000001</v>
      </c>
      <c r="DU56" s="168">
        <v>113.67</v>
      </c>
      <c r="DV56" s="168">
        <v>69.23</v>
      </c>
      <c r="DW56" s="168">
        <v>131.19</v>
      </c>
      <c r="DX56" s="168">
        <v>129.5</v>
      </c>
      <c r="DY56" s="168">
        <v>-59.664000000000001</v>
      </c>
      <c r="DZ56" s="168">
        <v>-58.981000000000002</v>
      </c>
      <c r="EA56" s="168">
        <v>200.13</v>
      </c>
      <c r="EB56" s="168">
        <v>155.93</v>
      </c>
      <c r="EC56" s="168">
        <v>148.15</v>
      </c>
      <c r="ED56" s="168">
        <v>153.22</v>
      </c>
      <c r="EE56" s="168">
        <v>99.789000000000001</v>
      </c>
      <c r="EF56" s="168">
        <v>78.319000000000003</v>
      </c>
      <c r="EG56" s="168">
        <v>-29.140999999999998</v>
      </c>
      <c r="EH56" s="168">
        <v>365.76</v>
      </c>
      <c r="EI56" s="168">
        <v>340.12</v>
      </c>
      <c r="EJ56" s="168">
        <v>0</v>
      </c>
      <c r="EK56" s="168">
        <v>-30.042999999999999</v>
      </c>
      <c r="EL56" s="168">
        <v>-32.308</v>
      </c>
      <c r="EM56" s="168">
        <v>-10.451000000000001</v>
      </c>
      <c r="EN56" s="168">
        <v>2.4211</v>
      </c>
      <c r="EO56" s="168">
        <v>14.461</v>
      </c>
      <c r="EP56" s="168">
        <v>155.19</v>
      </c>
      <c r="EQ56" s="168">
        <v>-85.754999999999995</v>
      </c>
      <c r="ER56" s="168">
        <v>-85.884</v>
      </c>
      <c r="ES56" s="168">
        <v>-41.826000000000001</v>
      </c>
      <c r="ET56" s="168">
        <v>0</v>
      </c>
      <c r="EU56" s="168">
        <v>-18.329000000000001</v>
      </c>
      <c r="EV56" s="168">
        <v>107</v>
      </c>
      <c r="EW56" s="168">
        <v>9.6010000000000009</v>
      </c>
      <c r="EX56" s="168">
        <v>-35.219000000000001</v>
      </c>
      <c r="EY56" s="168">
        <v>-37.198999999999998</v>
      </c>
      <c r="EZ56" s="168">
        <v>-36.03</v>
      </c>
      <c r="FA56" s="168">
        <v>6.6368999999999998</v>
      </c>
      <c r="FB56" s="168">
        <v>-75.617999999999995</v>
      </c>
      <c r="FC56" s="168">
        <v>38.758000000000003</v>
      </c>
      <c r="FD56" s="168">
        <v>24.06</v>
      </c>
      <c r="FE56" s="168">
        <v>0</v>
      </c>
      <c r="FF56" s="168">
        <v>0</v>
      </c>
      <c r="FG56" s="168">
        <v>39.860999999999997</v>
      </c>
      <c r="FH56" s="168">
        <v>40.146999999999998</v>
      </c>
      <c r="FI56" s="168">
        <v>38.354999999999997</v>
      </c>
      <c r="FJ56" s="168">
        <v>82.89</v>
      </c>
      <c r="FK56" s="168">
        <v>82.555000000000007</v>
      </c>
      <c r="FL56" s="168">
        <v>-167.95</v>
      </c>
      <c r="FM56" s="168">
        <v>62.502000000000002</v>
      </c>
      <c r="FN56" s="168">
        <v>62.268999999999998</v>
      </c>
      <c r="FO56" s="169"/>
      <c r="FP56" s="168">
        <v>-107.34</v>
      </c>
      <c r="FQ56" s="168">
        <v>-53.406999999999996</v>
      </c>
      <c r="FR56" s="168">
        <v>-51.268999999999998</v>
      </c>
      <c r="FS56" s="168">
        <v>13.776999999999999</v>
      </c>
      <c r="FT56" s="168">
        <v>0.96220000000000006</v>
      </c>
      <c r="FU56" s="168">
        <v>-8.5799000000000003</v>
      </c>
      <c r="FV56" s="168">
        <v>14.91</v>
      </c>
      <c r="FW56" s="168">
        <v>-53.368000000000002</v>
      </c>
      <c r="FX56" s="169"/>
      <c r="FY56" s="168">
        <v>-15.295999999999999</v>
      </c>
      <c r="FZ56" s="168">
        <v>4.2140000000000004</v>
      </c>
      <c r="GA56" s="168">
        <v>7.8314000000000004</v>
      </c>
      <c r="GB56" s="168">
        <v>18.02</v>
      </c>
      <c r="GC56" s="168">
        <v>109.42</v>
      </c>
      <c r="GD56" s="168">
        <v>123.07</v>
      </c>
      <c r="GE56" s="168">
        <v>14.48</v>
      </c>
      <c r="GF56" s="168">
        <v>86.528999999999996</v>
      </c>
      <c r="GG56" s="168">
        <v>21.6</v>
      </c>
      <c r="GH56" s="168">
        <v>-19.681000000000001</v>
      </c>
      <c r="GI56" s="168">
        <v>-3.2833000000000001</v>
      </c>
      <c r="GJ56" s="168">
        <v>3.4775999999999998</v>
      </c>
      <c r="GK56" s="168">
        <v>1.6969000000000001</v>
      </c>
      <c r="GL56" s="168">
        <v>6.6000000000000003E-2</v>
      </c>
      <c r="GM56" s="169"/>
      <c r="GN56" s="168">
        <v>-15.182</v>
      </c>
      <c r="GO56" s="168">
        <v>-29.344999999999999</v>
      </c>
      <c r="GP56" s="168">
        <v>24.417000000000002</v>
      </c>
      <c r="GQ56" s="170">
        <v>51.762999999999998</v>
      </c>
      <c r="GR56" s="168">
        <v>100.04</v>
      </c>
      <c r="GS56" s="168">
        <v>60.726999999999997</v>
      </c>
      <c r="GT56" s="168">
        <v>-147.19</v>
      </c>
      <c r="GU56" s="168">
        <v>-20.007000000000001</v>
      </c>
      <c r="GV56" s="168">
        <v>35.058999999999997</v>
      </c>
      <c r="GW56" s="168">
        <v>-37.03</v>
      </c>
      <c r="GX56" s="168">
        <v>11.343999999999999</v>
      </c>
      <c r="GY56" s="168">
        <v>0</v>
      </c>
      <c r="GZ56" s="168">
        <v>0</v>
      </c>
      <c r="HA56" s="168">
        <v>13</v>
      </c>
      <c r="HB56" s="168">
        <v>166.29</v>
      </c>
      <c r="HC56" s="168">
        <v>164.19</v>
      </c>
      <c r="HD56" s="168">
        <v>284.5</v>
      </c>
      <c r="HE56" s="168">
        <v>-284.69</v>
      </c>
      <c r="HF56" s="168">
        <v>-606.73</v>
      </c>
      <c r="HG56" s="168">
        <v>613.59</v>
      </c>
      <c r="HH56" s="168">
        <v>606.87</v>
      </c>
      <c r="HI56" s="170">
        <v>-160.24</v>
      </c>
      <c r="HJ56" s="168">
        <v>-158.13999999999999</v>
      </c>
      <c r="HK56" s="168">
        <v>-59.805</v>
      </c>
      <c r="HL56" s="169"/>
      <c r="HM56" s="168">
        <v>79.179000000000002</v>
      </c>
      <c r="HN56" s="168">
        <v>77.316000000000003</v>
      </c>
      <c r="HO56" s="168">
        <v>-116.26</v>
      </c>
      <c r="HP56" s="168">
        <v>-115.02</v>
      </c>
      <c r="HQ56" s="168">
        <v>62.536999999999999</v>
      </c>
      <c r="HR56" s="168">
        <v>62.493000000000002</v>
      </c>
      <c r="HS56" s="168">
        <v>-38.191000000000003</v>
      </c>
      <c r="HT56" s="168">
        <v>-38.613999999999997</v>
      </c>
      <c r="HU56" s="168">
        <v>87.209000000000003</v>
      </c>
      <c r="HV56" s="168">
        <v>87.769000000000005</v>
      </c>
      <c r="HW56" s="168">
        <v>55.4</v>
      </c>
      <c r="HX56" s="168">
        <v>56.298999999999999</v>
      </c>
      <c r="HY56" s="168">
        <v>22.683</v>
      </c>
      <c r="HZ56" s="168">
        <v>38</v>
      </c>
      <c r="IA56" s="168">
        <v>-352.4</v>
      </c>
      <c r="IB56" s="168">
        <v>111.14</v>
      </c>
      <c r="IC56" s="168">
        <v>110.9</v>
      </c>
      <c r="ID56" s="168">
        <v>15.1</v>
      </c>
      <c r="IE56" s="168">
        <v>10.8</v>
      </c>
      <c r="IF56" s="168">
        <v>-62.5</v>
      </c>
      <c r="IG56" s="168">
        <v>-62.7</v>
      </c>
      <c r="IH56" s="168">
        <v>1.5643</v>
      </c>
      <c r="II56" s="168">
        <v>1.2971999999999999</v>
      </c>
      <c r="IJ56" s="168">
        <v>-591.67999999999995</v>
      </c>
      <c r="IK56" s="168">
        <v>-330.35</v>
      </c>
      <c r="IL56" s="168">
        <v>495.58</v>
      </c>
      <c r="IM56" s="168">
        <v>400.27</v>
      </c>
      <c r="IN56" s="168">
        <v>30.936</v>
      </c>
      <c r="IO56" s="168">
        <v>-395.58</v>
      </c>
      <c r="IP56" s="168">
        <v>393.09</v>
      </c>
      <c r="IQ56" s="168">
        <v>-156.08000000000001</v>
      </c>
      <c r="IR56" s="168">
        <v>-466.45</v>
      </c>
      <c r="IS56" s="168">
        <v>-389.08</v>
      </c>
      <c r="IT56" s="168">
        <v>125.84</v>
      </c>
      <c r="IU56" s="168">
        <v>115.12</v>
      </c>
      <c r="IV56" s="168">
        <v>156.1</v>
      </c>
      <c r="IW56" s="168">
        <v>-484.81</v>
      </c>
      <c r="IX56" s="168">
        <v>234.01</v>
      </c>
      <c r="IY56" s="168">
        <v>-250.32</v>
      </c>
      <c r="IZ56" s="168">
        <v>251.11</v>
      </c>
      <c r="JA56" s="168">
        <v>-6.5382999999999996</v>
      </c>
      <c r="JB56" s="168">
        <v>30.954999999999998</v>
      </c>
      <c r="JC56" s="168">
        <v>25.52</v>
      </c>
      <c r="JD56" s="168">
        <v>1.0379</v>
      </c>
      <c r="JE56" s="168">
        <v>1.0348999999999999</v>
      </c>
      <c r="JF56" s="168">
        <v>-24.719000000000001</v>
      </c>
      <c r="JG56" s="168">
        <v>8.3199000000000005</v>
      </c>
      <c r="JH56" s="168">
        <v>8.8234999999999992</v>
      </c>
      <c r="JI56" s="168">
        <v>-8.6990999999999996</v>
      </c>
      <c r="JJ56" s="168">
        <v>-41.338000000000001</v>
      </c>
      <c r="JK56" s="168">
        <v>-14.792999999999999</v>
      </c>
      <c r="JL56" s="168">
        <v>42.9</v>
      </c>
      <c r="JM56" s="168">
        <v>52.963000000000001</v>
      </c>
      <c r="JN56" s="168">
        <v>54.075000000000003</v>
      </c>
      <c r="JO56" s="168">
        <v>0</v>
      </c>
      <c r="JP56" s="168">
        <v>0</v>
      </c>
      <c r="JQ56" s="168">
        <v>51.012</v>
      </c>
      <c r="JR56" s="168">
        <v>50.043999999999997</v>
      </c>
      <c r="JS56" s="168">
        <v>50.945999999999998</v>
      </c>
      <c r="JT56" s="169"/>
      <c r="JU56" s="168">
        <v>-10.48821</v>
      </c>
      <c r="JV56" s="168">
        <v>21.861999999999998</v>
      </c>
      <c r="JW56" s="168">
        <v>6.69</v>
      </c>
      <c r="JX56" s="169"/>
      <c r="JY56" s="168">
        <v>-47.377000000000002</v>
      </c>
      <c r="JZ56" s="168">
        <v>79.004000000000005</v>
      </c>
      <c r="KA56" s="168">
        <v>61.415999999999997</v>
      </c>
      <c r="KB56" s="168">
        <v>-46.954000000000001</v>
      </c>
      <c r="KC56" s="168">
        <v>-76.762</v>
      </c>
      <c r="KD56" s="168">
        <v>50.784999999999997</v>
      </c>
      <c r="KE56" s="168">
        <v>25.076000000000001</v>
      </c>
      <c r="KF56" s="168">
        <v>1.2443</v>
      </c>
      <c r="KG56" s="168">
        <v>-1.5</v>
      </c>
      <c r="KH56" s="168">
        <v>-4.1268000000000002</v>
      </c>
      <c r="KI56" s="168">
        <v>178.35</v>
      </c>
    </row>
    <row r="57" spans="1:295" x14ac:dyDescent="0.35">
      <c r="A57" s="240" t="s">
        <v>851</v>
      </c>
      <c r="B57" s="240"/>
      <c r="C57" s="171">
        <v>0</v>
      </c>
      <c r="D57" s="171">
        <v>23.896999999999998</v>
      </c>
      <c r="E57" s="171">
        <v>0</v>
      </c>
      <c r="F57" s="171">
        <v>10.551</v>
      </c>
      <c r="G57" s="171">
        <v>36.758000000000003</v>
      </c>
      <c r="H57" s="171">
        <v>0</v>
      </c>
      <c r="I57" s="171">
        <v>75.171000000000006</v>
      </c>
      <c r="J57" s="171">
        <v>-65.05</v>
      </c>
      <c r="K57" s="171">
        <v>78.284999999999997</v>
      </c>
      <c r="L57" s="171">
        <v>39.481999999999999</v>
      </c>
      <c r="M57" s="171">
        <v>39.115000000000002</v>
      </c>
      <c r="N57" s="171">
        <v>-2.2200000000000002</v>
      </c>
      <c r="O57" s="171">
        <v>-18.440000000000001</v>
      </c>
      <c r="P57" s="171">
        <v>44</v>
      </c>
      <c r="Q57" s="171">
        <v>19.870999999999999</v>
      </c>
      <c r="R57" s="171">
        <v>-15.398999999999999</v>
      </c>
      <c r="S57" s="171">
        <v>13.311999999999999</v>
      </c>
      <c r="T57" s="171">
        <v>251</v>
      </c>
      <c r="U57" s="171">
        <v>12.052</v>
      </c>
      <c r="V57" s="171">
        <v>13.420999999999999</v>
      </c>
      <c r="W57" s="171">
        <v>27.940999999999999</v>
      </c>
      <c r="X57" s="171">
        <v>0</v>
      </c>
      <c r="Y57" s="171">
        <v>22.866</v>
      </c>
      <c r="Z57" s="171">
        <v>2.7075999999999998</v>
      </c>
      <c r="AA57" s="171">
        <v>0</v>
      </c>
      <c r="AB57" s="171">
        <v>113</v>
      </c>
      <c r="AC57" s="171">
        <v>-65.87</v>
      </c>
      <c r="AD57" s="171">
        <v>-66.138999999999996</v>
      </c>
      <c r="AE57" s="171">
        <v>22.164999999999999</v>
      </c>
      <c r="AF57" s="171">
        <v>66.599000000000004</v>
      </c>
      <c r="AG57" s="171">
        <v>52.8</v>
      </c>
      <c r="AH57" s="171">
        <v>14.106999999999999</v>
      </c>
      <c r="AI57" s="171">
        <v>0.19600000000000001</v>
      </c>
      <c r="AJ57" s="171">
        <v>-33.450000000000003</v>
      </c>
      <c r="AK57" s="171">
        <v>-33.639000000000003</v>
      </c>
      <c r="AL57" s="171">
        <v>-31.51</v>
      </c>
      <c r="AM57" s="171">
        <v>66.430000000000007</v>
      </c>
      <c r="AN57" s="171">
        <v>66.138999999999996</v>
      </c>
      <c r="AO57" s="171">
        <v>24.248999999999999</v>
      </c>
      <c r="AP57" s="171">
        <v>0.41049999999999998</v>
      </c>
      <c r="AQ57" s="171">
        <v>84.81</v>
      </c>
      <c r="AR57" s="171">
        <v>87.960999999999999</v>
      </c>
      <c r="AS57" s="171">
        <v>50.695999999999998</v>
      </c>
      <c r="AT57" s="171">
        <v>-48.493000000000002</v>
      </c>
      <c r="AU57" s="171">
        <v>0</v>
      </c>
      <c r="AV57" s="171">
        <v>33.448999999999998</v>
      </c>
      <c r="AW57" s="171">
        <v>31.97</v>
      </c>
      <c r="AX57" s="171">
        <v>84.394000000000005</v>
      </c>
      <c r="AY57" s="171">
        <v>87.608999999999995</v>
      </c>
      <c r="AZ57" s="171">
        <v>-1.5703</v>
      </c>
      <c r="BA57" s="171">
        <v>4.1026999999999996</v>
      </c>
      <c r="BB57" s="171">
        <v>-265.58</v>
      </c>
      <c r="BC57" s="171">
        <v>38.469000000000001</v>
      </c>
      <c r="BD57" s="171">
        <v>0</v>
      </c>
      <c r="BE57" s="171">
        <v>0</v>
      </c>
      <c r="BF57" s="171">
        <v>92.545000000000002</v>
      </c>
      <c r="BG57" s="171">
        <v>0</v>
      </c>
      <c r="BH57" s="171">
        <v>-4.5746000000000002</v>
      </c>
      <c r="BI57" s="171">
        <v>-67.102000000000004</v>
      </c>
      <c r="BJ57" s="171">
        <v>-7.9816000000000003</v>
      </c>
      <c r="BK57" s="171">
        <v>12.374000000000001</v>
      </c>
      <c r="BL57" s="171">
        <v>22.431000000000001</v>
      </c>
      <c r="BM57" s="171">
        <v>15.276</v>
      </c>
      <c r="BN57" s="171">
        <v>530.62</v>
      </c>
      <c r="BO57" s="171">
        <v>177.7</v>
      </c>
      <c r="BP57" s="171">
        <v>178.68</v>
      </c>
      <c r="BQ57" s="171">
        <v>-259.02</v>
      </c>
      <c r="BR57" s="171">
        <v>634.83000000000004</v>
      </c>
      <c r="BS57" s="171">
        <v>40.976999999999997</v>
      </c>
      <c r="BT57" s="171">
        <v>-80.622</v>
      </c>
      <c r="BU57" s="171">
        <v>136.07</v>
      </c>
      <c r="BV57" s="171">
        <v>111.13</v>
      </c>
      <c r="BW57" s="171">
        <v>30.54</v>
      </c>
      <c r="BX57" s="171">
        <v>35.369</v>
      </c>
      <c r="BY57" s="171">
        <v>96.528999999999996</v>
      </c>
      <c r="BZ57" s="171">
        <v>91.099000000000004</v>
      </c>
      <c r="CA57" s="171">
        <v>-37.369</v>
      </c>
      <c r="CB57" s="171">
        <v>-36.834000000000003</v>
      </c>
      <c r="CC57" s="171">
        <v>155.53</v>
      </c>
      <c r="CD57" s="171">
        <v>156.43</v>
      </c>
      <c r="CE57" s="171">
        <v>20.835999999999999</v>
      </c>
      <c r="CF57" s="171">
        <v>-109.07</v>
      </c>
      <c r="CG57" s="171">
        <v>0</v>
      </c>
      <c r="CH57" s="171">
        <v>7.7361000000000004</v>
      </c>
      <c r="CI57" s="171">
        <v>-79.381</v>
      </c>
      <c r="CJ57" s="171">
        <v>19.57</v>
      </c>
      <c r="CK57" s="171">
        <v>25.984999999999999</v>
      </c>
      <c r="CL57" s="171">
        <v>23.399000000000001</v>
      </c>
      <c r="CM57" s="171">
        <v>297.2</v>
      </c>
      <c r="CN57" s="171">
        <v>-12.46</v>
      </c>
      <c r="CO57" s="171">
        <v>22.338000000000001</v>
      </c>
      <c r="CP57" s="171">
        <v>22.827000000000002</v>
      </c>
      <c r="CQ57" s="171">
        <v>22.634</v>
      </c>
      <c r="CR57" s="171">
        <v>74.352999999999994</v>
      </c>
      <c r="CS57" s="171">
        <v>75.984999999999999</v>
      </c>
      <c r="CT57" s="171">
        <v>1</v>
      </c>
      <c r="CU57" s="171">
        <v>-55.808999999999997</v>
      </c>
      <c r="CV57" s="171">
        <v>25.907</v>
      </c>
      <c r="CW57" s="171">
        <v>19.608000000000001</v>
      </c>
      <c r="CX57" s="171">
        <v>91.668999999999997</v>
      </c>
      <c r="CY57" s="171">
        <v>111.02</v>
      </c>
      <c r="CZ57" s="171">
        <v>64.459999999999994</v>
      </c>
      <c r="DA57" s="171">
        <v>61.82</v>
      </c>
      <c r="DB57" s="171">
        <v>-28.658999999999999</v>
      </c>
      <c r="DC57" s="171">
        <v>-0.41870000000000002</v>
      </c>
      <c r="DD57" s="171">
        <v>151.97</v>
      </c>
      <c r="DE57" s="171">
        <v>151.34</v>
      </c>
      <c r="DF57" s="171">
        <v>-100.12</v>
      </c>
      <c r="DG57" s="171">
        <v>1E-4</v>
      </c>
      <c r="DH57" s="171">
        <v>-17.475999999999999</v>
      </c>
      <c r="DI57" s="171">
        <v>-69.900000000000006</v>
      </c>
      <c r="DJ57" s="171">
        <v>-70.900000000000006</v>
      </c>
      <c r="DK57" s="171">
        <v>33.911999999999999</v>
      </c>
      <c r="DL57" s="171">
        <v>84.97</v>
      </c>
      <c r="DM57" s="171">
        <v>93.942999999999998</v>
      </c>
      <c r="DN57" s="171">
        <v>122.47</v>
      </c>
      <c r="DO57" s="171">
        <v>85.06</v>
      </c>
      <c r="DP57" s="171">
        <v>-6.34</v>
      </c>
      <c r="DQ57" s="171">
        <v>75.356999999999999</v>
      </c>
      <c r="DR57" s="171">
        <v>184.29</v>
      </c>
      <c r="DS57" s="171">
        <v>-1.87</v>
      </c>
      <c r="DT57" s="171">
        <v>-1.84</v>
      </c>
      <c r="DU57" s="171">
        <v>137.02000000000001</v>
      </c>
      <c r="DV57" s="171">
        <v>89.46</v>
      </c>
      <c r="DW57" s="171">
        <v>191.67</v>
      </c>
      <c r="DX57" s="171">
        <v>189.41</v>
      </c>
      <c r="DY57" s="171">
        <v>-42.607999999999997</v>
      </c>
      <c r="DZ57" s="171">
        <v>-42.162999999999997</v>
      </c>
      <c r="EA57" s="171">
        <v>273.51</v>
      </c>
      <c r="EB57" s="171">
        <v>222.8</v>
      </c>
      <c r="EC57" s="171">
        <v>216.61</v>
      </c>
      <c r="ED57" s="171">
        <v>219.07</v>
      </c>
      <c r="EE57" s="171">
        <v>137.03</v>
      </c>
      <c r="EF57" s="171">
        <v>121.42</v>
      </c>
      <c r="EG57" s="171">
        <v>-22.048999999999999</v>
      </c>
      <c r="EH57" s="171">
        <v>502.46</v>
      </c>
      <c r="EI57" s="171">
        <v>427.03</v>
      </c>
      <c r="EJ57" s="171">
        <v>0</v>
      </c>
      <c r="EK57" s="171">
        <v>-18.378</v>
      </c>
      <c r="EL57" s="171">
        <v>-20.600999999999999</v>
      </c>
      <c r="EM57" s="171">
        <v>41.662999999999997</v>
      </c>
      <c r="EN57" s="171">
        <v>64.28</v>
      </c>
      <c r="EO57" s="171">
        <v>14.461</v>
      </c>
      <c r="EP57" s="171">
        <v>193.59</v>
      </c>
      <c r="EQ57" s="171">
        <v>-47.085000000000001</v>
      </c>
      <c r="ER57" s="171">
        <v>-48.122</v>
      </c>
      <c r="ES57" s="171">
        <v>13.19</v>
      </c>
      <c r="ET57" s="171">
        <v>19.709</v>
      </c>
      <c r="EU57" s="171">
        <v>-7.0998999999999999</v>
      </c>
      <c r="EV57" s="171">
        <v>122.59</v>
      </c>
      <c r="EW57" s="171">
        <v>17.225000000000001</v>
      </c>
      <c r="EX57" s="171">
        <v>67.167000000000002</v>
      </c>
      <c r="EY57" s="171">
        <v>-33.305</v>
      </c>
      <c r="EZ57" s="171">
        <v>-32.515000000000001</v>
      </c>
      <c r="FA57" s="171">
        <v>13.239000000000001</v>
      </c>
      <c r="FB57" s="171">
        <v>-25.05</v>
      </c>
      <c r="FC57" s="171">
        <v>87.375</v>
      </c>
      <c r="FD57" s="171">
        <v>26.152999999999999</v>
      </c>
      <c r="FE57" s="171">
        <v>0</v>
      </c>
      <c r="FF57" s="171">
        <v>0</v>
      </c>
      <c r="FG57" s="171">
        <v>41.07</v>
      </c>
      <c r="FH57" s="171">
        <v>42.058</v>
      </c>
      <c r="FI57" s="171">
        <v>40.57</v>
      </c>
      <c r="FJ57" s="171">
        <v>93.44</v>
      </c>
      <c r="FK57" s="171">
        <v>91.933000000000007</v>
      </c>
      <c r="FL57" s="171">
        <v>-115.87</v>
      </c>
      <c r="FM57" s="171">
        <v>67.516000000000005</v>
      </c>
      <c r="FN57" s="171">
        <v>67.531999999999996</v>
      </c>
      <c r="FO57" s="171">
        <v>-85.063000000000002</v>
      </c>
      <c r="FP57" s="171">
        <v>-71.036000000000001</v>
      </c>
      <c r="FQ57" s="171">
        <v>-33.652999999999999</v>
      </c>
      <c r="FR57" s="171">
        <v>-40.488999999999997</v>
      </c>
      <c r="FS57" s="171">
        <v>13.87</v>
      </c>
      <c r="FT57" s="171">
        <v>1.5956999999999999</v>
      </c>
      <c r="FU57" s="171">
        <v>-5.6098999999999997</v>
      </c>
      <c r="FV57" s="171">
        <v>15.99</v>
      </c>
      <c r="FW57" s="171">
        <v>-32.756</v>
      </c>
      <c r="FX57" s="171">
        <v>11.016</v>
      </c>
      <c r="FY57" s="171">
        <v>-12.769</v>
      </c>
      <c r="FZ57" s="171">
        <v>4.6798999999999999</v>
      </c>
      <c r="GA57" s="171">
        <v>8.2667999999999999</v>
      </c>
      <c r="GB57" s="171">
        <v>24.829000000000001</v>
      </c>
      <c r="GC57" s="171">
        <v>118.47</v>
      </c>
      <c r="GD57" s="171">
        <v>130.84</v>
      </c>
      <c r="GE57" s="171">
        <v>17.18</v>
      </c>
      <c r="GF57" s="171">
        <v>95.99</v>
      </c>
      <c r="GG57" s="171">
        <v>24.1</v>
      </c>
      <c r="GH57" s="171">
        <v>-10.231</v>
      </c>
      <c r="GI57" s="171">
        <v>15.518000000000001</v>
      </c>
      <c r="GJ57" s="171">
        <v>3.4775999999999998</v>
      </c>
      <c r="GK57" s="171">
        <v>2.9319999999999999</v>
      </c>
      <c r="GL57" s="171">
        <v>6.6000000000000003E-2</v>
      </c>
      <c r="GM57" s="171">
        <v>0</v>
      </c>
      <c r="GN57" s="171">
        <v>-12.144</v>
      </c>
      <c r="GO57" s="171">
        <v>-18.03</v>
      </c>
      <c r="GP57" s="171">
        <v>28.338000000000001</v>
      </c>
      <c r="GQ57" s="171">
        <v>72.686999999999998</v>
      </c>
      <c r="GR57" s="171">
        <v>113.73</v>
      </c>
      <c r="GS57" s="171">
        <v>69.522999999999996</v>
      </c>
      <c r="GT57" s="171">
        <v>-138.04</v>
      </c>
      <c r="GU57" s="171">
        <v>-15.194000000000001</v>
      </c>
      <c r="GV57" s="171">
        <v>51.438000000000002</v>
      </c>
      <c r="GW57" s="171">
        <v>6.7746000000000004</v>
      </c>
      <c r="GX57" s="171">
        <v>13.239000000000001</v>
      </c>
      <c r="GY57" s="171">
        <v>12.023999999999999</v>
      </c>
      <c r="GZ57" s="171">
        <v>11.551</v>
      </c>
      <c r="HA57" s="171">
        <v>15</v>
      </c>
      <c r="HB57" s="171">
        <v>178.59</v>
      </c>
      <c r="HC57" s="171">
        <v>178.68</v>
      </c>
      <c r="HD57" s="171">
        <v>290.39</v>
      </c>
      <c r="HE57" s="171">
        <v>-275.18</v>
      </c>
      <c r="HF57" s="171">
        <v>-571.69000000000005</v>
      </c>
      <c r="HG57" s="171">
        <v>633.15</v>
      </c>
      <c r="HH57" s="171">
        <v>659.3</v>
      </c>
      <c r="HI57" s="171">
        <v>-138.72</v>
      </c>
      <c r="HJ57" s="171">
        <v>-138.79</v>
      </c>
      <c r="HK57" s="171">
        <v>-42.668999999999997</v>
      </c>
      <c r="HL57" s="171">
        <v>-31.395</v>
      </c>
      <c r="HM57" s="171">
        <v>80.274000000000001</v>
      </c>
      <c r="HN57" s="171">
        <v>80.230999999999995</v>
      </c>
      <c r="HO57" s="171">
        <v>-96.600999999999999</v>
      </c>
      <c r="HP57" s="171">
        <v>-95.968000000000004</v>
      </c>
      <c r="HQ57" s="171">
        <v>64.768000000000001</v>
      </c>
      <c r="HR57" s="171">
        <v>64.349000000000004</v>
      </c>
      <c r="HS57" s="171">
        <v>-0.45</v>
      </c>
      <c r="HT57" s="171">
        <v>-0.3543</v>
      </c>
      <c r="HU57" s="171">
        <v>100.18</v>
      </c>
      <c r="HV57" s="171">
        <v>99.989000000000004</v>
      </c>
      <c r="HW57" s="171">
        <v>92.599000000000004</v>
      </c>
      <c r="HX57" s="171">
        <v>92.4</v>
      </c>
      <c r="HY57" s="171">
        <v>22.95</v>
      </c>
      <c r="HZ57" s="171">
        <v>50.88</v>
      </c>
      <c r="IA57" s="171">
        <v>-337.24</v>
      </c>
      <c r="IB57" s="171">
        <v>113.95</v>
      </c>
      <c r="IC57" s="171">
        <v>176.91</v>
      </c>
      <c r="ID57" s="171">
        <v>20.2</v>
      </c>
      <c r="IE57" s="171">
        <v>82.3</v>
      </c>
      <c r="IF57" s="171">
        <v>-19.899000000000001</v>
      </c>
      <c r="IG57" s="171">
        <v>-19.899000000000001</v>
      </c>
      <c r="IH57" s="171">
        <v>1.6558999999999999</v>
      </c>
      <c r="II57" s="171">
        <v>1.3226</v>
      </c>
      <c r="IJ57" s="171">
        <v>-406.05</v>
      </c>
      <c r="IK57" s="171">
        <v>-152.44</v>
      </c>
      <c r="IL57" s="171">
        <v>587.73</v>
      </c>
      <c r="IM57" s="171">
        <v>483.6</v>
      </c>
      <c r="IN57" s="171">
        <v>92.945999999999998</v>
      </c>
      <c r="IO57" s="171">
        <v>-280.08999999999997</v>
      </c>
      <c r="IP57" s="171">
        <v>456.85</v>
      </c>
      <c r="IQ57" s="171">
        <v>-46.436999999999998</v>
      </c>
      <c r="IR57" s="171">
        <v>-267.33999999999997</v>
      </c>
      <c r="IS57" s="171">
        <v>-278.26</v>
      </c>
      <c r="IT57" s="171">
        <v>143.65</v>
      </c>
      <c r="IU57" s="171">
        <v>143.25</v>
      </c>
      <c r="IV57" s="171">
        <v>174.48</v>
      </c>
      <c r="IW57" s="171">
        <v>-343.52</v>
      </c>
      <c r="IX57" s="171">
        <v>253.97</v>
      </c>
      <c r="IY57" s="171">
        <v>-211.86</v>
      </c>
      <c r="IZ57" s="171">
        <v>322.36</v>
      </c>
      <c r="JA57" s="171">
        <v>-4.1651999999999996</v>
      </c>
      <c r="JB57" s="171">
        <v>30.954999999999998</v>
      </c>
      <c r="JC57" s="171">
        <v>46.798999999999999</v>
      </c>
      <c r="JD57" s="171">
        <v>1.327</v>
      </c>
      <c r="JE57" s="171">
        <v>1.3069999999999999</v>
      </c>
      <c r="JF57" s="171">
        <v>-22.959</v>
      </c>
      <c r="JG57" s="171">
        <v>27.04</v>
      </c>
      <c r="JH57" s="171">
        <v>11.773999999999999</v>
      </c>
      <c r="JI57" s="171">
        <v>-6.7367999999999997</v>
      </c>
      <c r="JJ57" s="171">
        <v>-35.741</v>
      </c>
      <c r="JK57" s="171">
        <v>16.585000000000001</v>
      </c>
      <c r="JL57" s="171">
        <v>45.9</v>
      </c>
      <c r="JM57" s="171">
        <v>58.026000000000003</v>
      </c>
      <c r="JN57" s="171">
        <v>55.637999999999998</v>
      </c>
      <c r="JO57" s="171">
        <v>0</v>
      </c>
      <c r="JP57" s="171">
        <v>0</v>
      </c>
      <c r="JQ57" s="171">
        <v>51.915999999999997</v>
      </c>
      <c r="JR57" s="171">
        <v>51.972000000000001</v>
      </c>
      <c r="JS57" s="171">
        <v>52.335999999999999</v>
      </c>
      <c r="JT57" s="171">
        <v>0</v>
      </c>
      <c r="JU57" s="171">
        <v>-4</v>
      </c>
      <c r="JV57" s="171">
        <v>53.131</v>
      </c>
      <c r="JW57" s="171">
        <v>10.67</v>
      </c>
      <c r="JX57" s="171">
        <v>0</v>
      </c>
      <c r="JY57" s="171">
        <v>-26.343</v>
      </c>
      <c r="JZ57" s="171">
        <v>81.153000000000006</v>
      </c>
      <c r="KA57" s="171">
        <v>66.007000000000005</v>
      </c>
      <c r="KB57" s="171">
        <v>-27.283000000000001</v>
      </c>
      <c r="KC57" s="171">
        <v>-67.600999999999999</v>
      </c>
      <c r="KD57" s="171">
        <v>57.603000000000002</v>
      </c>
      <c r="KE57" s="171">
        <v>36.817</v>
      </c>
      <c r="KF57" s="171">
        <v>73.700199999999995</v>
      </c>
      <c r="KG57" s="171">
        <v>4.1999000000000004</v>
      </c>
      <c r="KH57" s="171">
        <v>48.006</v>
      </c>
      <c r="KI57" s="171">
        <v>272.58999999999997</v>
      </c>
    </row>
    <row r="58" spans="1:295" x14ac:dyDescent="0.35">
      <c r="A58" s="240" t="s">
        <v>852</v>
      </c>
      <c r="B58" s="240"/>
      <c r="C58" s="171">
        <v>-43.15</v>
      </c>
      <c r="D58" s="171">
        <v>15.917999999999999</v>
      </c>
      <c r="E58" s="171">
        <v>-47.484000000000002</v>
      </c>
      <c r="F58" s="171">
        <v>-34.232999999999997</v>
      </c>
      <c r="G58" s="171">
        <v>22.341000000000001</v>
      </c>
      <c r="H58" s="171">
        <v>0</v>
      </c>
      <c r="I58" s="171">
        <v>44.206000000000003</v>
      </c>
      <c r="J58" s="171">
        <v>-124.04</v>
      </c>
      <c r="K58" s="171">
        <v>40.362000000000002</v>
      </c>
      <c r="L58" s="171">
        <v>20.452999999999999</v>
      </c>
      <c r="M58" s="171">
        <v>19.852</v>
      </c>
      <c r="N58" s="171">
        <v>-66.599000000000004</v>
      </c>
      <c r="O58" s="171">
        <v>-53.594000000000001</v>
      </c>
      <c r="P58" s="171">
        <v>15.398999999999999</v>
      </c>
      <c r="Q58" s="171">
        <v>9.9359000000000002</v>
      </c>
      <c r="R58" s="171">
        <v>-44</v>
      </c>
      <c r="S58" s="171">
        <v>10.994999999999999</v>
      </c>
      <c r="T58" s="171">
        <v>131.19800000000001</v>
      </c>
      <c r="U58" s="171">
        <v>4.7144000000000004</v>
      </c>
      <c r="V58" s="171">
        <v>5.3052000000000001</v>
      </c>
      <c r="W58" s="171">
        <v>8.4253</v>
      </c>
      <c r="X58" s="171">
        <v>0</v>
      </c>
      <c r="Y58" s="171">
        <v>7.2774999999999999</v>
      </c>
      <c r="Z58" s="171">
        <v>2.4237000000000002</v>
      </c>
      <c r="AA58" s="171">
        <v>0</v>
      </c>
      <c r="AB58" s="171">
        <v>113</v>
      </c>
      <c r="AC58" s="171">
        <v>-107.15</v>
      </c>
      <c r="AD58" s="171">
        <v>-106.73</v>
      </c>
      <c r="AE58" s="171">
        <v>15.797000000000001</v>
      </c>
      <c r="AF58" s="171">
        <v>2.2200000000000002</v>
      </c>
      <c r="AG58" s="171">
        <v>17.600000000000001</v>
      </c>
      <c r="AH58" s="171">
        <v>3.9540000000000002</v>
      </c>
      <c r="AI58" s="171">
        <v>0.121</v>
      </c>
      <c r="AJ58" s="171">
        <v>-64.75</v>
      </c>
      <c r="AK58" s="171">
        <v>-65.150000000000006</v>
      </c>
      <c r="AL58" s="171">
        <v>-63.369</v>
      </c>
      <c r="AM58" s="171">
        <v>33.11</v>
      </c>
      <c r="AN58" s="171">
        <v>33.009</v>
      </c>
      <c r="AO58" s="171">
        <v>9.51</v>
      </c>
      <c r="AP58" s="171">
        <v>-6.5621999999999998</v>
      </c>
      <c r="AQ58" s="171">
        <v>56.459000000000003</v>
      </c>
      <c r="AR58" s="171">
        <v>58.408999999999999</v>
      </c>
      <c r="AS58" s="171">
        <v>23.672000000000001</v>
      </c>
      <c r="AT58" s="171">
        <v>-86.671000000000006</v>
      </c>
      <c r="AU58" s="171">
        <v>0</v>
      </c>
      <c r="AV58" s="171">
        <v>4.6539999999999999</v>
      </c>
      <c r="AW58" s="171">
        <v>4.4344000000000001</v>
      </c>
      <c r="AX58" s="171">
        <v>52.378</v>
      </c>
      <c r="AY58" s="171">
        <v>53.180999999999997</v>
      </c>
      <c r="AZ58" s="171">
        <v>-7.8517999999999999</v>
      </c>
      <c r="BA58" s="171">
        <v>-41.734000000000002</v>
      </c>
      <c r="BB58" s="171">
        <v>-490.42</v>
      </c>
      <c r="BC58" s="171">
        <v>1.8328</v>
      </c>
      <c r="BD58" s="171">
        <v>-18.899000000000001</v>
      </c>
      <c r="BE58" s="171">
        <v>-18.798999999999999</v>
      </c>
      <c r="BF58" s="171">
        <v>54.548999999999999</v>
      </c>
      <c r="BG58" s="171">
        <v>0</v>
      </c>
      <c r="BH58" s="171">
        <v>-12.975</v>
      </c>
      <c r="BI58" s="171">
        <v>-67.102000000000004</v>
      </c>
      <c r="BJ58" s="171">
        <v>-55.83</v>
      </c>
      <c r="BK58" s="171">
        <v>3.7044000000000001</v>
      </c>
      <c r="BL58" s="171">
        <v>7.1147999999999998</v>
      </c>
      <c r="BM58" s="171">
        <v>4.8101000000000003</v>
      </c>
      <c r="BN58" s="171">
        <v>309.33</v>
      </c>
      <c r="BO58" s="171">
        <v>80.141000000000005</v>
      </c>
      <c r="BP58" s="171">
        <v>80.355000000000004</v>
      </c>
      <c r="BQ58" s="171">
        <v>-490.74</v>
      </c>
      <c r="BR58" s="171">
        <v>353.26</v>
      </c>
      <c r="BS58" s="171">
        <v>40.976999999999997</v>
      </c>
      <c r="BT58" s="171">
        <v>-133.26</v>
      </c>
      <c r="BU58" s="171">
        <v>82.736999999999995</v>
      </c>
      <c r="BV58" s="171">
        <v>70.325000000000003</v>
      </c>
      <c r="BW58" s="171">
        <v>18.29</v>
      </c>
      <c r="BX58" s="171">
        <v>14.13</v>
      </c>
      <c r="BY58" s="171">
        <v>43.65</v>
      </c>
      <c r="BZ58" s="171">
        <v>61.24</v>
      </c>
      <c r="CA58" s="171">
        <v>-93.228999999999999</v>
      </c>
      <c r="CB58" s="171">
        <v>-92.024000000000001</v>
      </c>
      <c r="CC58" s="171">
        <v>130.88</v>
      </c>
      <c r="CD58" s="171">
        <v>131.63999999999999</v>
      </c>
      <c r="CE58" s="171">
        <v>3.4138000000000002</v>
      </c>
      <c r="CF58" s="171">
        <v>-232.73</v>
      </c>
      <c r="CG58" s="171">
        <v>-168.01</v>
      </c>
      <c r="CH58" s="171">
        <v>-7.3315000000000001</v>
      </c>
      <c r="CI58" s="171">
        <v>-154.02000000000001</v>
      </c>
      <c r="CJ58" s="171">
        <v>19.57</v>
      </c>
      <c r="CK58" s="171">
        <v>25.984999999999999</v>
      </c>
      <c r="CL58" s="171">
        <v>-108.8</v>
      </c>
      <c r="CM58" s="171">
        <v>158.6</v>
      </c>
      <c r="CN58" s="171">
        <v>-19.829000000000001</v>
      </c>
      <c r="CO58" s="171">
        <v>-14.725</v>
      </c>
      <c r="CP58" s="171">
        <v>-13.749000000000001</v>
      </c>
      <c r="CQ58" s="171">
        <v>-13.305</v>
      </c>
      <c r="CR58" s="171">
        <v>9.8284000000000002</v>
      </c>
      <c r="CS58" s="171">
        <v>8.4225999999999992</v>
      </c>
      <c r="CT58" s="171">
        <v>-48.398000000000003</v>
      </c>
      <c r="CU58" s="171">
        <v>-118.2</v>
      </c>
      <c r="CV58" s="171">
        <v>8.4997000000000007</v>
      </c>
      <c r="CW58" s="171">
        <v>11.438000000000001</v>
      </c>
      <c r="CX58" s="171">
        <v>36.24</v>
      </c>
      <c r="CY58" s="171">
        <v>50.209000000000003</v>
      </c>
      <c r="CZ58" s="171">
        <v>36.804000000000002</v>
      </c>
      <c r="DA58" s="171">
        <v>34.573999999999998</v>
      </c>
      <c r="DB58" s="171">
        <v>-39.270000000000003</v>
      </c>
      <c r="DC58" s="171">
        <v>-6.8255999999999997</v>
      </c>
      <c r="DD58" s="171">
        <v>79.106999999999999</v>
      </c>
      <c r="DE58" s="171">
        <v>78.980999999999995</v>
      </c>
      <c r="DF58" s="171">
        <v>-195.8</v>
      </c>
      <c r="DG58" s="171">
        <v>-1E-4</v>
      </c>
      <c r="DH58" s="171">
        <v>-23.016999999999999</v>
      </c>
      <c r="DI58" s="171">
        <v>-156.6</v>
      </c>
      <c r="DJ58" s="171">
        <v>-156.1</v>
      </c>
      <c r="DK58" s="171">
        <v>27.084</v>
      </c>
      <c r="DL58" s="171">
        <v>34.579000000000001</v>
      </c>
      <c r="DM58" s="171">
        <v>44.631</v>
      </c>
      <c r="DN58" s="171">
        <v>50.408000000000001</v>
      </c>
      <c r="DO58" s="171">
        <v>34.18</v>
      </c>
      <c r="DP58" s="171">
        <v>-16.37</v>
      </c>
      <c r="DQ58" s="171">
        <v>57.645000000000003</v>
      </c>
      <c r="DR58" s="171">
        <v>99.995000000000005</v>
      </c>
      <c r="DS58" s="171">
        <v>-32.048999999999999</v>
      </c>
      <c r="DT58" s="171">
        <v>-32.25</v>
      </c>
      <c r="DU58" s="171">
        <v>80.62</v>
      </c>
      <c r="DV58" s="171">
        <v>59.51</v>
      </c>
      <c r="DW58" s="171">
        <v>107.59</v>
      </c>
      <c r="DX58" s="171">
        <v>98.909000000000006</v>
      </c>
      <c r="DY58" s="171">
        <v>-65.06</v>
      </c>
      <c r="DZ58" s="171">
        <v>-64.863</v>
      </c>
      <c r="EA58" s="171">
        <v>170.76</v>
      </c>
      <c r="EB58" s="171">
        <v>126.48</v>
      </c>
      <c r="EC58" s="171">
        <v>121.86</v>
      </c>
      <c r="ED58" s="171">
        <v>124.06</v>
      </c>
      <c r="EE58" s="171">
        <v>49.893000000000001</v>
      </c>
      <c r="EF58" s="171">
        <v>25.885000000000002</v>
      </c>
      <c r="EG58" s="171">
        <v>-33.613999999999997</v>
      </c>
      <c r="EH58" s="171">
        <v>270.25</v>
      </c>
      <c r="EI58" s="171">
        <v>159.47</v>
      </c>
      <c r="EJ58" s="171">
        <v>0</v>
      </c>
      <c r="EK58" s="171">
        <v>-34.569000000000003</v>
      </c>
      <c r="EL58" s="171">
        <v>-37.238999999999997</v>
      </c>
      <c r="EM58" s="171">
        <v>-56.411999999999999</v>
      </c>
      <c r="EN58" s="171">
        <v>-33.97</v>
      </c>
      <c r="EO58" s="171">
        <v>14.461</v>
      </c>
      <c r="EP58" s="171">
        <v>27.696000000000002</v>
      </c>
      <c r="EQ58" s="171">
        <v>-105.07</v>
      </c>
      <c r="ER58" s="171">
        <v>-194.84</v>
      </c>
      <c r="ES58" s="171">
        <v>-85.049000000000007</v>
      </c>
      <c r="ET58" s="171">
        <v>0</v>
      </c>
      <c r="EU58" s="171">
        <v>-23.189</v>
      </c>
      <c r="EV58" s="171">
        <v>0</v>
      </c>
      <c r="EW58" s="171">
        <v>9.6010000000000009</v>
      </c>
      <c r="EX58" s="171">
        <v>-131.16</v>
      </c>
      <c r="EY58" s="171">
        <v>-42.140999999999998</v>
      </c>
      <c r="EZ58" s="171">
        <v>-41.174999999999997</v>
      </c>
      <c r="FA58" s="171">
        <v>0.66390000000000005</v>
      </c>
      <c r="FB58" s="171">
        <v>-116.67</v>
      </c>
      <c r="FC58" s="171">
        <v>-8.1461000000000006</v>
      </c>
      <c r="FD58" s="171">
        <v>22.690999999999999</v>
      </c>
      <c r="FE58" s="171">
        <v>0</v>
      </c>
      <c r="FF58" s="171">
        <v>0</v>
      </c>
      <c r="FG58" s="171">
        <v>38.494</v>
      </c>
      <c r="FH58" s="171">
        <v>37.862000000000002</v>
      </c>
      <c r="FI58" s="171">
        <v>36.369999999999997</v>
      </c>
      <c r="FJ58" s="171">
        <v>64.47</v>
      </c>
      <c r="FK58" s="171">
        <v>63.968000000000004</v>
      </c>
      <c r="FL58" s="171">
        <v>-183.69</v>
      </c>
      <c r="FM58" s="171">
        <v>44.457999999999998</v>
      </c>
      <c r="FN58" s="171">
        <v>44.417999999999999</v>
      </c>
      <c r="FO58" s="171">
        <v>-127.74</v>
      </c>
      <c r="FP58" s="171">
        <v>-115.21</v>
      </c>
      <c r="FQ58" s="171">
        <v>-62.386000000000003</v>
      </c>
      <c r="FR58" s="171">
        <v>-53.098999999999997</v>
      </c>
      <c r="FS58" s="171">
        <v>7.8693</v>
      </c>
      <c r="FT58" s="171">
        <v>0.67049999999999998</v>
      </c>
      <c r="FU58" s="171">
        <v>-8.6998999999999995</v>
      </c>
      <c r="FV58" s="171">
        <v>8.27</v>
      </c>
      <c r="FW58" s="171">
        <v>-64.305000000000007</v>
      </c>
      <c r="FX58" s="171">
        <v>7.3055000000000003</v>
      </c>
      <c r="FY58" s="171">
        <v>-15.914999999999999</v>
      </c>
      <c r="FZ58" s="171">
        <v>1.2488999999999999</v>
      </c>
      <c r="GA58" s="171">
        <v>7.3483999999999998</v>
      </c>
      <c r="GB58" s="171">
        <v>10.119</v>
      </c>
      <c r="GC58" s="171">
        <v>71.367000000000004</v>
      </c>
      <c r="GD58" s="171">
        <v>83.673000000000002</v>
      </c>
      <c r="GE58" s="171">
        <v>12.4</v>
      </c>
      <c r="GF58" s="171">
        <v>71.292000000000002</v>
      </c>
      <c r="GG58" s="171">
        <v>17</v>
      </c>
      <c r="GH58" s="171">
        <v>-24.026</v>
      </c>
      <c r="GI58" s="171">
        <v>-3.2833000000000001</v>
      </c>
      <c r="GJ58" s="171">
        <v>-16.323</v>
      </c>
      <c r="GK58" s="171">
        <v>1.2072000000000001</v>
      </c>
      <c r="GL58" s="171">
        <v>6.6000000000000003E-2</v>
      </c>
      <c r="GM58" s="171">
        <v>0</v>
      </c>
      <c r="GN58" s="171">
        <v>-16.887</v>
      </c>
      <c r="GO58" s="171">
        <v>-46.363999999999997</v>
      </c>
      <c r="GP58" s="171">
        <v>23.09</v>
      </c>
      <c r="GQ58" s="171">
        <v>27.393999999999998</v>
      </c>
      <c r="GR58" s="171">
        <v>86.728999999999999</v>
      </c>
      <c r="GS58" s="171">
        <v>48.045000000000002</v>
      </c>
      <c r="GT58" s="171">
        <v>-171.82</v>
      </c>
      <c r="GU58" s="171">
        <v>-32.58</v>
      </c>
      <c r="GV58" s="171">
        <v>32.097000000000001</v>
      </c>
      <c r="GW58" s="171">
        <v>-53.854999999999997</v>
      </c>
      <c r="GX58" s="171">
        <v>9.2750000000000004</v>
      </c>
      <c r="GY58" s="171">
        <v>0</v>
      </c>
      <c r="GZ58" s="171">
        <v>0</v>
      </c>
      <c r="HA58" s="171">
        <v>10.708</v>
      </c>
      <c r="HB58" s="171">
        <v>143.46</v>
      </c>
      <c r="HC58" s="171">
        <v>142.80000000000001</v>
      </c>
      <c r="HD58" s="171">
        <v>275.7</v>
      </c>
      <c r="HE58" s="171">
        <v>-288.77</v>
      </c>
      <c r="HF58" s="171">
        <v>-623.16</v>
      </c>
      <c r="HG58" s="171">
        <v>571.99</v>
      </c>
      <c r="HH58" s="171">
        <v>411.9</v>
      </c>
      <c r="HI58" s="171">
        <v>-171.17</v>
      </c>
      <c r="HJ58" s="171">
        <v>-170.12</v>
      </c>
      <c r="HK58" s="171">
        <v>-66.167000000000002</v>
      </c>
      <c r="HL58" s="171">
        <v>-58.838000000000001</v>
      </c>
      <c r="HM58" s="171">
        <v>65.355000000000004</v>
      </c>
      <c r="HN58" s="171">
        <v>64.997</v>
      </c>
      <c r="HO58" s="171">
        <v>-121.76</v>
      </c>
      <c r="HP58" s="171">
        <v>-131.15</v>
      </c>
      <c r="HQ58" s="171">
        <v>21.821000000000002</v>
      </c>
      <c r="HR58" s="171">
        <v>21.657</v>
      </c>
      <c r="HS58" s="171">
        <v>-70.587999999999994</v>
      </c>
      <c r="HT58" s="171">
        <v>-70.533000000000001</v>
      </c>
      <c r="HU58" s="171">
        <v>68.73</v>
      </c>
      <c r="HV58" s="171">
        <v>68.528999999999996</v>
      </c>
      <c r="HW58" s="171">
        <v>52.7</v>
      </c>
      <c r="HX58" s="171">
        <v>21.739000000000001</v>
      </c>
      <c r="HY58" s="171">
        <v>21.637</v>
      </c>
      <c r="HZ58" s="171">
        <v>-59.84</v>
      </c>
      <c r="IA58" s="171">
        <v>-445.43</v>
      </c>
      <c r="IB58" s="171">
        <v>6.08E-2</v>
      </c>
      <c r="IC58" s="171">
        <v>85.53</v>
      </c>
      <c r="ID58" s="171">
        <v>8.8000000000000007</v>
      </c>
      <c r="IE58" s="171">
        <v>4</v>
      </c>
      <c r="IF58" s="171">
        <v>-62.5</v>
      </c>
      <c r="IG58" s="171">
        <v>-63.098999999999997</v>
      </c>
      <c r="IH58" s="171">
        <v>1.2932999999999999</v>
      </c>
      <c r="II58" s="171">
        <v>1.0239</v>
      </c>
      <c r="IJ58" s="171">
        <v>-610.32000000000005</v>
      </c>
      <c r="IK58" s="171">
        <v>-392.64</v>
      </c>
      <c r="IL58" s="171">
        <v>351.09</v>
      </c>
      <c r="IM58" s="171">
        <v>264.8</v>
      </c>
      <c r="IN58" s="171">
        <v>-35.189</v>
      </c>
      <c r="IO58" s="171">
        <v>-454.31</v>
      </c>
      <c r="IP58" s="171">
        <v>282.93</v>
      </c>
      <c r="IQ58" s="171">
        <v>-170.48</v>
      </c>
      <c r="IR58" s="171">
        <v>-508.69</v>
      </c>
      <c r="IS58" s="171">
        <v>-451.31</v>
      </c>
      <c r="IT58" s="171">
        <v>110.87</v>
      </c>
      <c r="IU58" s="171">
        <v>110.27</v>
      </c>
      <c r="IV58" s="171">
        <v>51.191000000000003</v>
      </c>
      <c r="IW58" s="171">
        <v>-569.07000000000005</v>
      </c>
      <c r="IX58" s="171">
        <v>134.57</v>
      </c>
      <c r="IY58" s="171">
        <v>-320.64999999999998</v>
      </c>
      <c r="IZ58" s="171">
        <v>209.29</v>
      </c>
      <c r="JA58" s="171">
        <v>-9.3069000000000006</v>
      </c>
      <c r="JB58" s="171">
        <v>30.954999999999998</v>
      </c>
      <c r="JC58" s="171">
        <v>23.6</v>
      </c>
      <c r="JD58" s="171">
        <v>-0.64900000000000002</v>
      </c>
      <c r="JE58" s="171">
        <v>-0.66300000000000003</v>
      </c>
      <c r="JF58" s="171">
        <v>-44.959000000000003</v>
      </c>
      <c r="JG58" s="171">
        <v>6.2398999999999996</v>
      </c>
      <c r="JH58" s="171">
        <v>6.8468</v>
      </c>
      <c r="JI58" s="171">
        <v>-28.477</v>
      </c>
      <c r="JJ58" s="171">
        <v>-47.228000000000002</v>
      </c>
      <c r="JK58" s="171">
        <v>-16.728000000000002</v>
      </c>
      <c r="JL58" s="171">
        <v>25.399000000000001</v>
      </c>
      <c r="JM58" s="171">
        <v>50.743000000000002</v>
      </c>
      <c r="JN58" s="171">
        <v>46.478000000000002</v>
      </c>
      <c r="JO58" s="171">
        <v>0</v>
      </c>
      <c r="JP58" s="171">
        <v>0</v>
      </c>
      <c r="JQ58" s="171">
        <v>42.277000000000001</v>
      </c>
      <c r="JR58" s="171">
        <v>42.207999999999998</v>
      </c>
      <c r="JS58" s="171">
        <v>42.969000000000001</v>
      </c>
      <c r="JT58" s="171">
        <v>0</v>
      </c>
      <c r="JU58" s="171">
        <v>-82.28</v>
      </c>
      <c r="JV58" s="171">
        <v>0</v>
      </c>
      <c r="JW58" s="171">
        <v>5.2599</v>
      </c>
      <c r="JX58" s="171">
        <v>0</v>
      </c>
      <c r="JY58" s="171">
        <v>-54.716000000000001</v>
      </c>
      <c r="JZ58" s="171">
        <v>68.021000000000001</v>
      </c>
      <c r="KA58" s="171">
        <v>43.997999999999998</v>
      </c>
      <c r="KB58" s="171">
        <v>-54.067</v>
      </c>
      <c r="KC58" s="171">
        <v>-79.59</v>
      </c>
      <c r="KD58" s="171">
        <v>30.853999999999999</v>
      </c>
      <c r="KE58" s="171">
        <v>20.873999999999999</v>
      </c>
      <c r="KF58" s="171">
        <v>-3.7999000000000001</v>
      </c>
      <c r="KG58" s="171">
        <v>-73.400000000000006</v>
      </c>
      <c r="KH58" s="171">
        <v>-155.99</v>
      </c>
      <c r="KI58" s="171">
        <v>92.150999999999996</v>
      </c>
    </row>
    <row r="59" spans="1:295" x14ac:dyDescent="0.35">
      <c r="A59" s="240" t="s">
        <v>853</v>
      </c>
      <c r="B59" s="240"/>
      <c r="C59" s="171">
        <v>-20.2229375</v>
      </c>
      <c r="D59" s="171">
        <v>19.461479166666667</v>
      </c>
      <c r="E59" s="171">
        <v>-19.019076458333334</v>
      </c>
      <c r="F59" s="171">
        <v>-19.608116666666668</v>
      </c>
      <c r="G59" s="171">
        <v>28.9660625</v>
      </c>
      <c r="H59" s="171">
        <v>0</v>
      </c>
      <c r="I59" s="171">
        <v>60.756541666666664</v>
      </c>
      <c r="J59" s="171">
        <v>-96.211937500000005</v>
      </c>
      <c r="K59" s="171">
        <v>61.579229166666664</v>
      </c>
      <c r="L59" s="171">
        <v>31.167708333333334</v>
      </c>
      <c r="M59" s="171">
        <v>30.688729166666665</v>
      </c>
      <c r="N59" s="171">
        <v>-29.692181250000001</v>
      </c>
      <c r="O59" s="171">
        <v>-36.116937499999999</v>
      </c>
      <c r="P59" s="171">
        <v>30.371779166666666</v>
      </c>
      <c r="Q59" s="171">
        <v>15.179622916666668</v>
      </c>
      <c r="R59" s="171">
        <v>-30.295354166666666</v>
      </c>
      <c r="S59" s="171">
        <v>12.80625</v>
      </c>
      <c r="T59" s="171">
        <v>195.32050000000001</v>
      </c>
      <c r="U59" s="171">
        <v>9.6137166666666669</v>
      </c>
      <c r="V59" s="171">
        <v>10.027929166666665</v>
      </c>
      <c r="W59" s="171">
        <v>17.750018749999999</v>
      </c>
      <c r="X59" s="171">
        <v>0</v>
      </c>
      <c r="Y59" s="171">
        <v>15.783435416666666</v>
      </c>
      <c r="Z59" s="171">
        <v>2.5499020833333335</v>
      </c>
      <c r="AA59" s="171">
        <v>0</v>
      </c>
      <c r="AB59" s="171">
        <v>113</v>
      </c>
      <c r="AC59" s="171">
        <v>-84.737250000000003</v>
      </c>
      <c r="AD59" s="171">
        <v>-84.446520833333324</v>
      </c>
      <c r="AE59" s="171">
        <v>18.882874999999999</v>
      </c>
      <c r="AF59" s="171">
        <v>29.923452083333334</v>
      </c>
      <c r="AG59" s="171">
        <v>34.512437499999997</v>
      </c>
      <c r="AH59" s="171">
        <v>8.3674270833333342</v>
      </c>
      <c r="AI59" s="171">
        <v>0.14604166666666668</v>
      </c>
      <c r="AJ59" s="171">
        <v>-47.743450000000003</v>
      </c>
      <c r="AK59" s="171">
        <v>-47.965604999999996</v>
      </c>
      <c r="AL59" s="171">
        <v>-48.028011666666671</v>
      </c>
      <c r="AM59" s="171">
        <v>48.167825000000001</v>
      </c>
      <c r="AN59" s="171">
        <v>48.350396666666668</v>
      </c>
      <c r="AO59" s="171">
        <v>18.450666666666667</v>
      </c>
      <c r="AP59" s="171">
        <v>-1.7577708333333335</v>
      </c>
      <c r="AQ59" s="171">
        <v>73.279812500000006</v>
      </c>
      <c r="AR59" s="171">
        <v>75.981875000000002</v>
      </c>
      <c r="AS59" s="171">
        <v>36.766249999999999</v>
      </c>
      <c r="AT59" s="171">
        <v>-67.793999999999997</v>
      </c>
      <c r="AU59" s="171">
        <v>0</v>
      </c>
      <c r="AV59" s="171">
        <v>16.076958333333334</v>
      </c>
      <c r="AW59" s="171">
        <v>17.066043749999999</v>
      </c>
      <c r="AX59" s="171">
        <v>68.842229166666669</v>
      </c>
      <c r="AY59" s="171">
        <v>70.02110416666666</v>
      </c>
      <c r="AZ59" s="171">
        <v>-4.9291625000000003</v>
      </c>
      <c r="BA59" s="171">
        <v>-22.966377083333334</v>
      </c>
      <c r="BB59" s="171">
        <v>-373.10812499999997</v>
      </c>
      <c r="BC59" s="171">
        <v>21.547593750000001</v>
      </c>
      <c r="BD59" s="171">
        <v>-10.730689583333334</v>
      </c>
      <c r="BE59" s="171">
        <v>-10.38901875</v>
      </c>
      <c r="BF59" s="171">
        <v>73.691666666666663</v>
      </c>
      <c r="BG59" s="171">
        <v>0</v>
      </c>
      <c r="BH59" s="171">
        <v>-9.2443520833333341</v>
      </c>
      <c r="BI59" s="171">
        <v>-67.102000000000004</v>
      </c>
      <c r="BJ59" s="171">
        <v>-32.662697916666666</v>
      </c>
      <c r="BK59" s="171">
        <v>8.3618812499999997</v>
      </c>
      <c r="BL59" s="171">
        <v>17.42460625</v>
      </c>
      <c r="BM59" s="171">
        <v>11.830618749999999</v>
      </c>
      <c r="BN59" s="171">
        <v>413.29374999999999</v>
      </c>
      <c r="BO59" s="171">
        <v>134.937375</v>
      </c>
      <c r="BP59" s="171">
        <v>130.14314583333331</v>
      </c>
      <c r="BQ59" s="171">
        <v>-396.5575</v>
      </c>
      <c r="BR59" s="171">
        <v>503.31041666666664</v>
      </c>
      <c r="BS59" s="171">
        <v>40.976999999999997</v>
      </c>
      <c r="BT59" s="171">
        <v>-115.72441666666666</v>
      </c>
      <c r="BU59" s="171">
        <v>117.65397916666667</v>
      </c>
      <c r="BV59" s="171">
        <v>94.528687500000004</v>
      </c>
      <c r="BW59" s="171">
        <v>25.487166666666663</v>
      </c>
      <c r="BX59" s="171">
        <v>24.614000000000001</v>
      </c>
      <c r="BY59" s="171">
        <v>66.335645833333331</v>
      </c>
      <c r="BZ59" s="171">
        <v>78.280375000000006</v>
      </c>
      <c r="CA59" s="171">
        <v>-72.248416666666657</v>
      </c>
      <c r="CB59" s="171">
        <v>-66.686395833333336</v>
      </c>
      <c r="CC59" s="171">
        <v>143.07124999999999</v>
      </c>
      <c r="CD59" s="171">
        <v>143.99416666666664</v>
      </c>
      <c r="CE59" s="171">
        <v>11.02610625</v>
      </c>
      <c r="CF59" s="171">
        <v>-149.98958333333331</v>
      </c>
      <c r="CG59" s="171">
        <v>-90.810833333333335</v>
      </c>
      <c r="CH59" s="171">
        <v>1.0475145833333335</v>
      </c>
      <c r="CI59" s="171">
        <v>-110.15235416666665</v>
      </c>
      <c r="CJ59" s="171">
        <v>19.57</v>
      </c>
      <c r="CK59" s="171">
        <v>25.984999999999999</v>
      </c>
      <c r="CL59" s="171">
        <v>-33.791181250000001</v>
      </c>
      <c r="CM59" s="171">
        <v>218.638125</v>
      </c>
      <c r="CN59" s="171">
        <v>-16.705666666666666</v>
      </c>
      <c r="CO59" s="171">
        <v>0.71388333333333331</v>
      </c>
      <c r="CP59" s="171">
        <v>1.3249416666666667</v>
      </c>
      <c r="CQ59" s="171">
        <v>1.7815812499999999</v>
      </c>
      <c r="CR59" s="171">
        <v>41.478091666666664</v>
      </c>
      <c r="CS59" s="171">
        <v>41.350845833333331</v>
      </c>
      <c r="CT59" s="171">
        <v>-20.894623076923079</v>
      </c>
      <c r="CU59" s="171">
        <v>-89.922083333333333</v>
      </c>
      <c r="CV59" s="171">
        <v>18.044677083333333</v>
      </c>
      <c r="CW59" s="171">
        <v>14.666625</v>
      </c>
      <c r="CX59" s="171">
        <v>66.118895833333326</v>
      </c>
      <c r="CY59" s="171">
        <v>80.429520833333328</v>
      </c>
      <c r="CZ59" s="171">
        <v>51.193333333333328</v>
      </c>
      <c r="DA59" s="171">
        <v>49.521812500000003</v>
      </c>
      <c r="DB59" s="171">
        <v>-34.256208333333333</v>
      </c>
      <c r="DC59" s="171">
        <v>-2.5563604166666667</v>
      </c>
      <c r="DD59" s="171">
        <v>109.74918750000001</v>
      </c>
      <c r="DE59" s="171">
        <v>109.17214583333335</v>
      </c>
      <c r="DF59" s="171">
        <v>-140.89853658536586</v>
      </c>
      <c r="DG59" s="171">
        <v>-2.2916666666666667E-5</v>
      </c>
      <c r="DH59" s="171">
        <v>-20.555250000000001</v>
      </c>
      <c r="DI59" s="171">
        <v>-116.314875</v>
      </c>
      <c r="DJ59" s="171">
        <v>-116.40222916666666</v>
      </c>
      <c r="DK59" s="171">
        <v>30.690208333333331</v>
      </c>
      <c r="DL59" s="171">
        <v>62.612458333333336</v>
      </c>
      <c r="DM59" s="171">
        <v>76.00877083333333</v>
      </c>
      <c r="DN59" s="171">
        <v>90.933750000000003</v>
      </c>
      <c r="DO59" s="171">
        <v>62.167895833333333</v>
      </c>
      <c r="DP59" s="171">
        <v>-12.471854166666667</v>
      </c>
      <c r="DQ59" s="171">
        <v>67.564437499999997</v>
      </c>
      <c r="DR59" s="171">
        <v>136.47593023255811</v>
      </c>
      <c r="DS59" s="171">
        <v>-22.693729166666667</v>
      </c>
      <c r="DT59" s="171">
        <v>-22.87303125</v>
      </c>
      <c r="DU59" s="171">
        <v>112.98658536585366</v>
      </c>
      <c r="DV59" s="171">
        <v>75.654729166666655</v>
      </c>
      <c r="DW59" s="171">
        <v>140.58658536585367</v>
      </c>
      <c r="DX59" s="171">
        <v>133.73108333333334</v>
      </c>
      <c r="DY59" s="171">
        <v>-54.799529411764709</v>
      </c>
      <c r="DZ59" s="171">
        <v>-53.373390243902442</v>
      </c>
      <c r="EA59" s="171">
        <v>231.79208333333332</v>
      </c>
      <c r="EB59" s="171">
        <v>182.99854166666665</v>
      </c>
      <c r="EC59" s="171">
        <v>177.22333333333333</v>
      </c>
      <c r="ED59" s="171">
        <v>180.11645833333333</v>
      </c>
      <c r="EE59" s="171">
        <v>93.898062499999995</v>
      </c>
      <c r="EF59" s="171">
        <v>73.654062499999995</v>
      </c>
      <c r="EG59" s="171">
        <v>-29.726208333333336</v>
      </c>
      <c r="EH59" s="171">
        <v>406.81562500000001</v>
      </c>
      <c r="EI59" s="171">
        <v>289.11541666666665</v>
      </c>
      <c r="EJ59" s="171">
        <v>0</v>
      </c>
      <c r="EK59" s="171">
        <v>-26.833418604651161</v>
      </c>
      <c r="EL59" s="171">
        <v>-29.470833333333331</v>
      </c>
      <c r="EM59" s="171">
        <v>-0.28003125000000001</v>
      </c>
      <c r="EN59" s="171">
        <v>9.9396791666666662</v>
      </c>
      <c r="EO59" s="171">
        <v>14.461</v>
      </c>
      <c r="EP59" s="171">
        <v>111.57133333333331</v>
      </c>
      <c r="EQ59" s="171">
        <v>-76.886125000000007</v>
      </c>
      <c r="ER59" s="171">
        <v>-146.50762499999999</v>
      </c>
      <c r="ES59" s="171">
        <v>-34.118000000000002</v>
      </c>
      <c r="ET59" s="171">
        <v>5.5800208333333332</v>
      </c>
      <c r="EU59" s="171">
        <v>-16.598747916666667</v>
      </c>
      <c r="EV59" s="171">
        <v>55.505791666666667</v>
      </c>
      <c r="EW59" s="171">
        <v>14.108418604651163</v>
      </c>
      <c r="EX59" s="171">
        <v>-37.666854166666667</v>
      </c>
      <c r="EY59" s="171">
        <v>-38.400083333333335</v>
      </c>
      <c r="EZ59" s="171">
        <v>-37.58927083333333</v>
      </c>
      <c r="FA59" s="171">
        <v>8.6799187500000006</v>
      </c>
      <c r="FB59" s="171">
        <v>-71.473333333333329</v>
      </c>
      <c r="FC59" s="171">
        <v>37.494165217391306</v>
      </c>
      <c r="FD59" s="171">
        <v>24.227731707317073</v>
      </c>
      <c r="FE59" s="171">
        <v>0</v>
      </c>
      <c r="FF59" s="171">
        <v>0</v>
      </c>
      <c r="FG59" s="171">
        <v>39.719780487804876</v>
      </c>
      <c r="FH59" s="171">
        <v>39.935020833333333</v>
      </c>
      <c r="FI59" s="171">
        <v>38.694187499999998</v>
      </c>
      <c r="FJ59" s="171">
        <v>78.239958333333334</v>
      </c>
      <c r="FK59" s="171">
        <v>77.985097560975603</v>
      </c>
      <c r="FL59" s="171">
        <v>-145.07333333333332</v>
      </c>
      <c r="FM59" s="171">
        <v>54.946874999999999</v>
      </c>
      <c r="FN59" s="171">
        <v>54.865291666666671</v>
      </c>
      <c r="FO59" s="171">
        <v>-102.96110256410256</v>
      </c>
      <c r="FP59" s="171">
        <v>-90.056958333333327</v>
      </c>
      <c r="FQ59" s="171">
        <v>-51.541812499999999</v>
      </c>
      <c r="FR59" s="171">
        <v>-48.412658536585361</v>
      </c>
      <c r="FS59" s="171">
        <v>13.505277083333333</v>
      </c>
      <c r="FT59" s="171">
        <v>1.0137604166666667</v>
      </c>
      <c r="FU59" s="171">
        <v>-8.3946916666666667</v>
      </c>
      <c r="FV59" s="171">
        <v>12.662708333333335</v>
      </c>
      <c r="FW59" s="171">
        <v>-52.222375</v>
      </c>
      <c r="FX59" s="171">
        <v>9.0723719999999997</v>
      </c>
      <c r="FY59" s="171">
        <v>-14.691309523809524</v>
      </c>
      <c r="FZ59" s="171">
        <v>4.3034499999999998</v>
      </c>
      <c r="GA59" s="171">
        <v>7.9539756097560979</v>
      </c>
      <c r="GB59" s="171">
        <v>15.362354166666668</v>
      </c>
      <c r="GC59" s="171">
        <v>91.803270833333329</v>
      </c>
      <c r="GD59" s="171">
        <v>103.76483333333333</v>
      </c>
      <c r="GE59" s="171">
        <v>14.786458333333334</v>
      </c>
      <c r="GF59" s="171">
        <v>82.888380208333331</v>
      </c>
      <c r="GG59" s="171">
        <v>20.190325581395349</v>
      </c>
      <c r="GH59" s="171">
        <v>-17.99939024390244</v>
      </c>
      <c r="GI59" s="171">
        <v>5.3647583333333335</v>
      </c>
      <c r="GJ59" s="171">
        <v>-5.8370541666666664</v>
      </c>
      <c r="GK59" s="171">
        <v>1.9319229166666667</v>
      </c>
      <c r="GL59" s="171">
        <v>6.6000000000000003E-2</v>
      </c>
      <c r="GM59" s="171">
        <v>0</v>
      </c>
      <c r="GN59" s="171">
        <v>-15.060499999999999</v>
      </c>
      <c r="GO59" s="171">
        <v>-30.458625000000001</v>
      </c>
      <c r="GP59" s="171">
        <v>25.694791666666664</v>
      </c>
      <c r="GQ59" s="171">
        <v>47.657854166666667</v>
      </c>
      <c r="GR59" s="171">
        <v>98.405585365853653</v>
      </c>
      <c r="GS59" s="171">
        <v>59.235878048780492</v>
      </c>
      <c r="GT59" s="171">
        <v>-157.17895833333333</v>
      </c>
      <c r="GU59" s="171">
        <v>-24.968666666666667</v>
      </c>
      <c r="GV59" s="171">
        <v>42.40958333333333</v>
      </c>
      <c r="GW59" s="171">
        <v>-22.957599999999999</v>
      </c>
      <c r="GX59" s="171">
        <v>10.948409523809524</v>
      </c>
      <c r="GY59" s="171">
        <v>3.4004270833333332</v>
      </c>
      <c r="GZ59" s="171">
        <v>3.5119720930232563</v>
      </c>
      <c r="HA59" s="171">
        <v>12.235125</v>
      </c>
      <c r="HB59" s="171">
        <v>159.13458333333332</v>
      </c>
      <c r="HC59" s="171">
        <v>159.31833333333333</v>
      </c>
      <c r="HD59" s="171">
        <v>283.70041666666663</v>
      </c>
      <c r="HE59" s="171">
        <v>-282.6360975609756</v>
      </c>
      <c r="HF59" s="171">
        <v>-598.7052941176471</v>
      </c>
      <c r="HG59" s="171">
        <v>603.53914285714279</v>
      </c>
      <c r="HH59" s="171">
        <v>534.85609756097563</v>
      </c>
      <c r="HI59" s="171">
        <v>-152.80541666666667</v>
      </c>
      <c r="HJ59" s="171">
        <v>-152.50479166666668</v>
      </c>
      <c r="HK59" s="171">
        <v>-55.566705882352942</v>
      </c>
      <c r="HL59" s="171">
        <v>-43.408999999999999</v>
      </c>
      <c r="HM59" s="171">
        <v>73.825374999999994</v>
      </c>
      <c r="HN59" s="171">
        <v>72.785740740740735</v>
      </c>
      <c r="HO59" s="171">
        <v>-111.61027777777777</v>
      </c>
      <c r="HP59" s="171">
        <v>-112.38108333333334</v>
      </c>
      <c r="HQ59" s="171">
        <v>47.08016666666667</v>
      </c>
      <c r="HR59" s="171">
        <v>46.647166666666671</v>
      </c>
      <c r="HS59" s="171">
        <v>-34.142065853658536</v>
      </c>
      <c r="HT59" s="171">
        <v>-33.269716666666667</v>
      </c>
      <c r="HU59" s="171">
        <v>88.205312500000005</v>
      </c>
      <c r="HV59" s="171">
        <v>87.980708333333325</v>
      </c>
      <c r="HW59" s="171">
        <v>76.518354166666668</v>
      </c>
      <c r="HX59" s="171">
        <v>66.616104166666673</v>
      </c>
      <c r="HY59" s="171">
        <v>22.1975625</v>
      </c>
      <c r="HZ59" s="171">
        <v>6.816583333333333</v>
      </c>
      <c r="IA59" s="171">
        <v>-384.768125</v>
      </c>
      <c r="IB59" s="171">
        <v>69.55790833333333</v>
      </c>
      <c r="IC59" s="171">
        <v>126.51277083333333</v>
      </c>
      <c r="ID59" s="171">
        <v>14.357933333333333</v>
      </c>
      <c r="IE59" s="171">
        <v>44.999789583333332</v>
      </c>
      <c r="IF59" s="171">
        <v>-45.482791666666664</v>
      </c>
      <c r="IG59" s="171">
        <v>-45.580833333333331</v>
      </c>
      <c r="IH59" s="171">
        <v>1.4653729166666667</v>
      </c>
      <c r="II59" s="171">
        <v>1.1554979166666666</v>
      </c>
      <c r="IJ59" s="171">
        <v>-517.37048780487805</v>
      </c>
      <c r="IK59" s="171">
        <v>-269.95395833333328</v>
      </c>
      <c r="IL59" s="171">
        <v>475.48624999999998</v>
      </c>
      <c r="IM59" s="171">
        <v>363.56312500000001</v>
      </c>
      <c r="IN59" s="171">
        <v>31.3604375</v>
      </c>
      <c r="IO59" s="171">
        <v>-373.16437500000001</v>
      </c>
      <c r="IP59" s="171">
        <v>373.83291666666662</v>
      </c>
      <c r="IQ59" s="171">
        <v>-119.97977083333333</v>
      </c>
      <c r="IR59" s="171">
        <v>-406.41416666666663</v>
      </c>
      <c r="IS59" s="171">
        <v>-368.96333333333331</v>
      </c>
      <c r="IT59" s="171">
        <v>122.71208333333333</v>
      </c>
      <c r="IU59" s="171">
        <v>121.614375</v>
      </c>
      <c r="IV59" s="171">
        <v>121.77416666666666</v>
      </c>
      <c r="IW59" s="171">
        <v>-465.53979166666664</v>
      </c>
      <c r="IX59" s="171">
        <v>203.04</v>
      </c>
      <c r="IY59" s="171">
        <v>-259.89291666666662</v>
      </c>
      <c r="IZ59" s="171">
        <v>261.05812500000002</v>
      </c>
      <c r="JA59" s="171">
        <v>-6.8097812500000003</v>
      </c>
      <c r="JB59" s="171">
        <v>30.954999999999998</v>
      </c>
      <c r="JC59" s="171">
        <v>34.021291666666663</v>
      </c>
      <c r="JD59" s="171">
        <v>0.42247499999999999</v>
      </c>
      <c r="JE59" s="171">
        <v>0.40896874999999999</v>
      </c>
      <c r="JF59" s="171">
        <v>-33.082749999999997</v>
      </c>
      <c r="JG59" s="171">
        <v>15.889664583333333</v>
      </c>
      <c r="JH59" s="171">
        <v>10.175335416666666</v>
      </c>
      <c r="JI59" s="171">
        <v>-16.642904166666664</v>
      </c>
      <c r="JJ59" s="171">
        <v>-41.786187499999997</v>
      </c>
      <c r="JK59" s="171">
        <v>-0.24274583333333336</v>
      </c>
      <c r="JL59" s="171">
        <v>35.751937499999997</v>
      </c>
      <c r="JM59" s="171">
        <v>53.000041666666661</v>
      </c>
      <c r="JN59" s="171">
        <v>52.756916666666662</v>
      </c>
      <c r="JO59" s="171">
        <v>0</v>
      </c>
      <c r="JP59" s="171">
        <v>0</v>
      </c>
      <c r="JQ59" s="171">
        <v>47.821375000000003</v>
      </c>
      <c r="JR59" s="171">
        <v>47.523708333333332</v>
      </c>
      <c r="JS59" s="171">
        <v>47.996875000000003</v>
      </c>
      <c r="JT59" s="171">
        <v>0</v>
      </c>
      <c r="JU59" s="171">
        <v>-44.392462500000001</v>
      </c>
      <c r="JV59" s="171">
        <v>13.969802083333333</v>
      </c>
      <c r="JW59" s="171">
        <v>7.574441666666667</v>
      </c>
      <c r="JX59" s="171">
        <v>0</v>
      </c>
      <c r="JY59" s="171">
        <v>-41.035645833333334</v>
      </c>
      <c r="JZ59" s="171">
        <v>75.809458333333339</v>
      </c>
      <c r="KA59" s="171">
        <v>55.220666666666666</v>
      </c>
      <c r="KB59" s="171">
        <v>-39.882937499999997</v>
      </c>
      <c r="KC59" s="171">
        <v>-74.468729166666662</v>
      </c>
      <c r="KD59" s="171">
        <v>43.987625000000001</v>
      </c>
      <c r="KE59" s="171">
        <v>29.759083333333333</v>
      </c>
      <c r="KF59" s="171">
        <v>36.218937500000003</v>
      </c>
      <c r="KG59" s="171">
        <v>-36.174735416666664</v>
      </c>
      <c r="KH59" s="171">
        <v>-57.590820833333332</v>
      </c>
      <c r="KI59" s="171">
        <v>196.69627083333333</v>
      </c>
    </row>
    <row r="60" spans="1:295" x14ac:dyDescent="0.35">
      <c r="A60" s="240" t="s">
        <v>2344</v>
      </c>
      <c r="B60" s="240"/>
      <c r="C60" s="159" t="s">
        <v>193</v>
      </c>
      <c r="D60" s="159" t="s">
        <v>193</v>
      </c>
      <c r="E60" s="159" t="s">
        <v>193</v>
      </c>
      <c r="F60" s="159" t="s">
        <v>193</v>
      </c>
      <c r="G60" s="159" t="s">
        <v>193</v>
      </c>
      <c r="H60" s="159" t="s">
        <v>2345</v>
      </c>
      <c r="I60" s="159" t="s">
        <v>193</v>
      </c>
      <c r="J60" s="159" t="s">
        <v>193</v>
      </c>
      <c r="K60" s="159" t="s">
        <v>2345</v>
      </c>
      <c r="L60" s="159" t="s">
        <v>193</v>
      </c>
      <c r="M60" s="159" t="s">
        <v>193</v>
      </c>
      <c r="N60" s="159" t="s">
        <v>193</v>
      </c>
      <c r="O60" s="159" t="s">
        <v>193</v>
      </c>
      <c r="P60" s="159" t="s">
        <v>193</v>
      </c>
      <c r="Q60" s="159" t="s">
        <v>193</v>
      </c>
      <c r="R60" s="159" t="s">
        <v>193</v>
      </c>
      <c r="S60" s="159" t="s">
        <v>193</v>
      </c>
      <c r="T60" s="159" t="s">
        <v>193</v>
      </c>
      <c r="U60" s="159" t="s">
        <v>193</v>
      </c>
      <c r="V60" s="159" t="s">
        <v>193</v>
      </c>
      <c r="W60" s="159" t="s">
        <v>193</v>
      </c>
      <c r="X60" s="159" t="s">
        <v>2345</v>
      </c>
      <c r="Y60" s="159" t="s">
        <v>2345</v>
      </c>
      <c r="Z60" s="159" t="s">
        <v>2345</v>
      </c>
      <c r="AA60" s="159" t="s">
        <v>193</v>
      </c>
      <c r="AB60" s="159" t="s">
        <v>2345</v>
      </c>
      <c r="AC60" s="159" t="s">
        <v>193</v>
      </c>
      <c r="AD60" s="159" t="s">
        <v>193</v>
      </c>
      <c r="AE60" s="159" t="s">
        <v>2345</v>
      </c>
      <c r="AF60" s="159" t="s">
        <v>193</v>
      </c>
      <c r="AG60" s="159" t="s">
        <v>193</v>
      </c>
      <c r="AH60" s="159" t="s">
        <v>193</v>
      </c>
      <c r="AI60" s="159" t="s">
        <v>193</v>
      </c>
      <c r="AJ60" s="159" t="s">
        <v>193</v>
      </c>
      <c r="AK60" s="159" t="s">
        <v>193</v>
      </c>
      <c r="AL60" s="159" t="s">
        <v>2345</v>
      </c>
      <c r="AM60" s="159" t="s">
        <v>193</v>
      </c>
      <c r="AN60" s="159" t="s">
        <v>193</v>
      </c>
      <c r="AO60" s="159" t="s">
        <v>193</v>
      </c>
      <c r="AP60" s="159" t="s">
        <v>2345</v>
      </c>
      <c r="AQ60" s="159" t="s">
        <v>193</v>
      </c>
      <c r="AR60" s="159" t="s">
        <v>193</v>
      </c>
      <c r="AS60" s="159" t="s">
        <v>193</v>
      </c>
      <c r="AT60" s="159" t="s">
        <v>193</v>
      </c>
      <c r="AU60" s="159" t="s">
        <v>193</v>
      </c>
      <c r="AV60" s="159" t="s">
        <v>2345</v>
      </c>
      <c r="AW60" s="159" t="s">
        <v>2345</v>
      </c>
      <c r="AX60" s="159" t="s">
        <v>193</v>
      </c>
      <c r="AY60" s="159" t="s">
        <v>193</v>
      </c>
      <c r="AZ60" s="159" t="s">
        <v>193</v>
      </c>
      <c r="BA60" s="159" t="s">
        <v>193</v>
      </c>
      <c r="BB60" s="159" t="s">
        <v>193</v>
      </c>
      <c r="BC60" s="159" t="s">
        <v>2345</v>
      </c>
      <c r="BD60" s="159" t="s">
        <v>2345</v>
      </c>
      <c r="BE60" s="159" t="s">
        <v>2345</v>
      </c>
      <c r="BF60" s="159" t="s">
        <v>193</v>
      </c>
      <c r="BG60" s="159" t="s">
        <v>193</v>
      </c>
      <c r="BH60" s="159" t="s">
        <v>2345</v>
      </c>
      <c r="BI60" s="159" t="s">
        <v>2345</v>
      </c>
      <c r="BJ60" s="159" t="s">
        <v>2345</v>
      </c>
      <c r="BK60" s="159" t="s">
        <v>2345</v>
      </c>
      <c r="BL60" s="159" t="s">
        <v>2345</v>
      </c>
      <c r="BM60" s="159" t="s">
        <v>2345</v>
      </c>
      <c r="BN60" s="159" t="s">
        <v>193</v>
      </c>
      <c r="BO60" s="159" t="s">
        <v>193</v>
      </c>
      <c r="BP60" s="159" t="s">
        <v>193</v>
      </c>
      <c r="BQ60" s="159" t="s">
        <v>2345</v>
      </c>
      <c r="BR60" s="159" t="s">
        <v>2345</v>
      </c>
      <c r="BS60" s="159" t="s">
        <v>2345</v>
      </c>
      <c r="BT60" s="159" t="s">
        <v>2345</v>
      </c>
      <c r="BU60" s="159" t="s">
        <v>2345</v>
      </c>
      <c r="BV60" s="159" t="s">
        <v>2345</v>
      </c>
      <c r="BW60" s="159" t="s">
        <v>2345</v>
      </c>
      <c r="BX60" s="159" t="s">
        <v>2346</v>
      </c>
      <c r="BY60" s="159" t="s">
        <v>2345</v>
      </c>
      <c r="BZ60" s="159" t="s">
        <v>2345</v>
      </c>
      <c r="CA60" s="159" t="s">
        <v>2345</v>
      </c>
      <c r="CB60" s="159" t="s">
        <v>2345</v>
      </c>
      <c r="CC60" s="159" t="s">
        <v>2345</v>
      </c>
      <c r="CD60" s="159" t="s">
        <v>2345</v>
      </c>
      <c r="CE60" s="159" t="s">
        <v>2345</v>
      </c>
      <c r="CF60" s="159" t="s">
        <v>2345</v>
      </c>
      <c r="CG60" s="159" t="s">
        <v>2345</v>
      </c>
      <c r="CH60" s="159" t="s">
        <v>2345</v>
      </c>
      <c r="CI60" s="159" t="s">
        <v>2345</v>
      </c>
      <c r="CJ60" s="159" t="s">
        <v>2345</v>
      </c>
      <c r="CK60" s="159" t="s">
        <v>2345</v>
      </c>
      <c r="CL60" s="159" t="s">
        <v>2345</v>
      </c>
      <c r="CM60" s="159" t="s">
        <v>2345</v>
      </c>
      <c r="CN60" s="159" t="s">
        <v>2345</v>
      </c>
      <c r="CO60" s="159" t="s">
        <v>2345</v>
      </c>
      <c r="CP60" s="159" t="s">
        <v>2345</v>
      </c>
      <c r="CQ60" s="159" t="s">
        <v>2345</v>
      </c>
      <c r="CR60" s="159" t="s">
        <v>2345</v>
      </c>
      <c r="CS60" s="159" t="s">
        <v>2345</v>
      </c>
      <c r="CT60" s="159" t="s">
        <v>2345</v>
      </c>
      <c r="CU60" s="159" t="s">
        <v>2345</v>
      </c>
      <c r="CV60" s="159" t="s">
        <v>2345</v>
      </c>
      <c r="CW60" s="159" t="s">
        <v>2345</v>
      </c>
      <c r="CX60" s="159" t="s">
        <v>2345</v>
      </c>
      <c r="CY60" s="159" t="s">
        <v>2345</v>
      </c>
      <c r="CZ60" s="159" t="s">
        <v>2345</v>
      </c>
      <c r="DA60" s="159" t="s">
        <v>2345</v>
      </c>
      <c r="DB60" s="159" t="s">
        <v>2345</v>
      </c>
      <c r="DC60" s="159" t="s">
        <v>2345</v>
      </c>
      <c r="DD60" s="159" t="s">
        <v>2345</v>
      </c>
      <c r="DE60" s="159" t="s">
        <v>2345</v>
      </c>
      <c r="DF60" s="159" t="s">
        <v>2345</v>
      </c>
      <c r="DG60" s="159" t="s">
        <v>2345</v>
      </c>
      <c r="DH60" s="159" t="s">
        <v>2345</v>
      </c>
      <c r="DI60" s="159" t="s">
        <v>2345</v>
      </c>
      <c r="DJ60" s="159" t="s">
        <v>2345</v>
      </c>
      <c r="DK60" s="159" t="s">
        <v>2345</v>
      </c>
      <c r="DL60" s="159" t="s">
        <v>2345</v>
      </c>
      <c r="DM60" s="159" t="s">
        <v>2345</v>
      </c>
      <c r="DN60" s="159" t="s">
        <v>2345</v>
      </c>
      <c r="DO60" s="159" t="s">
        <v>2345</v>
      </c>
      <c r="DP60" s="159" t="s">
        <v>2345</v>
      </c>
      <c r="DQ60" s="159" t="s">
        <v>2345</v>
      </c>
      <c r="DR60" s="159" t="s">
        <v>2345</v>
      </c>
      <c r="DS60" s="159" t="s">
        <v>2345</v>
      </c>
      <c r="DT60" s="159" t="s">
        <v>2345</v>
      </c>
      <c r="DU60" s="159" t="s">
        <v>2345</v>
      </c>
      <c r="DV60" s="159" t="s">
        <v>2345</v>
      </c>
      <c r="DW60" s="159" t="s">
        <v>2345</v>
      </c>
      <c r="DX60" s="159" t="s">
        <v>2345</v>
      </c>
      <c r="DY60" s="159" t="s">
        <v>2345</v>
      </c>
      <c r="DZ60" s="159" t="s">
        <v>2345</v>
      </c>
      <c r="EA60" s="159" t="s">
        <v>2345</v>
      </c>
      <c r="EB60" s="159" t="s">
        <v>2345</v>
      </c>
      <c r="EC60" s="159" t="s">
        <v>2345</v>
      </c>
      <c r="ED60" s="159" t="s">
        <v>2345</v>
      </c>
      <c r="EE60" s="159" t="s">
        <v>2345</v>
      </c>
      <c r="EF60" s="159" t="s">
        <v>2345</v>
      </c>
      <c r="EG60" s="159" t="s">
        <v>2345</v>
      </c>
      <c r="EH60" s="159" t="s">
        <v>2345</v>
      </c>
      <c r="EI60" s="159" t="s">
        <v>2345</v>
      </c>
      <c r="EJ60" s="159" t="s">
        <v>2345</v>
      </c>
      <c r="EK60" s="159" t="s">
        <v>2345</v>
      </c>
      <c r="EL60" s="159" t="s">
        <v>2345</v>
      </c>
      <c r="EM60" s="159" t="s">
        <v>2345</v>
      </c>
      <c r="EN60" s="159" t="s">
        <v>2345</v>
      </c>
      <c r="EO60" s="159" t="s">
        <v>2345</v>
      </c>
      <c r="EP60" s="159" t="s">
        <v>2345</v>
      </c>
      <c r="EQ60" s="159" t="s">
        <v>2345</v>
      </c>
      <c r="ER60" s="159" t="s">
        <v>2345</v>
      </c>
      <c r="ES60" s="159" t="s">
        <v>2345</v>
      </c>
      <c r="ET60" s="159" t="s">
        <v>2345</v>
      </c>
      <c r="EU60" s="159" t="s">
        <v>2345</v>
      </c>
      <c r="EV60" s="159" t="s">
        <v>2345</v>
      </c>
      <c r="EW60" s="159" t="s">
        <v>2345</v>
      </c>
      <c r="EX60" s="159" t="s">
        <v>2345</v>
      </c>
      <c r="EY60" s="159" t="s">
        <v>2345</v>
      </c>
      <c r="EZ60" s="159" t="s">
        <v>2345</v>
      </c>
      <c r="FA60" s="159" t="s">
        <v>2345</v>
      </c>
      <c r="FB60" s="159" t="s">
        <v>2345</v>
      </c>
      <c r="FC60" s="159" t="s">
        <v>2345</v>
      </c>
      <c r="FD60" s="159" t="s">
        <v>2345</v>
      </c>
      <c r="FE60" s="159" t="s">
        <v>2345</v>
      </c>
      <c r="FF60" s="159" t="s">
        <v>2345</v>
      </c>
      <c r="FG60" s="159" t="s">
        <v>2345</v>
      </c>
      <c r="FH60" s="159" t="s">
        <v>2345</v>
      </c>
      <c r="FI60" s="159" t="s">
        <v>2345</v>
      </c>
      <c r="FJ60" s="159" t="s">
        <v>2345</v>
      </c>
      <c r="FK60" s="159" t="s">
        <v>2345</v>
      </c>
      <c r="FL60" s="159" t="s">
        <v>2345</v>
      </c>
      <c r="FM60" s="159" t="s">
        <v>2345</v>
      </c>
      <c r="FN60" s="159" t="s">
        <v>2345</v>
      </c>
      <c r="FO60" s="159" t="s">
        <v>2345</v>
      </c>
      <c r="FP60" s="159" t="s">
        <v>2345</v>
      </c>
      <c r="FQ60" s="159" t="s">
        <v>2345</v>
      </c>
      <c r="FR60" s="159" t="s">
        <v>2345</v>
      </c>
      <c r="FS60" s="159" t="s">
        <v>2345</v>
      </c>
      <c r="FT60" s="159" t="s">
        <v>2345</v>
      </c>
      <c r="FU60" s="159" t="s">
        <v>2345</v>
      </c>
      <c r="FV60" s="159" t="s">
        <v>2345</v>
      </c>
      <c r="FW60" s="159" t="s">
        <v>2345</v>
      </c>
      <c r="FX60" s="159" t="s">
        <v>2345</v>
      </c>
      <c r="FY60" s="159" t="s">
        <v>2345</v>
      </c>
      <c r="FZ60" s="159" t="s">
        <v>2345</v>
      </c>
      <c r="GA60" s="159" t="s">
        <v>2345</v>
      </c>
      <c r="GB60" s="159" t="s">
        <v>2345</v>
      </c>
      <c r="GC60" s="159" t="s">
        <v>2345</v>
      </c>
      <c r="GD60" s="159" t="s">
        <v>2345</v>
      </c>
      <c r="GE60" s="159" t="s">
        <v>2345</v>
      </c>
      <c r="GF60" s="159" t="s">
        <v>2345</v>
      </c>
      <c r="GG60" s="159" t="s">
        <v>2345</v>
      </c>
      <c r="GH60" s="159" t="s">
        <v>2345</v>
      </c>
      <c r="GI60" s="159" t="s">
        <v>2345</v>
      </c>
      <c r="GJ60" s="159" t="s">
        <v>2345</v>
      </c>
      <c r="GK60" s="159" t="s">
        <v>2345</v>
      </c>
      <c r="GL60" s="159" t="s">
        <v>2345</v>
      </c>
      <c r="GM60" s="159" t="s">
        <v>2345</v>
      </c>
      <c r="GN60" s="159" t="s">
        <v>2345</v>
      </c>
      <c r="GO60" s="159" t="s">
        <v>2345</v>
      </c>
      <c r="GP60" s="159" t="s">
        <v>2345</v>
      </c>
      <c r="GQ60" s="159" t="s">
        <v>2345</v>
      </c>
      <c r="GR60" s="159" t="s">
        <v>2345</v>
      </c>
      <c r="GS60" s="159" t="s">
        <v>2345</v>
      </c>
      <c r="GT60" s="159" t="s">
        <v>2345</v>
      </c>
      <c r="GU60" s="159" t="s">
        <v>2345</v>
      </c>
      <c r="GV60" s="159" t="s">
        <v>2345</v>
      </c>
      <c r="GW60" s="159" t="s">
        <v>2345</v>
      </c>
      <c r="GX60" s="159" t="s">
        <v>2345</v>
      </c>
      <c r="GY60" s="159" t="s">
        <v>2345</v>
      </c>
      <c r="GZ60" s="159" t="s">
        <v>2345</v>
      </c>
      <c r="HA60" s="159" t="s">
        <v>2345</v>
      </c>
      <c r="HB60" s="159" t="s">
        <v>2345</v>
      </c>
      <c r="HC60" s="159" t="s">
        <v>2345</v>
      </c>
      <c r="HD60" s="159" t="s">
        <v>2345</v>
      </c>
      <c r="HE60" s="159" t="s">
        <v>2346</v>
      </c>
      <c r="HF60" s="159" t="s">
        <v>2346</v>
      </c>
      <c r="HG60" s="159" t="s">
        <v>2346</v>
      </c>
      <c r="HH60" s="159" t="s">
        <v>2346</v>
      </c>
      <c r="HI60" s="159" t="s">
        <v>2346</v>
      </c>
      <c r="HJ60" s="159" t="s">
        <v>2346</v>
      </c>
      <c r="HK60" s="159" t="s">
        <v>2346</v>
      </c>
      <c r="HL60" s="159" t="s">
        <v>2346</v>
      </c>
      <c r="HM60" s="159" t="s">
        <v>2346</v>
      </c>
      <c r="HN60" s="159" t="s">
        <v>2346</v>
      </c>
      <c r="HO60" s="159" t="s">
        <v>2346</v>
      </c>
      <c r="HP60" s="159" t="s">
        <v>2346</v>
      </c>
      <c r="HQ60" s="159" t="s">
        <v>2346</v>
      </c>
      <c r="HR60" s="159" t="s">
        <v>2346</v>
      </c>
      <c r="HS60" s="159" t="s">
        <v>2346</v>
      </c>
      <c r="HT60" s="159" t="s">
        <v>2346</v>
      </c>
      <c r="HU60" s="159" t="s">
        <v>2346</v>
      </c>
      <c r="HV60" s="159" t="s">
        <v>2346</v>
      </c>
      <c r="HW60" s="159" t="s">
        <v>2346</v>
      </c>
      <c r="HX60" s="159" t="s">
        <v>2346</v>
      </c>
      <c r="HY60" s="159" t="s">
        <v>2346</v>
      </c>
      <c r="HZ60" s="159" t="s">
        <v>2346</v>
      </c>
      <c r="IA60" s="159" t="s">
        <v>2346</v>
      </c>
      <c r="IB60" s="159" t="s">
        <v>2346</v>
      </c>
      <c r="IC60" s="159" t="s">
        <v>2346</v>
      </c>
      <c r="ID60" s="159" t="s">
        <v>2346</v>
      </c>
      <c r="IE60" s="159" t="s">
        <v>2346</v>
      </c>
      <c r="IF60" s="159" t="s">
        <v>2346</v>
      </c>
      <c r="IG60" s="159" t="s">
        <v>2346</v>
      </c>
      <c r="IH60" s="159" t="s">
        <v>2346</v>
      </c>
      <c r="II60" s="159" t="s">
        <v>2346</v>
      </c>
      <c r="IJ60" s="159" t="s">
        <v>2346</v>
      </c>
      <c r="IK60" s="159" t="s">
        <v>2346</v>
      </c>
      <c r="IL60" s="159" t="s">
        <v>2346</v>
      </c>
      <c r="IM60" s="159" t="s">
        <v>2346</v>
      </c>
      <c r="IN60" s="159" t="s">
        <v>2346</v>
      </c>
      <c r="IO60" s="159" t="s">
        <v>2346</v>
      </c>
      <c r="IP60" s="159" t="s">
        <v>2346</v>
      </c>
      <c r="IQ60" s="159" t="s">
        <v>2346</v>
      </c>
      <c r="IR60" s="159" t="s">
        <v>193</v>
      </c>
      <c r="IS60" s="159" t="s">
        <v>2345</v>
      </c>
      <c r="IT60" s="159" t="s">
        <v>2346</v>
      </c>
      <c r="IU60" s="159" t="s">
        <v>2346</v>
      </c>
      <c r="IV60" s="159" t="s">
        <v>2346</v>
      </c>
      <c r="IW60" s="159" t="s">
        <v>193</v>
      </c>
      <c r="IX60" s="159" t="s">
        <v>193</v>
      </c>
      <c r="IY60" s="159" t="s">
        <v>193</v>
      </c>
      <c r="IZ60" s="159" t="s">
        <v>193</v>
      </c>
      <c r="JA60" s="159" t="s">
        <v>2345</v>
      </c>
      <c r="JB60" s="159" t="s">
        <v>2346</v>
      </c>
      <c r="JC60" s="159" t="s">
        <v>2345</v>
      </c>
      <c r="JD60" s="159" t="s">
        <v>2346</v>
      </c>
      <c r="JE60" s="159" t="s">
        <v>2346</v>
      </c>
      <c r="JF60" s="159" t="s">
        <v>2346</v>
      </c>
      <c r="JG60" s="159" t="s">
        <v>2346</v>
      </c>
      <c r="JH60" s="159" t="s">
        <v>2345</v>
      </c>
      <c r="JI60" s="159" t="s">
        <v>2345</v>
      </c>
      <c r="JJ60" s="159" t="s">
        <v>2345</v>
      </c>
      <c r="JK60" s="159" t="s">
        <v>2345</v>
      </c>
      <c r="JL60" s="159" t="s">
        <v>2346</v>
      </c>
      <c r="JM60" s="159" t="s">
        <v>2345</v>
      </c>
      <c r="JN60" s="159" t="s">
        <v>2345</v>
      </c>
      <c r="JO60" s="159" t="s">
        <v>2346</v>
      </c>
      <c r="JP60" s="159" t="s">
        <v>2346</v>
      </c>
      <c r="JQ60" s="159" t="s">
        <v>2346</v>
      </c>
      <c r="JR60" s="159" t="s">
        <v>2346</v>
      </c>
      <c r="JS60" s="159" t="s">
        <v>2345</v>
      </c>
      <c r="JT60" s="159" t="s">
        <v>2345</v>
      </c>
      <c r="JU60" s="159" t="s">
        <v>2346</v>
      </c>
      <c r="JV60" s="159" t="s">
        <v>2346</v>
      </c>
      <c r="JW60" s="159" t="s">
        <v>2346</v>
      </c>
      <c r="JX60" s="159" t="s">
        <v>2346</v>
      </c>
      <c r="JY60" s="159" t="s">
        <v>2346</v>
      </c>
      <c r="JZ60" s="159" t="s">
        <v>2346</v>
      </c>
      <c r="KA60" s="159" t="s">
        <v>2346</v>
      </c>
      <c r="KB60" s="159" t="s">
        <v>2346</v>
      </c>
      <c r="KC60" s="159" t="s">
        <v>2346</v>
      </c>
      <c r="KD60" s="159" t="s">
        <v>2346</v>
      </c>
      <c r="KE60" s="159" t="s">
        <v>2346</v>
      </c>
      <c r="KF60" s="159" t="s">
        <v>2346</v>
      </c>
      <c r="KG60" s="159" t="s">
        <v>2346</v>
      </c>
      <c r="KH60" s="159" t="s">
        <v>2345</v>
      </c>
      <c r="KI60" s="159" t="s">
        <v>2345</v>
      </c>
    </row>
    <row r="61" spans="1:295" ht="27" customHeight="1" x14ac:dyDescent="0.35">
      <c r="A61" s="240" t="s">
        <v>3</v>
      </c>
      <c r="B61" s="240"/>
      <c r="C61" s="239" t="s">
        <v>36</v>
      </c>
      <c r="D61" s="239"/>
      <c r="E61" s="239"/>
      <c r="F61" s="239"/>
      <c r="G61" s="239"/>
      <c r="H61" s="239"/>
      <c r="I61" s="239"/>
      <c r="J61" s="239"/>
      <c r="K61" s="239"/>
      <c r="L61" s="239"/>
      <c r="M61" s="239"/>
      <c r="N61" s="239" t="s">
        <v>2347</v>
      </c>
      <c r="O61" s="239"/>
      <c r="P61" s="239"/>
      <c r="Q61" s="239"/>
      <c r="R61" s="239"/>
      <c r="S61" s="239" t="s">
        <v>166</v>
      </c>
      <c r="T61" s="239" t="s">
        <v>36</v>
      </c>
      <c r="U61" s="239"/>
      <c r="V61" s="239"/>
      <c r="W61" s="239"/>
      <c r="X61" s="239" t="s">
        <v>864</v>
      </c>
      <c r="Y61" s="239"/>
      <c r="Z61" s="239"/>
      <c r="AA61" s="239" t="s">
        <v>14</v>
      </c>
      <c r="AB61" s="239" t="s">
        <v>36</v>
      </c>
      <c r="AC61" s="239" t="s">
        <v>2348</v>
      </c>
      <c r="AD61" s="239"/>
      <c r="AE61" s="239" t="s">
        <v>36</v>
      </c>
      <c r="AF61" s="239" t="s">
        <v>2347</v>
      </c>
      <c r="AG61" s="239"/>
      <c r="AH61" s="239" t="s">
        <v>335</v>
      </c>
      <c r="AI61" s="239"/>
      <c r="AJ61" s="239" t="s">
        <v>2348</v>
      </c>
      <c r="AK61" s="239"/>
      <c r="AL61" s="239"/>
      <c r="AM61" s="239"/>
      <c r="AN61" s="239"/>
      <c r="AO61" s="239" t="s">
        <v>2349</v>
      </c>
      <c r="AP61" s="239" t="s">
        <v>2350</v>
      </c>
      <c r="AQ61" s="239" t="s">
        <v>36</v>
      </c>
      <c r="AR61" s="239"/>
      <c r="AS61" s="239"/>
      <c r="AT61" s="239"/>
      <c r="AU61" s="239"/>
      <c r="AV61" s="239"/>
      <c r="AW61" s="239"/>
      <c r="AX61" s="239"/>
      <c r="AY61" s="239"/>
      <c r="AZ61" s="239"/>
      <c r="BA61" s="239" t="s">
        <v>343</v>
      </c>
      <c r="BB61" s="239" t="s">
        <v>166</v>
      </c>
      <c r="BC61" s="239" t="s">
        <v>906</v>
      </c>
      <c r="BD61" s="239" t="s">
        <v>48</v>
      </c>
      <c r="BE61" s="239"/>
      <c r="BF61" s="239" t="s">
        <v>36</v>
      </c>
      <c r="BG61" s="239"/>
      <c r="BH61" s="239"/>
      <c r="BI61" s="239"/>
      <c r="BJ61" s="239"/>
      <c r="BK61" s="239"/>
      <c r="BL61" s="239"/>
      <c r="BM61" s="239"/>
      <c r="BN61" s="239" t="s">
        <v>166</v>
      </c>
      <c r="BO61" s="239"/>
      <c r="BP61" s="239"/>
      <c r="BQ61" s="239"/>
      <c r="BR61" s="239"/>
      <c r="BS61" s="239"/>
      <c r="BT61" s="239" t="s">
        <v>14</v>
      </c>
      <c r="BU61" s="239"/>
      <c r="BV61" s="239" t="s">
        <v>166</v>
      </c>
      <c r="BW61" s="239" t="s">
        <v>2351</v>
      </c>
      <c r="BX61" s="239"/>
      <c r="BY61" s="239"/>
      <c r="BZ61" s="239"/>
      <c r="CA61" s="239" t="s">
        <v>36</v>
      </c>
      <c r="CB61" s="239"/>
      <c r="CC61" s="239" t="s">
        <v>2352</v>
      </c>
      <c r="CD61" s="239"/>
      <c r="CE61" s="239" t="s">
        <v>130</v>
      </c>
      <c r="CF61" s="239" t="s">
        <v>36</v>
      </c>
      <c r="CG61" s="239"/>
      <c r="CH61" s="239"/>
      <c r="CI61" s="239"/>
      <c r="CJ61" s="239" t="s">
        <v>906</v>
      </c>
      <c r="CK61" s="239"/>
      <c r="CL61" s="239" t="s">
        <v>2351</v>
      </c>
      <c r="CM61" s="239"/>
      <c r="CN61" s="239"/>
      <c r="CO61" s="239" t="s">
        <v>36</v>
      </c>
      <c r="CP61" s="239"/>
      <c r="CQ61" s="239"/>
      <c r="CR61" s="239"/>
      <c r="CS61" s="239"/>
      <c r="CT61" s="239"/>
      <c r="CU61" s="239"/>
      <c r="CV61" s="239"/>
      <c r="CW61" s="239" t="s">
        <v>2352</v>
      </c>
      <c r="CX61" s="239" t="s">
        <v>2351</v>
      </c>
      <c r="CY61" s="239"/>
      <c r="CZ61" s="239" t="s">
        <v>349</v>
      </c>
      <c r="DA61" s="239"/>
      <c r="DB61" s="239"/>
      <c r="DC61" s="239"/>
      <c r="DD61" s="239" t="s">
        <v>36</v>
      </c>
      <c r="DE61" s="239"/>
      <c r="DF61" s="239"/>
      <c r="DG61" s="239" t="s">
        <v>349</v>
      </c>
      <c r="DH61" s="239"/>
      <c r="DI61" s="239" t="s">
        <v>888</v>
      </c>
      <c r="DJ61" s="239"/>
      <c r="DK61" s="239" t="s">
        <v>590</v>
      </c>
      <c r="DL61" s="239" t="s">
        <v>349</v>
      </c>
      <c r="DM61" s="239"/>
      <c r="DN61" s="239"/>
      <c r="DO61" s="239"/>
      <c r="DP61" s="239" t="s">
        <v>590</v>
      </c>
      <c r="DQ61" s="239" t="s">
        <v>349</v>
      </c>
      <c r="DR61" s="239" t="s">
        <v>590</v>
      </c>
      <c r="DS61" s="239" t="s">
        <v>349</v>
      </c>
      <c r="DT61" s="239"/>
      <c r="DU61" s="239"/>
      <c r="DV61" s="239"/>
      <c r="DW61" s="239" t="s">
        <v>36</v>
      </c>
      <c r="DX61" s="239" t="s">
        <v>590</v>
      </c>
      <c r="DY61" s="239" t="s">
        <v>36</v>
      </c>
      <c r="DZ61" s="239"/>
      <c r="EA61" s="239"/>
      <c r="EB61" s="239"/>
      <c r="EC61" s="239"/>
      <c r="ED61" s="239"/>
      <c r="EE61" s="239" t="s">
        <v>166</v>
      </c>
      <c r="EF61" s="239"/>
      <c r="EG61" s="239" t="s">
        <v>349</v>
      </c>
      <c r="EH61" s="239" t="s">
        <v>166</v>
      </c>
      <c r="EI61" s="239" t="s">
        <v>2353</v>
      </c>
      <c r="EJ61" s="239" t="s">
        <v>590</v>
      </c>
      <c r="EK61" s="239" t="s">
        <v>36</v>
      </c>
      <c r="EL61" s="239"/>
      <c r="EM61" s="239"/>
      <c r="EN61" s="239"/>
      <c r="EO61" s="239"/>
      <c r="EP61" s="239"/>
      <c r="EQ61" s="239"/>
      <c r="ER61" s="239"/>
      <c r="ES61" s="239"/>
      <c r="ET61" s="239" t="s">
        <v>883</v>
      </c>
      <c r="EU61" s="239"/>
      <c r="EV61" s="239"/>
      <c r="EW61" s="239" t="s">
        <v>36</v>
      </c>
      <c r="EX61" s="239"/>
      <c r="EY61" s="239"/>
      <c r="EZ61" s="239"/>
      <c r="FA61" s="239"/>
      <c r="FB61" s="239"/>
      <c r="FC61" s="239"/>
      <c r="FD61" s="239"/>
      <c r="FE61" s="239"/>
      <c r="FF61" s="239"/>
      <c r="FG61" s="239" t="s">
        <v>896</v>
      </c>
      <c r="FH61" s="239"/>
      <c r="FI61" s="239"/>
      <c r="FJ61" s="239" t="s">
        <v>36</v>
      </c>
      <c r="FK61" s="239"/>
      <c r="FL61" s="239"/>
      <c r="FM61" s="239"/>
      <c r="FN61" s="239"/>
      <c r="FO61" s="239"/>
      <c r="FP61" s="239" t="s">
        <v>343</v>
      </c>
      <c r="FQ61" s="239" t="s">
        <v>48</v>
      </c>
      <c r="FR61" s="239"/>
      <c r="FS61" s="239"/>
      <c r="FT61" s="239"/>
      <c r="FU61" s="239"/>
      <c r="FV61" s="239"/>
      <c r="FW61" s="239" t="s">
        <v>2352</v>
      </c>
      <c r="FX61" s="239" t="s">
        <v>628</v>
      </c>
      <c r="FY61" s="239"/>
      <c r="FZ61" s="239"/>
      <c r="GA61" s="239" t="s">
        <v>590</v>
      </c>
      <c r="GB61" s="239" t="s">
        <v>2348</v>
      </c>
      <c r="GC61" s="239" t="s">
        <v>343</v>
      </c>
      <c r="GD61" s="239" t="s">
        <v>36</v>
      </c>
      <c r="GE61" s="239" t="s">
        <v>48</v>
      </c>
      <c r="GF61" s="239" t="s">
        <v>343</v>
      </c>
      <c r="GG61" s="239" t="s">
        <v>2348</v>
      </c>
      <c r="GH61" s="239" t="s">
        <v>36</v>
      </c>
      <c r="GI61" s="239" t="s">
        <v>343</v>
      </c>
      <c r="GJ61" s="239" t="s">
        <v>36</v>
      </c>
      <c r="GK61" s="239"/>
      <c r="GL61" s="239" t="s">
        <v>2354</v>
      </c>
      <c r="GM61" s="239" t="s">
        <v>36</v>
      </c>
      <c r="GN61" s="239" t="s">
        <v>48</v>
      </c>
      <c r="GO61" s="239" t="s">
        <v>36</v>
      </c>
      <c r="GP61" s="239"/>
      <c r="GQ61" s="239"/>
      <c r="GR61" s="239" t="s">
        <v>894</v>
      </c>
      <c r="GS61" s="239"/>
      <c r="GT61" s="239" t="s">
        <v>343</v>
      </c>
      <c r="GU61" s="239"/>
      <c r="GV61" s="239" t="s">
        <v>36</v>
      </c>
      <c r="GW61" s="239" t="s">
        <v>343</v>
      </c>
      <c r="GX61" s="239" t="s">
        <v>593</v>
      </c>
      <c r="GY61" s="239" t="s">
        <v>36</v>
      </c>
      <c r="GZ61" s="239"/>
      <c r="HA61" s="239" t="s">
        <v>593</v>
      </c>
      <c r="HB61" s="239" t="s">
        <v>166</v>
      </c>
      <c r="HC61" s="239"/>
      <c r="HD61" s="239"/>
      <c r="HE61" s="239"/>
      <c r="HF61" s="239"/>
      <c r="HG61" s="239"/>
      <c r="HH61" s="239"/>
      <c r="HI61" s="239"/>
      <c r="HJ61" s="239"/>
      <c r="HK61" s="239"/>
      <c r="HL61" s="239"/>
      <c r="HM61" s="239" t="s">
        <v>2355</v>
      </c>
      <c r="HN61" s="239"/>
      <c r="HO61" s="239" t="s">
        <v>166</v>
      </c>
      <c r="HP61" s="239"/>
      <c r="HQ61" s="239" t="s">
        <v>2356</v>
      </c>
      <c r="HR61" s="239"/>
      <c r="HS61" s="239" t="s">
        <v>166</v>
      </c>
      <c r="HT61" s="239"/>
      <c r="HU61" s="239" t="s">
        <v>359</v>
      </c>
      <c r="HV61" s="239"/>
      <c r="HW61" s="239" t="s">
        <v>2357</v>
      </c>
      <c r="HX61" s="239"/>
      <c r="HY61" s="239" t="s">
        <v>359</v>
      </c>
      <c r="HZ61" s="239" t="s">
        <v>36</v>
      </c>
      <c r="IA61" s="239" t="s">
        <v>201</v>
      </c>
      <c r="IB61" s="239" t="s">
        <v>30</v>
      </c>
      <c r="IC61" s="239"/>
      <c r="ID61" s="239" t="s">
        <v>2356</v>
      </c>
      <c r="IE61" s="239"/>
      <c r="IF61" s="239"/>
      <c r="IG61" s="239"/>
      <c r="IH61" s="239" t="s">
        <v>30</v>
      </c>
      <c r="II61" s="239"/>
      <c r="IJ61" s="239" t="s">
        <v>166</v>
      </c>
      <c r="IK61" s="239" t="s">
        <v>201</v>
      </c>
      <c r="IL61" s="239" t="s">
        <v>166</v>
      </c>
      <c r="IM61" s="239" t="s">
        <v>201</v>
      </c>
      <c r="IN61" s="239"/>
      <c r="IO61" s="239"/>
      <c r="IP61" s="239"/>
      <c r="IQ61" s="239"/>
      <c r="IR61" s="239" t="s">
        <v>166</v>
      </c>
      <c r="IS61" s="239" t="s">
        <v>2353</v>
      </c>
      <c r="IT61" s="239" t="s">
        <v>359</v>
      </c>
      <c r="IU61" s="239"/>
      <c r="IV61" s="239" t="s">
        <v>201</v>
      </c>
      <c r="IW61" s="239" t="s">
        <v>166</v>
      </c>
      <c r="IX61" s="239"/>
      <c r="IY61" s="239"/>
      <c r="IZ61" s="239"/>
      <c r="JA61" s="239" t="s">
        <v>36</v>
      </c>
      <c r="JB61" s="239" t="s">
        <v>929</v>
      </c>
      <c r="JC61" s="239" t="s">
        <v>36</v>
      </c>
      <c r="JD61" s="239" t="s">
        <v>73</v>
      </c>
      <c r="JE61" s="239"/>
      <c r="JF61" s="239" t="s">
        <v>36</v>
      </c>
      <c r="JG61" s="239"/>
      <c r="JH61" s="239"/>
      <c r="JI61" s="239"/>
      <c r="JJ61" s="239"/>
      <c r="JK61" s="239"/>
      <c r="JL61" s="239" t="s">
        <v>2357</v>
      </c>
      <c r="JM61" s="239" t="s">
        <v>48</v>
      </c>
      <c r="JN61" s="239"/>
      <c r="JO61" s="239" t="s">
        <v>923</v>
      </c>
      <c r="JP61" s="239"/>
      <c r="JQ61" s="239" t="s">
        <v>925</v>
      </c>
      <c r="JR61" s="239"/>
      <c r="JS61" s="239"/>
      <c r="JT61" s="239" t="s">
        <v>36</v>
      </c>
      <c r="JU61" s="239" t="s">
        <v>2356</v>
      </c>
      <c r="JV61" s="239" t="s">
        <v>504</v>
      </c>
      <c r="JW61" s="239" t="s">
        <v>2358</v>
      </c>
      <c r="JX61" s="239"/>
      <c r="JY61" s="239" t="s">
        <v>166</v>
      </c>
      <c r="JZ61" s="239"/>
      <c r="KA61" s="239"/>
      <c r="KB61" s="239"/>
      <c r="KC61" s="239"/>
      <c r="KD61" s="239"/>
      <c r="KE61" s="239"/>
      <c r="KF61" s="239" t="s">
        <v>2356</v>
      </c>
      <c r="KG61" s="239"/>
      <c r="KH61" s="239" t="s">
        <v>166</v>
      </c>
      <c r="KI61" s="23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2359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2360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IA7:II7"/>
    <mergeCell ref="IJ7:IN7"/>
    <mergeCell ref="IO7:IP7"/>
    <mergeCell ref="IQ7:IR7"/>
    <mergeCell ref="IS7:IV7"/>
    <mergeCell ref="HG7"/>
    <mergeCell ref="HH7"/>
    <mergeCell ref="HI7:HN7"/>
    <mergeCell ref="HO7:HX7"/>
    <mergeCell ref="HY7:HZ7"/>
    <mergeCell ref="JD7:JE7"/>
    <mergeCell ref="JF7:JH7"/>
    <mergeCell ref="JI7:JN7"/>
    <mergeCell ref="JO7:JP7"/>
    <mergeCell ref="JQ7:JS7"/>
    <mergeCell ref="IW7:IX7"/>
    <mergeCell ref="IY7"/>
    <mergeCell ref="IZ7"/>
    <mergeCell ref="JA7"/>
    <mergeCell ref="JB7:JC7"/>
    <mergeCell ref="A4:KI4"/>
    <mergeCell ref="A57:B57"/>
    <mergeCell ref="A58:B58"/>
    <mergeCell ref="A59:B59"/>
    <mergeCell ref="JY7"/>
    <mergeCell ref="JZ7:KB7"/>
    <mergeCell ref="KC7:KE7"/>
    <mergeCell ref="KF7"/>
    <mergeCell ref="KG7"/>
    <mergeCell ref="JT7"/>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BV61"/>
    <mergeCell ref="AP61"/>
    <mergeCell ref="AQ61:AZ61"/>
    <mergeCell ref="BA61"/>
    <mergeCell ref="BB61"/>
    <mergeCell ref="BC61"/>
    <mergeCell ref="CJ61:CK61"/>
    <mergeCell ref="CL61:CN61"/>
    <mergeCell ref="CO61:CV61"/>
    <mergeCell ref="CW61"/>
    <mergeCell ref="CX61:CY61"/>
    <mergeCell ref="BW61:BZ61"/>
    <mergeCell ref="CA61:CB61"/>
    <mergeCell ref="CC61:CD61"/>
    <mergeCell ref="CE61"/>
    <mergeCell ref="CF61:CI61"/>
    <mergeCell ref="DL61:DO61"/>
    <mergeCell ref="DP61"/>
    <mergeCell ref="DQ61"/>
    <mergeCell ref="DR61"/>
    <mergeCell ref="DS61:DV61"/>
    <mergeCell ref="CZ61:DC61"/>
    <mergeCell ref="DD61:DF61"/>
    <mergeCell ref="DG61:DH61"/>
    <mergeCell ref="DI61:DJ61"/>
    <mergeCell ref="DK61"/>
    <mergeCell ref="EH61"/>
    <mergeCell ref="EI61"/>
    <mergeCell ref="EJ61"/>
    <mergeCell ref="EK61:ES61"/>
    <mergeCell ref="ET61:EV61"/>
    <mergeCell ref="DW61"/>
    <mergeCell ref="DX61"/>
    <mergeCell ref="DY61:ED61"/>
    <mergeCell ref="EE61:EF61"/>
    <mergeCell ref="EG61"/>
    <mergeCell ref="FW61"/>
    <mergeCell ref="FX61:FZ61"/>
    <mergeCell ref="GA61"/>
    <mergeCell ref="GB61"/>
    <mergeCell ref="GC61"/>
    <mergeCell ref="EW61:FF61"/>
    <mergeCell ref="FG61:FI61"/>
    <mergeCell ref="FJ61:FO61"/>
    <mergeCell ref="FP61"/>
    <mergeCell ref="FQ61:FV61"/>
    <mergeCell ref="GI61"/>
    <mergeCell ref="GJ61:GK61"/>
    <mergeCell ref="GL61"/>
    <mergeCell ref="GM61"/>
    <mergeCell ref="GN61"/>
    <mergeCell ref="GD61"/>
    <mergeCell ref="GE61"/>
    <mergeCell ref="GF61"/>
    <mergeCell ref="GG61"/>
    <mergeCell ref="GH61"/>
    <mergeCell ref="GX61"/>
    <mergeCell ref="GY61:GZ61"/>
    <mergeCell ref="HA61"/>
    <mergeCell ref="HB61:HL61"/>
    <mergeCell ref="HM61:HN61"/>
    <mergeCell ref="GO61:GQ61"/>
    <mergeCell ref="GR61:GS61"/>
    <mergeCell ref="GT61:GU61"/>
    <mergeCell ref="GV61"/>
    <mergeCell ref="GW61"/>
    <mergeCell ref="HY61"/>
    <mergeCell ref="HZ61"/>
    <mergeCell ref="IA61"/>
    <mergeCell ref="IB61:IC61"/>
    <mergeCell ref="ID61:IG61"/>
    <mergeCell ref="HO61:HP61"/>
    <mergeCell ref="HQ61:HR61"/>
    <mergeCell ref="HS61:HT61"/>
    <mergeCell ref="HU61:HV61"/>
    <mergeCell ref="HW61:HX61"/>
    <mergeCell ref="IR61"/>
    <mergeCell ref="IS61"/>
    <mergeCell ref="IT61:IU61"/>
    <mergeCell ref="IV61"/>
    <mergeCell ref="IW61:IZ61"/>
    <mergeCell ref="IH61:II61"/>
    <mergeCell ref="IJ61"/>
    <mergeCell ref="IK61"/>
    <mergeCell ref="IL61"/>
    <mergeCell ref="IM61:IQ61"/>
    <mergeCell ref="JL61"/>
    <mergeCell ref="JM61:JN61"/>
    <mergeCell ref="JO61:JP61"/>
    <mergeCell ref="JQ61:JS61"/>
    <mergeCell ref="JT61"/>
    <mergeCell ref="JA61"/>
    <mergeCell ref="JB61"/>
    <mergeCell ref="JC61"/>
    <mergeCell ref="JD61:JE61"/>
    <mergeCell ref="JF61:JK61"/>
    <mergeCell ref="KH61:KI61"/>
    <mergeCell ref="JU61"/>
    <mergeCell ref="JV61"/>
    <mergeCell ref="JW61:JX61"/>
    <mergeCell ref="JY61:KE61"/>
    <mergeCell ref="KF61:KG6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41" t="s">
        <v>2363</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20" hidden="1" customHeight="1" x14ac:dyDescent="0.35">
      <c r="A5" s="240" t="s">
        <v>1707</v>
      </c>
      <c r="B5" s="24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40" t="s">
        <v>1708</v>
      </c>
      <c r="B6" s="240"/>
      <c r="C6" s="159" t="s">
        <v>2364</v>
      </c>
      <c r="D6" s="159" t="s">
        <v>2365</v>
      </c>
      <c r="E6" s="159" t="s">
        <v>2366</v>
      </c>
      <c r="F6" s="159" t="s">
        <v>2367</v>
      </c>
      <c r="G6" s="159" t="s">
        <v>2368</v>
      </c>
      <c r="H6" s="159" t="s">
        <v>2369</v>
      </c>
      <c r="I6" s="159" t="s">
        <v>2370</v>
      </c>
      <c r="J6" s="159"/>
      <c r="K6" s="159" t="s">
        <v>2371</v>
      </c>
      <c r="L6" s="159" t="s">
        <v>2372</v>
      </c>
      <c r="M6" s="159" t="s">
        <v>2373</v>
      </c>
      <c r="N6" s="159" t="s">
        <v>2374</v>
      </c>
      <c r="O6" s="159" t="s">
        <v>2375</v>
      </c>
      <c r="P6" s="159" t="s">
        <v>2376</v>
      </c>
      <c r="Q6" s="159" t="s">
        <v>2377</v>
      </c>
      <c r="R6" s="159" t="s">
        <v>2378</v>
      </c>
      <c r="S6" s="159" t="s">
        <v>2379</v>
      </c>
      <c r="T6" s="159" t="s">
        <v>2380</v>
      </c>
      <c r="U6" s="159" t="s">
        <v>2381</v>
      </c>
      <c r="V6" s="159" t="s">
        <v>2382</v>
      </c>
      <c r="W6" s="159" t="s">
        <v>2383</v>
      </c>
      <c r="X6" s="159" t="s">
        <v>2384</v>
      </c>
      <c r="Y6" s="159" t="s">
        <v>2385</v>
      </c>
      <c r="Z6" s="159" t="s">
        <v>2386</v>
      </c>
      <c r="AA6" s="159" t="s">
        <v>2387</v>
      </c>
      <c r="AB6" s="159" t="s">
        <v>2388</v>
      </c>
      <c r="AC6" s="159" t="s">
        <v>2389</v>
      </c>
      <c r="AD6" s="159" t="s">
        <v>2390</v>
      </c>
      <c r="AE6" s="159" t="s">
        <v>2391</v>
      </c>
      <c r="AF6" s="159" t="s">
        <v>2392</v>
      </c>
      <c r="AG6" s="159" t="s">
        <v>2393</v>
      </c>
      <c r="AH6" s="159" t="s">
        <v>2394</v>
      </c>
      <c r="AI6" s="159" t="s">
        <v>2395</v>
      </c>
      <c r="AJ6" s="159" t="s">
        <v>2396</v>
      </c>
      <c r="AK6" s="159" t="s">
        <v>2397</v>
      </c>
      <c r="AL6" s="159" t="s">
        <v>2398</v>
      </c>
      <c r="AM6" s="159" t="s">
        <v>2399</v>
      </c>
      <c r="AN6" s="159" t="s">
        <v>2400</v>
      </c>
      <c r="AO6" s="159" t="s">
        <v>2401</v>
      </c>
      <c r="AP6" s="159" t="s">
        <v>2402</v>
      </c>
      <c r="AQ6" s="159" t="s">
        <v>2403</v>
      </c>
      <c r="AR6" s="159" t="s">
        <v>2404</v>
      </c>
      <c r="AS6" s="159" t="s">
        <v>2405</v>
      </c>
      <c r="AT6" s="159" t="s">
        <v>2406</v>
      </c>
      <c r="AU6" s="159" t="s">
        <v>2407</v>
      </c>
      <c r="AV6" s="159" t="s">
        <v>2408</v>
      </c>
      <c r="AW6" s="159" t="s">
        <v>2409</v>
      </c>
      <c r="AX6" s="159" t="s">
        <v>2410</v>
      </c>
      <c r="AY6" s="159" t="s">
        <v>2411</v>
      </c>
      <c r="AZ6" s="159" t="s">
        <v>2412</v>
      </c>
      <c r="BA6" s="159" t="s">
        <v>2413</v>
      </c>
      <c r="BB6" s="159" t="s">
        <v>2414</v>
      </c>
      <c r="BC6" s="159" t="s">
        <v>2415</v>
      </c>
      <c r="BD6" s="159" t="s">
        <v>2416</v>
      </c>
      <c r="BE6" s="159" t="s">
        <v>2417</v>
      </c>
      <c r="BF6" s="159" t="s">
        <v>2418</v>
      </c>
      <c r="BG6" s="159" t="s">
        <v>2419</v>
      </c>
      <c r="BH6" s="159" t="s">
        <v>2420</v>
      </c>
      <c r="BI6" s="159" t="s">
        <v>2421</v>
      </c>
      <c r="BJ6" s="159" t="s">
        <v>2422</v>
      </c>
      <c r="BK6" s="159" t="s">
        <v>2423</v>
      </c>
      <c r="BL6" s="159" t="s">
        <v>2424</v>
      </c>
      <c r="BM6" s="159" t="s">
        <v>2425</v>
      </c>
      <c r="BN6" s="159" t="s">
        <v>2426</v>
      </c>
      <c r="BO6" s="159" t="s">
        <v>2427</v>
      </c>
      <c r="BP6" s="159" t="s">
        <v>2428</v>
      </c>
      <c r="BQ6" s="159" t="s">
        <v>2429</v>
      </c>
      <c r="BR6" s="159" t="s">
        <v>2430</v>
      </c>
      <c r="BS6" s="159" t="s">
        <v>2431</v>
      </c>
      <c r="BT6" s="159"/>
      <c r="BU6" s="159"/>
      <c r="BV6" s="159" t="s">
        <v>2432</v>
      </c>
      <c r="BW6" s="159" t="s">
        <v>2433</v>
      </c>
      <c r="BX6" s="159" t="s">
        <v>2434</v>
      </c>
      <c r="BY6" s="159" t="s">
        <v>2435</v>
      </c>
      <c r="BZ6" s="159" t="s">
        <v>2436</v>
      </c>
      <c r="CA6" s="159" t="s">
        <v>2437</v>
      </c>
      <c r="CB6" s="159" t="s">
        <v>2438</v>
      </c>
      <c r="CC6" s="159" t="s">
        <v>2439</v>
      </c>
      <c r="CD6" s="159" t="s">
        <v>2440</v>
      </c>
      <c r="CE6" s="159" t="s">
        <v>2441</v>
      </c>
      <c r="CF6" s="159" t="s">
        <v>2442</v>
      </c>
      <c r="CG6" s="159" t="s">
        <v>2443</v>
      </c>
      <c r="CH6" s="159" t="s">
        <v>1792</v>
      </c>
      <c r="CI6" s="159" t="s">
        <v>2444</v>
      </c>
      <c r="CJ6" s="159" t="s">
        <v>2445</v>
      </c>
      <c r="CK6" s="159" t="s">
        <v>2446</v>
      </c>
      <c r="CL6" s="159" t="s">
        <v>2447</v>
      </c>
      <c r="CM6" s="159" t="s">
        <v>2448</v>
      </c>
      <c r="CN6" s="159" t="s">
        <v>2449</v>
      </c>
      <c r="CO6" s="159" t="s">
        <v>2450</v>
      </c>
      <c r="CP6" s="159" t="s">
        <v>2451</v>
      </c>
      <c r="CQ6" s="159" t="s">
        <v>2452</v>
      </c>
      <c r="CR6" s="159" t="s">
        <v>2453</v>
      </c>
      <c r="CS6" s="159" t="s">
        <v>2454</v>
      </c>
      <c r="CT6" s="159" t="s">
        <v>2455</v>
      </c>
      <c r="CU6" s="159" t="s">
        <v>2456</v>
      </c>
      <c r="CV6" s="159" t="s">
        <v>2457</v>
      </c>
      <c r="CW6" s="159" t="s">
        <v>2458</v>
      </c>
      <c r="CX6" s="159" t="s">
        <v>2459</v>
      </c>
      <c r="CY6" s="159" t="s">
        <v>2460</v>
      </c>
      <c r="CZ6" s="159" t="s">
        <v>2461</v>
      </c>
      <c r="DA6" s="159" t="s">
        <v>2462</v>
      </c>
      <c r="DB6" s="159" t="s">
        <v>2463</v>
      </c>
      <c r="DC6" s="159" t="s">
        <v>2464</v>
      </c>
      <c r="DD6" s="159" t="s">
        <v>2465</v>
      </c>
      <c r="DE6" s="159" t="s">
        <v>2466</v>
      </c>
      <c r="DF6" s="159" t="s">
        <v>2467</v>
      </c>
      <c r="DG6" s="159" t="s">
        <v>2468</v>
      </c>
      <c r="DH6" s="159" t="s">
        <v>2469</v>
      </c>
      <c r="DI6" s="159" t="s">
        <v>2470</v>
      </c>
      <c r="DJ6" s="159" t="s">
        <v>2471</v>
      </c>
      <c r="DK6" s="159" t="s">
        <v>2472</v>
      </c>
      <c r="DL6" s="159" t="s">
        <v>2473</v>
      </c>
      <c r="DM6" s="159" t="s">
        <v>2474</v>
      </c>
      <c r="DN6" s="159" t="s">
        <v>2475</v>
      </c>
      <c r="DO6" s="159" t="s">
        <v>2476</v>
      </c>
      <c r="DP6" s="159" t="s">
        <v>2477</v>
      </c>
      <c r="DQ6" s="159" t="s">
        <v>2478</v>
      </c>
      <c r="DR6" s="159" t="s">
        <v>2479</v>
      </c>
      <c r="DS6" s="159" t="s">
        <v>2480</v>
      </c>
      <c r="DT6" s="159" t="s">
        <v>2481</v>
      </c>
      <c r="DU6" s="159" t="s">
        <v>2482</v>
      </c>
      <c r="DV6" s="159" t="s">
        <v>2483</v>
      </c>
      <c r="DW6" s="159" t="s">
        <v>2484</v>
      </c>
      <c r="DX6" s="159" t="s">
        <v>2485</v>
      </c>
      <c r="DY6" s="159" t="s">
        <v>2486</v>
      </c>
      <c r="DZ6" s="159" t="s">
        <v>2487</v>
      </c>
      <c r="EA6" s="159" t="s">
        <v>2488</v>
      </c>
      <c r="EB6" s="159" t="s">
        <v>2489</v>
      </c>
      <c r="EC6" s="159" t="s">
        <v>2490</v>
      </c>
      <c r="ED6" s="159" t="s">
        <v>2491</v>
      </c>
      <c r="EE6" s="159" t="s">
        <v>2492</v>
      </c>
      <c r="EF6" s="159" t="s">
        <v>2493</v>
      </c>
      <c r="EG6" s="159" t="s">
        <v>2494</v>
      </c>
      <c r="EH6" s="159" t="s">
        <v>2495</v>
      </c>
      <c r="EI6" s="159" t="s">
        <v>2496</v>
      </c>
      <c r="EJ6" s="159" t="s">
        <v>2497</v>
      </c>
      <c r="EK6" s="159" t="s">
        <v>2498</v>
      </c>
      <c r="EL6" s="159" t="s">
        <v>2499</v>
      </c>
      <c r="EM6" s="159" t="s">
        <v>2500</v>
      </c>
      <c r="EN6" s="159" t="s">
        <v>2501</v>
      </c>
      <c r="EO6" s="159" t="s">
        <v>2502</v>
      </c>
      <c r="EP6" s="159" t="s">
        <v>2503</v>
      </c>
      <c r="EQ6" s="159" t="s">
        <v>2504</v>
      </c>
      <c r="ER6" s="159" t="s">
        <v>2505</v>
      </c>
      <c r="ES6" s="159" t="s">
        <v>2506</v>
      </c>
      <c r="ET6" s="159" t="s">
        <v>2507</v>
      </c>
      <c r="EU6" s="159" t="s">
        <v>2508</v>
      </c>
      <c r="EV6" s="159" t="s">
        <v>2509</v>
      </c>
      <c r="EW6" s="159" t="s">
        <v>2510</v>
      </c>
      <c r="EX6" s="159" t="s">
        <v>2511</v>
      </c>
      <c r="EY6" s="159" t="s">
        <v>2512</v>
      </c>
      <c r="EZ6" s="159" t="s">
        <v>2513</v>
      </c>
      <c r="FA6" s="159" t="s">
        <v>2514</v>
      </c>
      <c r="FB6" s="159" t="s">
        <v>2515</v>
      </c>
      <c r="FC6" s="159" t="s">
        <v>2516</v>
      </c>
      <c r="FD6" s="159" t="s">
        <v>2517</v>
      </c>
      <c r="FE6" s="159" t="s">
        <v>2518</v>
      </c>
      <c r="FF6" s="159" t="s">
        <v>2519</v>
      </c>
      <c r="FG6" s="159" t="s">
        <v>2520</v>
      </c>
      <c r="FH6" s="159" t="s">
        <v>2521</v>
      </c>
      <c r="FI6" s="159" t="s">
        <v>2522</v>
      </c>
      <c r="FJ6" s="159" t="s">
        <v>2523</v>
      </c>
      <c r="FK6" s="159" t="s">
        <v>2524</v>
      </c>
      <c r="FL6" s="159" t="s">
        <v>2525</v>
      </c>
      <c r="FM6" s="159" t="s">
        <v>2526</v>
      </c>
      <c r="FN6" s="159" t="s">
        <v>2527</v>
      </c>
      <c r="FO6" s="159" t="s">
        <v>2528</v>
      </c>
      <c r="FP6" s="159" t="s">
        <v>2529</v>
      </c>
      <c r="FQ6" s="159" t="s">
        <v>2530</v>
      </c>
      <c r="FR6" s="159" t="s">
        <v>2531</v>
      </c>
      <c r="FS6" s="159" t="s">
        <v>2532</v>
      </c>
      <c r="FT6" s="159" t="s">
        <v>2533</v>
      </c>
      <c r="FU6" s="159" t="s">
        <v>2534</v>
      </c>
      <c r="FV6" s="159" t="s">
        <v>2535</v>
      </c>
      <c r="FW6" s="159" t="s">
        <v>2536</v>
      </c>
      <c r="FX6" s="159" t="s">
        <v>2537</v>
      </c>
      <c r="FY6" s="159" t="s">
        <v>2538</v>
      </c>
      <c r="FZ6" s="159" t="s">
        <v>2539</v>
      </c>
      <c r="GA6" s="159" t="s">
        <v>2540</v>
      </c>
      <c r="GB6" s="159" t="s">
        <v>2541</v>
      </c>
      <c r="GC6" s="159" t="s">
        <v>2542</v>
      </c>
      <c r="GD6" s="159" t="s">
        <v>2543</v>
      </c>
      <c r="GE6" s="159" t="s">
        <v>2544</v>
      </c>
      <c r="GF6" s="159" t="s">
        <v>2545</v>
      </c>
      <c r="GG6" s="159" t="s">
        <v>2546</v>
      </c>
      <c r="GH6" s="159" t="s">
        <v>2547</v>
      </c>
      <c r="GI6" s="159" t="s">
        <v>2548</v>
      </c>
      <c r="GJ6" s="159" t="s">
        <v>2549</v>
      </c>
      <c r="GK6" s="159" t="s">
        <v>2550</v>
      </c>
      <c r="GL6" s="159" t="s">
        <v>2551</v>
      </c>
      <c r="GM6" s="159"/>
      <c r="GN6" s="159" t="s">
        <v>2552</v>
      </c>
      <c r="GO6" s="159" t="s">
        <v>2553</v>
      </c>
      <c r="GP6" s="159" t="s">
        <v>2554</v>
      </c>
      <c r="GQ6" s="159" t="s">
        <v>2555</v>
      </c>
      <c r="GR6" s="159" t="s">
        <v>2556</v>
      </c>
      <c r="GS6" s="159" t="s">
        <v>2557</v>
      </c>
      <c r="GT6" s="159" t="s">
        <v>2558</v>
      </c>
      <c r="GU6" s="159" t="s">
        <v>2559</v>
      </c>
      <c r="GV6" s="159" t="s">
        <v>2560</v>
      </c>
      <c r="GW6" s="159" t="s">
        <v>2561</v>
      </c>
      <c r="GX6" s="159" t="s">
        <v>2562</v>
      </c>
      <c r="GY6" s="159" t="s">
        <v>2563</v>
      </c>
      <c r="GZ6" s="159" t="s">
        <v>2564</v>
      </c>
      <c r="HA6" s="159" t="s">
        <v>2565</v>
      </c>
      <c r="HB6" s="159" t="s">
        <v>2566</v>
      </c>
      <c r="HC6" s="159" t="s">
        <v>2567</v>
      </c>
      <c r="HD6" s="159" t="s">
        <v>2568</v>
      </c>
      <c r="HE6" s="159" t="s">
        <v>2569</v>
      </c>
      <c r="HF6" s="159" t="s">
        <v>2570</v>
      </c>
      <c r="HG6" s="159" t="s">
        <v>2571</v>
      </c>
      <c r="HH6" s="159" t="s">
        <v>2572</v>
      </c>
      <c r="HI6" s="159" t="s">
        <v>2573</v>
      </c>
      <c r="HJ6" s="159" t="s">
        <v>2574</v>
      </c>
      <c r="HK6" s="159" t="s">
        <v>2575</v>
      </c>
      <c r="HL6" s="159" t="s">
        <v>2576</v>
      </c>
      <c r="HM6" s="159" t="s">
        <v>2577</v>
      </c>
      <c r="HN6" s="159" t="s">
        <v>2578</v>
      </c>
      <c r="HO6" s="159" t="s">
        <v>2579</v>
      </c>
      <c r="HP6" s="159" t="s">
        <v>2580</v>
      </c>
      <c r="HQ6" s="159" t="s">
        <v>2581</v>
      </c>
      <c r="HR6" s="159" t="s">
        <v>2582</v>
      </c>
      <c r="HS6" s="159" t="s">
        <v>2583</v>
      </c>
      <c r="HT6" s="159" t="s">
        <v>2584</v>
      </c>
      <c r="HU6" s="159" t="s">
        <v>2585</v>
      </c>
      <c r="HV6" s="159" t="s">
        <v>2586</v>
      </c>
      <c r="HW6" s="159" t="s">
        <v>2587</v>
      </c>
      <c r="HX6" s="159" t="s">
        <v>2588</v>
      </c>
      <c r="HY6" s="159" t="s">
        <v>2589</v>
      </c>
      <c r="HZ6" s="159" t="s">
        <v>2590</v>
      </c>
      <c r="IA6" s="159" t="s">
        <v>2591</v>
      </c>
      <c r="IB6" s="159" t="s">
        <v>2592</v>
      </c>
      <c r="IC6" s="159" t="s">
        <v>2593</v>
      </c>
      <c r="ID6" s="159" t="s">
        <v>2594</v>
      </c>
      <c r="IE6" s="159" t="s">
        <v>2595</v>
      </c>
      <c r="IF6" s="159" t="s">
        <v>2596</v>
      </c>
      <c r="IG6" s="159" t="s">
        <v>2597</v>
      </c>
      <c r="IH6" s="159" t="s">
        <v>2598</v>
      </c>
      <c r="II6" s="159" t="s">
        <v>2599</v>
      </c>
      <c r="IJ6" s="159" t="s">
        <v>2600</v>
      </c>
      <c r="IK6" s="159" t="s">
        <v>2601</v>
      </c>
      <c r="IL6" s="159" t="s">
        <v>2602</v>
      </c>
      <c r="IM6" s="159" t="s">
        <v>2603</v>
      </c>
      <c r="IN6" s="159" t="s">
        <v>2604</v>
      </c>
      <c r="IO6" s="159" t="s">
        <v>2605</v>
      </c>
      <c r="IP6" s="159" t="s">
        <v>2606</v>
      </c>
      <c r="IQ6" s="159" t="s">
        <v>2607</v>
      </c>
      <c r="IR6" s="159" t="s">
        <v>2608</v>
      </c>
      <c r="IS6" s="159" t="s">
        <v>2609</v>
      </c>
      <c r="IT6" s="159" t="s">
        <v>2610</v>
      </c>
      <c r="IU6" s="159" t="s">
        <v>2611</v>
      </c>
      <c r="IV6" s="159" t="s">
        <v>2612</v>
      </c>
      <c r="IW6" s="159" t="s">
        <v>2613</v>
      </c>
      <c r="IX6" s="159" t="s">
        <v>2614</v>
      </c>
      <c r="IY6" s="159" t="s">
        <v>2615</v>
      </c>
      <c r="IZ6" s="159" t="s">
        <v>2616</v>
      </c>
      <c r="JA6" s="159" t="s">
        <v>2617</v>
      </c>
      <c r="JB6" s="159" t="s">
        <v>2618</v>
      </c>
      <c r="JC6" s="159" t="s">
        <v>2619</v>
      </c>
      <c r="JD6" s="159" t="s">
        <v>2620</v>
      </c>
      <c r="JE6" s="159" t="s">
        <v>2621</v>
      </c>
      <c r="JF6" s="159" t="s">
        <v>2622</v>
      </c>
      <c r="JG6" s="159" t="s">
        <v>2623</v>
      </c>
      <c r="JH6" s="159" t="s">
        <v>2624</v>
      </c>
      <c r="JI6" s="159" t="s">
        <v>2625</v>
      </c>
      <c r="JJ6" s="159" t="s">
        <v>2626</v>
      </c>
      <c r="JK6" s="159" t="s">
        <v>2627</v>
      </c>
      <c r="JL6" s="159" t="s">
        <v>2628</v>
      </c>
      <c r="JM6" s="159" t="s">
        <v>2629</v>
      </c>
      <c r="JN6" s="159" t="s">
        <v>2630</v>
      </c>
      <c r="JO6" s="159" t="s">
        <v>2631</v>
      </c>
      <c r="JP6" s="159" t="s">
        <v>2632</v>
      </c>
      <c r="JQ6" s="159" t="s">
        <v>2633</v>
      </c>
      <c r="JR6" s="159" t="s">
        <v>2634</v>
      </c>
      <c r="JS6" s="159" t="s">
        <v>2635</v>
      </c>
      <c r="JT6" s="159" t="s">
        <v>2636</v>
      </c>
      <c r="JU6" s="159" t="s">
        <v>2637</v>
      </c>
      <c r="JV6" s="159" t="s">
        <v>2638</v>
      </c>
      <c r="JW6" s="159" t="s">
        <v>2639</v>
      </c>
      <c r="JX6" s="159" t="s">
        <v>2640</v>
      </c>
      <c r="JY6" s="159" t="s">
        <v>2641</v>
      </c>
      <c r="JZ6" s="159" t="s">
        <v>2642</v>
      </c>
      <c r="KA6" s="159" t="s">
        <v>2643</v>
      </c>
      <c r="KB6" s="159" t="s">
        <v>2644</v>
      </c>
      <c r="KC6" s="159" t="s">
        <v>2645</v>
      </c>
      <c r="KD6" s="159" t="s">
        <v>2646</v>
      </c>
      <c r="KE6" s="159" t="s">
        <v>2647</v>
      </c>
      <c r="KF6" s="159" t="s">
        <v>2648</v>
      </c>
      <c r="KG6" s="159" t="s">
        <v>2649</v>
      </c>
      <c r="KH6" s="159" t="s">
        <v>2650</v>
      </c>
      <c r="KI6" s="159" t="s">
        <v>2651</v>
      </c>
    </row>
    <row r="7" spans="1:295" ht="27" customHeight="1" x14ac:dyDescent="0.35">
      <c r="A7" s="240" t="s">
        <v>17</v>
      </c>
      <c r="B7" s="240"/>
      <c r="C7" s="239" t="s">
        <v>2002</v>
      </c>
      <c r="D7" s="239"/>
      <c r="E7" s="239"/>
      <c r="F7" s="239" t="s">
        <v>2003</v>
      </c>
      <c r="G7" s="239" t="s">
        <v>2004</v>
      </c>
      <c r="H7" s="239"/>
      <c r="I7" s="239"/>
      <c r="J7" s="239"/>
      <c r="K7" s="239" t="s">
        <v>2005</v>
      </c>
      <c r="L7" s="239"/>
      <c r="M7" s="239"/>
      <c r="N7" s="239" t="s">
        <v>2006</v>
      </c>
      <c r="O7" s="239" t="s">
        <v>2007</v>
      </c>
      <c r="P7" s="239"/>
      <c r="Q7" s="239" t="s">
        <v>2008</v>
      </c>
      <c r="R7" s="239"/>
      <c r="S7" s="239" t="s">
        <v>2009</v>
      </c>
      <c r="T7" s="239"/>
      <c r="U7" s="239" t="s">
        <v>2010</v>
      </c>
      <c r="V7" s="239"/>
      <c r="W7" s="239"/>
      <c r="X7" s="239" t="s">
        <v>2011</v>
      </c>
      <c r="Y7" s="239"/>
      <c r="Z7" s="239"/>
      <c r="AA7" s="239" t="s">
        <v>2012</v>
      </c>
      <c r="AB7" s="239"/>
      <c r="AC7" s="239"/>
      <c r="AD7" s="239"/>
      <c r="AE7" s="239"/>
      <c r="AF7" s="239"/>
      <c r="AG7" s="239"/>
      <c r="AH7" s="239"/>
      <c r="AI7" s="239"/>
      <c r="AJ7" s="239" t="s">
        <v>2013</v>
      </c>
      <c r="AK7" s="239"/>
      <c r="AL7" s="239"/>
      <c r="AM7" s="239" t="s">
        <v>2014</v>
      </c>
      <c r="AN7" s="239"/>
      <c r="AO7" s="239" t="s">
        <v>2015</v>
      </c>
      <c r="AP7" s="239"/>
      <c r="AQ7" s="239" t="s">
        <v>2016</v>
      </c>
      <c r="AR7" s="239"/>
      <c r="AS7" s="239"/>
      <c r="AT7" s="239" t="s">
        <v>2017</v>
      </c>
      <c r="AU7" s="239"/>
      <c r="AV7" s="239" t="s">
        <v>2018</v>
      </c>
      <c r="AW7" s="239"/>
      <c r="AX7" s="239" t="s">
        <v>2017</v>
      </c>
      <c r="AY7" s="239"/>
      <c r="AZ7" s="239"/>
      <c r="BA7" s="239" t="s">
        <v>2019</v>
      </c>
      <c r="BB7" s="239" t="s">
        <v>2020</v>
      </c>
      <c r="BC7" s="239" t="s">
        <v>2021</v>
      </c>
      <c r="BD7" s="239"/>
      <c r="BE7" s="239"/>
      <c r="BF7" s="239" t="s">
        <v>2022</v>
      </c>
      <c r="BG7" s="239"/>
      <c r="BH7" s="239"/>
      <c r="BI7" s="239"/>
      <c r="BJ7" s="239"/>
      <c r="BK7" s="239" t="s">
        <v>2023</v>
      </c>
      <c r="BL7" s="239" t="s">
        <v>2024</v>
      </c>
      <c r="BM7" s="239"/>
      <c r="BN7" s="239" t="s">
        <v>2025</v>
      </c>
      <c r="BO7" s="239"/>
      <c r="BP7" s="239"/>
      <c r="BQ7" s="239" t="s">
        <v>2026</v>
      </c>
      <c r="BR7" s="239"/>
      <c r="BS7" s="239"/>
      <c r="BT7" s="239"/>
      <c r="BU7" s="239" t="s">
        <v>2027</v>
      </c>
      <c r="BV7" s="239" t="s">
        <v>2028</v>
      </c>
      <c r="BW7" s="239" t="s">
        <v>2029</v>
      </c>
      <c r="BX7" s="239"/>
      <c r="BY7" s="239"/>
      <c r="BZ7" s="239"/>
      <c r="CA7" s="239" t="s">
        <v>2030</v>
      </c>
      <c r="CB7" s="239"/>
      <c r="CC7" s="239"/>
      <c r="CD7" s="239"/>
      <c r="CE7" s="239"/>
      <c r="CF7" s="239" t="s">
        <v>2031</v>
      </c>
      <c r="CG7" s="239"/>
      <c r="CH7" s="239"/>
      <c r="CI7" s="239"/>
      <c r="CJ7" s="239" t="s">
        <v>2032</v>
      </c>
      <c r="CK7" s="239"/>
      <c r="CL7" s="239" t="s">
        <v>2033</v>
      </c>
      <c r="CM7" s="239"/>
      <c r="CN7" s="239" t="s">
        <v>2034</v>
      </c>
      <c r="CO7" s="239" t="s">
        <v>2035</v>
      </c>
      <c r="CP7" s="239"/>
      <c r="CQ7" s="239"/>
      <c r="CR7" s="239" t="s">
        <v>2036</v>
      </c>
      <c r="CS7" s="239"/>
      <c r="CT7" s="239"/>
      <c r="CU7" s="239"/>
      <c r="CV7" s="239"/>
      <c r="CW7" s="239" t="s">
        <v>2037</v>
      </c>
      <c r="CX7" s="239" t="s">
        <v>2038</v>
      </c>
      <c r="CY7" s="239"/>
      <c r="CZ7" s="239"/>
      <c r="DA7" s="239"/>
      <c r="DB7" s="239"/>
      <c r="DC7" s="239"/>
      <c r="DD7" s="239" t="s">
        <v>2039</v>
      </c>
      <c r="DE7" s="239"/>
      <c r="DF7" s="239"/>
      <c r="DG7" s="239" t="s">
        <v>2040</v>
      </c>
      <c r="DH7" s="239"/>
      <c r="DI7" s="239" t="s">
        <v>2041</v>
      </c>
      <c r="DJ7" s="239"/>
      <c r="DK7" s="239" t="s">
        <v>2042</v>
      </c>
      <c r="DL7" s="239" t="s">
        <v>2043</v>
      </c>
      <c r="DM7" s="239"/>
      <c r="DN7" s="239"/>
      <c r="DO7" s="239"/>
      <c r="DP7" s="239"/>
      <c r="DQ7" s="239" t="s">
        <v>2044</v>
      </c>
      <c r="DR7" s="239" t="s">
        <v>2045</v>
      </c>
      <c r="DS7" s="239" t="s">
        <v>2046</v>
      </c>
      <c r="DT7" s="239"/>
      <c r="DU7" s="239"/>
      <c r="DV7" s="239"/>
      <c r="DW7" s="239"/>
      <c r="DX7" s="239"/>
      <c r="DY7" s="239"/>
      <c r="DZ7" s="239"/>
      <c r="EA7" s="239" t="s">
        <v>2047</v>
      </c>
      <c r="EB7" s="239" t="s">
        <v>2048</v>
      </c>
      <c r="EC7" s="239"/>
      <c r="ED7" s="239"/>
      <c r="EE7" s="239" t="s">
        <v>2047</v>
      </c>
      <c r="EF7" s="239"/>
      <c r="EG7" s="239" t="s">
        <v>2049</v>
      </c>
      <c r="EH7" s="239" t="s">
        <v>2050</v>
      </c>
      <c r="EI7" s="239"/>
      <c r="EJ7" s="239" t="s">
        <v>2051</v>
      </c>
      <c r="EK7" s="239"/>
      <c r="EL7" s="239"/>
      <c r="EM7" s="239"/>
      <c r="EN7" s="239"/>
      <c r="EO7" s="239"/>
      <c r="EP7" s="239"/>
      <c r="EQ7" s="239"/>
      <c r="ER7" s="239"/>
      <c r="ES7" s="239"/>
      <c r="ET7" s="239" t="s">
        <v>2052</v>
      </c>
      <c r="EU7" s="239" t="s">
        <v>2053</v>
      </c>
      <c r="EV7" s="239" t="s">
        <v>2054</v>
      </c>
      <c r="EW7" s="239" t="s">
        <v>2055</v>
      </c>
      <c r="EX7" s="239" t="s">
        <v>2056</v>
      </c>
      <c r="EY7" s="239" t="s">
        <v>2057</v>
      </c>
      <c r="EZ7" s="239" t="s">
        <v>2058</v>
      </c>
      <c r="FA7" s="239"/>
      <c r="FB7" s="239" t="s">
        <v>2059</v>
      </c>
      <c r="FC7" s="239"/>
      <c r="FD7" s="239" t="s">
        <v>2060</v>
      </c>
      <c r="FE7" s="239"/>
      <c r="FF7" s="239"/>
      <c r="FG7" s="239" t="s">
        <v>2061</v>
      </c>
      <c r="FH7" s="239"/>
      <c r="FI7" s="239"/>
      <c r="FJ7" s="239" t="s">
        <v>2062</v>
      </c>
      <c r="FK7" s="239"/>
      <c r="FL7" s="239"/>
      <c r="FM7" s="239" t="s">
        <v>2063</v>
      </c>
      <c r="FN7" s="239"/>
      <c r="FO7" s="239"/>
      <c r="FP7" s="239" t="s">
        <v>2064</v>
      </c>
      <c r="FQ7" s="239"/>
      <c r="FR7" s="239"/>
      <c r="FS7" s="239" t="s">
        <v>2065</v>
      </c>
      <c r="FT7" s="239" t="s">
        <v>2064</v>
      </c>
      <c r="FU7" s="239"/>
      <c r="FV7" s="239"/>
      <c r="FW7" s="239"/>
      <c r="FX7" s="239" t="s">
        <v>2066</v>
      </c>
      <c r="FY7" s="239" t="s">
        <v>2067</v>
      </c>
      <c r="FZ7" s="239" t="s">
        <v>2068</v>
      </c>
      <c r="GA7" s="239" t="s">
        <v>2069</v>
      </c>
      <c r="GB7" s="239" t="s">
        <v>345</v>
      </c>
      <c r="GC7" s="239" t="s">
        <v>2070</v>
      </c>
      <c r="GD7" s="239"/>
      <c r="GE7" s="239" t="s">
        <v>2071</v>
      </c>
      <c r="GF7" s="239" t="s">
        <v>2072</v>
      </c>
      <c r="GG7" s="239" t="s">
        <v>2073</v>
      </c>
      <c r="GH7" s="239" t="s">
        <v>2074</v>
      </c>
      <c r="GI7" s="239" t="s">
        <v>2075</v>
      </c>
      <c r="GJ7" s="239"/>
      <c r="GK7" s="239" t="s">
        <v>2074</v>
      </c>
      <c r="GL7" s="239" t="s">
        <v>2076</v>
      </c>
      <c r="GM7" s="239"/>
      <c r="GN7" s="239" t="s">
        <v>2077</v>
      </c>
      <c r="GO7" s="239" t="s">
        <v>2078</v>
      </c>
      <c r="GP7" s="239" t="s">
        <v>2073</v>
      </c>
      <c r="GQ7" s="239"/>
      <c r="GR7" s="239" t="s">
        <v>2079</v>
      </c>
      <c r="GS7" s="239"/>
      <c r="GT7" s="239"/>
      <c r="GU7" s="239" t="s">
        <v>2080</v>
      </c>
      <c r="GV7" s="239" t="s">
        <v>2075</v>
      </c>
      <c r="GW7" s="239"/>
      <c r="GX7" s="239" t="s">
        <v>2081</v>
      </c>
      <c r="GY7" s="239" t="s">
        <v>2082</v>
      </c>
      <c r="GZ7" s="239"/>
      <c r="HA7" s="239" t="s">
        <v>2081</v>
      </c>
      <c r="HB7" s="239" t="s">
        <v>2083</v>
      </c>
      <c r="HC7" s="239"/>
      <c r="HD7" s="239" t="s">
        <v>2084</v>
      </c>
      <c r="HE7" s="239" t="s">
        <v>2085</v>
      </c>
      <c r="HF7" s="239" t="s">
        <v>2086</v>
      </c>
      <c r="HG7" s="239" t="s">
        <v>2087</v>
      </c>
      <c r="HH7" s="239" t="s">
        <v>2085</v>
      </c>
      <c r="HI7" s="239" t="s">
        <v>2088</v>
      </c>
      <c r="HJ7" s="239"/>
      <c r="HK7" s="239"/>
      <c r="HL7" s="239"/>
      <c r="HM7" s="239"/>
      <c r="HN7" s="239"/>
      <c r="HO7" s="239" t="s">
        <v>2089</v>
      </c>
      <c r="HP7" s="239"/>
      <c r="HQ7" s="239"/>
      <c r="HR7" s="239"/>
      <c r="HS7" s="239"/>
      <c r="HT7" s="239"/>
      <c r="HU7" s="239"/>
      <c r="HV7" s="239"/>
      <c r="HW7" s="239"/>
      <c r="HX7" s="239"/>
      <c r="HY7" s="239" t="s">
        <v>2090</v>
      </c>
      <c r="HZ7" s="239"/>
      <c r="IA7" s="239" t="s">
        <v>2091</v>
      </c>
      <c r="IB7" s="239"/>
      <c r="IC7" s="239"/>
      <c r="ID7" s="239"/>
      <c r="IE7" s="239"/>
      <c r="IF7" s="239"/>
      <c r="IG7" s="239"/>
      <c r="IH7" s="239"/>
      <c r="II7" s="239"/>
      <c r="IJ7" s="239" t="s">
        <v>2092</v>
      </c>
      <c r="IK7" s="239"/>
      <c r="IL7" s="239"/>
      <c r="IM7" s="239"/>
      <c r="IN7" s="239"/>
      <c r="IO7" s="239" t="s">
        <v>2093</v>
      </c>
      <c r="IP7" s="239"/>
      <c r="IQ7" s="239" t="s">
        <v>2094</v>
      </c>
      <c r="IR7" s="239"/>
      <c r="IS7" s="239" t="s">
        <v>2095</v>
      </c>
      <c r="IT7" s="239"/>
      <c r="IU7" s="239"/>
      <c r="IV7" s="239"/>
      <c r="IW7" s="239" t="s">
        <v>2096</v>
      </c>
      <c r="IX7" s="239"/>
      <c r="IY7" s="239" t="s">
        <v>2097</v>
      </c>
      <c r="IZ7" s="239" t="s">
        <v>2098</v>
      </c>
      <c r="JA7" s="239" t="s">
        <v>2099</v>
      </c>
      <c r="JB7" s="239" t="s">
        <v>2100</v>
      </c>
      <c r="JC7" s="239"/>
      <c r="JD7" s="239" t="s">
        <v>2101</v>
      </c>
      <c r="JE7" s="239"/>
      <c r="JF7" s="239" t="s">
        <v>2102</v>
      </c>
      <c r="JG7" s="239"/>
      <c r="JH7" s="239"/>
      <c r="JI7" s="239" t="s">
        <v>2103</v>
      </c>
      <c r="JJ7" s="239"/>
      <c r="JK7" s="239"/>
      <c r="JL7" s="239"/>
      <c r="JM7" s="239"/>
      <c r="JN7" s="239"/>
      <c r="JO7" s="239" t="s">
        <v>2104</v>
      </c>
      <c r="JP7" s="239"/>
      <c r="JQ7" s="239" t="s">
        <v>2105</v>
      </c>
      <c r="JR7" s="239"/>
      <c r="JS7" s="239"/>
      <c r="JT7" s="239" t="s">
        <v>2106</v>
      </c>
      <c r="JU7" s="239" t="s">
        <v>2107</v>
      </c>
      <c r="JV7" s="239" t="s">
        <v>2108</v>
      </c>
      <c r="JW7" s="239" t="s">
        <v>2091</v>
      </c>
      <c r="JX7" s="239" t="s">
        <v>2109</v>
      </c>
      <c r="JY7" s="239" t="s">
        <v>2110</v>
      </c>
      <c r="JZ7" s="239" t="s">
        <v>2111</v>
      </c>
      <c r="KA7" s="239"/>
      <c r="KB7" s="239"/>
      <c r="KC7" s="239" t="s">
        <v>2112</v>
      </c>
      <c r="KD7" s="239"/>
      <c r="KE7" s="239"/>
      <c r="KF7" s="239" t="s">
        <v>2107</v>
      </c>
      <c r="KG7" s="239" t="s">
        <v>2113</v>
      </c>
      <c r="KH7" s="239" t="s">
        <v>2114</v>
      </c>
      <c r="KI7" s="239"/>
    </row>
    <row r="8" spans="1:295" ht="27" customHeight="1" x14ac:dyDescent="0.35">
      <c r="A8" s="158" t="s">
        <v>57</v>
      </c>
      <c r="B8" s="158" t="s">
        <v>572</v>
      </c>
      <c r="C8" s="159" t="s">
        <v>2115</v>
      </c>
      <c r="D8" s="159" t="s">
        <v>2116</v>
      </c>
      <c r="E8" s="159" t="s">
        <v>500</v>
      </c>
      <c r="F8" s="159" t="s">
        <v>2117</v>
      </c>
      <c r="G8" s="159" t="s">
        <v>2118</v>
      </c>
      <c r="H8" s="159" t="s">
        <v>488</v>
      </c>
      <c r="I8" s="159" t="s">
        <v>2119</v>
      </c>
      <c r="J8" s="159" t="s">
        <v>2120</v>
      </c>
      <c r="K8" s="159" t="s">
        <v>2121</v>
      </c>
      <c r="L8" s="159" t="s">
        <v>2122</v>
      </c>
      <c r="M8" s="159" t="s">
        <v>439</v>
      </c>
      <c r="N8" s="159" t="s">
        <v>2123</v>
      </c>
      <c r="O8" s="160" t="s">
        <v>2124</v>
      </c>
      <c r="P8" s="159" t="s">
        <v>2125</v>
      </c>
      <c r="Q8" s="159" t="s">
        <v>2126</v>
      </c>
      <c r="R8" s="159" t="s">
        <v>2125</v>
      </c>
      <c r="S8" s="159" t="s">
        <v>2127</v>
      </c>
      <c r="T8" s="159" t="s">
        <v>2120</v>
      </c>
      <c r="U8" s="159" t="s">
        <v>2128</v>
      </c>
      <c r="V8" s="159" t="s">
        <v>2129</v>
      </c>
      <c r="W8" s="159" t="s">
        <v>2130</v>
      </c>
      <c r="X8" s="159" t="s">
        <v>2131</v>
      </c>
      <c r="Y8" s="159" t="s">
        <v>2132</v>
      </c>
      <c r="Z8" s="159" t="s">
        <v>2133</v>
      </c>
      <c r="AA8" s="159" t="s">
        <v>2134</v>
      </c>
      <c r="AB8" s="159" t="s">
        <v>2135</v>
      </c>
      <c r="AC8" s="159" t="s">
        <v>2136</v>
      </c>
      <c r="AD8" s="159" t="s">
        <v>2137</v>
      </c>
      <c r="AE8" s="159" t="s">
        <v>2138</v>
      </c>
      <c r="AF8" s="159" t="s">
        <v>2123</v>
      </c>
      <c r="AG8" s="159" t="s">
        <v>2124</v>
      </c>
      <c r="AH8" s="159" t="s">
        <v>2139</v>
      </c>
      <c r="AI8" s="159" t="s">
        <v>2140</v>
      </c>
      <c r="AJ8" s="160" t="s">
        <v>2141</v>
      </c>
      <c r="AK8" s="160" t="s">
        <v>2142</v>
      </c>
      <c r="AL8" s="159" t="s">
        <v>2143</v>
      </c>
      <c r="AM8" s="159" t="s">
        <v>2141</v>
      </c>
      <c r="AN8" s="159" t="s">
        <v>2142</v>
      </c>
      <c r="AO8" s="159" t="s">
        <v>2144</v>
      </c>
      <c r="AP8" s="159" t="s">
        <v>2145</v>
      </c>
      <c r="AQ8" s="159" t="s">
        <v>2146</v>
      </c>
      <c r="AR8" s="159" t="s">
        <v>2147</v>
      </c>
      <c r="AS8" s="159" t="s">
        <v>2148</v>
      </c>
      <c r="AT8" s="160" t="s">
        <v>2149</v>
      </c>
      <c r="AU8" s="160" t="s">
        <v>469</v>
      </c>
      <c r="AV8" s="159" t="s">
        <v>2150</v>
      </c>
      <c r="AW8" s="159" t="s">
        <v>2151</v>
      </c>
      <c r="AX8" s="159" t="s">
        <v>2152</v>
      </c>
      <c r="AY8" s="159" t="s">
        <v>2153</v>
      </c>
      <c r="AZ8" s="159" t="s">
        <v>2154</v>
      </c>
      <c r="BA8" s="159" t="s">
        <v>2155</v>
      </c>
      <c r="BB8" s="160" t="s">
        <v>2156</v>
      </c>
      <c r="BC8" s="159" t="s">
        <v>2157</v>
      </c>
      <c r="BD8" s="159" t="s">
        <v>2158</v>
      </c>
      <c r="BE8" s="159" t="s">
        <v>2159</v>
      </c>
      <c r="BF8" s="159" t="s">
        <v>2149</v>
      </c>
      <c r="BG8" s="159" t="s">
        <v>469</v>
      </c>
      <c r="BH8" s="159" t="s">
        <v>2160</v>
      </c>
      <c r="BI8" s="159" t="s">
        <v>2161</v>
      </c>
      <c r="BJ8" s="159" t="s">
        <v>2162</v>
      </c>
      <c r="BK8" s="159" t="s">
        <v>2163</v>
      </c>
      <c r="BL8" s="159" t="s">
        <v>2164</v>
      </c>
      <c r="BM8" s="159" t="s">
        <v>2165</v>
      </c>
      <c r="BN8" s="159" t="s">
        <v>2156</v>
      </c>
      <c r="BO8" s="159" t="s">
        <v>2166</v>
      </c>
      <c r="BP8" s="159" t="s">
        <v>2167</v>
      </c>
      <c r="BQ8" s="159" t="s">
        <v>2168</v>
      </c>
      <c r="BR8" s="159" t="s">
        <v>2169</v>
      </c>
      <c r="BS8" s="159" t="s">
        <v>2170</v>
      </c>
      <c r="BT8" s="159" t="s">
        <v>2171</v>
      </c>
      <c r="BU8" s="159" t="s">
        <v>2171</v>
      </c>
      <c r="BV8" s="159" t="s">
        <v>2172</v>
      </c>
      <c r="BW8" s="159" t="s">
        <v>2173</v>
      </c>
      <c r="BX8" s="159" t="s">
        <v>2174</v>
      </c>
      <c r="BY8" s="159" t="s">
        <v>2175</v>
      </c>
      <c r="BZ8" s="159" t="s">
        <v>2176</v>
      </c>
      <c r="CA8" s="159" t="s">
        <v>2177</v>
      </c>
      <c r="CB8" s="159" t="s">
        <v>2178</v>
      </c>
      <c r="CC8" s="159" t="s">
        <v>2179</v>
      </c>
      <c r="CD8" s="159" t="s">
        <v>2180</v>
      </c>
      <c r="CE8" s="159" t="s">
        <v>2181</v>
      </c>
      <c r="CF8" s="159" t="s">
        <v>2182</v>
      </c>
      <c r="CG8" s="159" t="s">
        <v>258</v>
      </c>
      <c r="CH8" s="159" t="s">
        <v>2183</v>
      </c>
      <c r="CI8" s="159" t="s">
        <v>2184</v>
      </c>
      <c r="CJ8" s="159" t="s">
        <v>2185</v>
      </c>
      <c r="CK8" s="159" t="s">
        <v>2186</v>
      </c>
      <c r="CL8" s="159" t="s">
        <v>2187</v>
      </c>
      <c r="CM8" s="159" t="s">
        <v>2188</v>
      </c>
      <c r="CN8" s="159" t="s">
        <v>2189</v>
      </c>
      <c r="CO8" s="159" t="s">
        <v>2190</v>
      </c>
      <c r="CP8" s="159" t="s">
        <v>2191</v>
      </c>
      <c r="CQ8" s="159" t="s">
        <v>2192</v>
      </c>
      <c r="CR8" s="159" t="s">
        <v>2193</v>
      </c>
      <c r="CS8" s="159" t="s">
        <v>2194</v>
      </c>
      <c r="CT8" s="159" t="s">
        <v>2195</v>
      </c>
      <c r="CU8" s="159" t="s">
        <v>2196</v>
      </c>
      <c r="CV8" s="159" t="s">
        <v>2197</v>
      </c>
      <c r="CW8" s="159" t="s">
        <v>2198</v>
      </c>
      <c r="CX8" s="159" t="s">
        <v>2199</v>
      </c>
      <c r="CY8" s="159" t="s">
        <v>430</v>
      </c>
      <c r="CZ8" s="159" t="s">
        <v>2200</v>
      </c>
      <c r="DA8" s="159" t="s">
        <v>2201</v>
      </c>
      <c r="DB8" s="159" t="s">
        <v>2202</v>
      </c>
      <c r="DC8" s="159" t="s">
        <v>2203</v>
      </c>
      <c r="DD8" s="159" t="s">
        <v>2183</v>
      </c>
      <c r="DE8" s="159" t="s">
        <v>2184</v>
      </c>
      <c r="DF8" s="159" t="s">
        <v>2204</v>
      </c>
      <c r="DG8" s="159" t="s">
        <v>2205</v>
      </c>
      <c r="DH8" s="159" t="s">
        <v>2206</v>
      </c>
      <c r="DI8" s="159" t="s">
        <v>2207</v>
      </c>
      <c r="DJ8" s="159" t="s">
        <v>2208</v>
      </c>
      <c r="DK8" s="159" t="s">
        <v>2209</v>
      </c>
      <c r="DL8" s="159" t="s">
        <v>430</v>
      </c>
      <c r="DM8" s="159" t="s">
        <v>2200</v>
      </c>
      <c r="DN8" s="159" t="s">
        <v>2201</v>
      </c>
      <c r="DO8" s="159" t="s">
        <v>2210</v>
      </c>
      <c r="DP8" s="159" t="s">
        <v>2211</v>
      </c>
      <c r="DQ8" s="159" t="s">
        <v>2212</v>
      </c>
      <c r="DR8" s="159" t="s">
        <v>2213</v>
      </c>
      <c r="DS8" s="159" t="s">
        <v>2214</v>
      </c>
      <c r="DT8" s="159" t="s">
        <v>2215</v>
      </c>
      <c r="DU8" s="159" t="s">
        <v>2199</v>
      </c>
      <c r="DV8" s="159" t="s">
        <v>430</v>
      </c>
      <c r="DW8" s="159" t="s">
        <v>2204</v>
      </c>
      <c r="DX8" s="159" t="s">
        <v>2213</v>
      </c>
      <c r="DY8" s="159" t="s">
        <v>2216</v>
      </c>
      <c r="DZ8" s="159" t="s">
        <v>2217</v>
      </c>
      <c r="EA8" s="159" t="s">
        <v>2218</v>
      </c>
      <c r="EB8" s="159" t="s">
        <v>2219</v>
      </c>
      <c r="EC8" s="159" t="s">
        <v>2220</v>
      </c>
      <c r="ED8" s="159" t="s">
        <v>2221</v>
      </c>
      <c r="EE8" s="159" t="s">
        <v>2222</v>
      </c>
      <c r="EF8" s="159" t="s">
        <v>2223</v>
      </c>
      <c r="EG8" s="159" t="s">
        <v>2158</v>
      </c>
      <c r="EH8" s="159" t="s">
        <v>2168</v>
      </c>
      <c r="EI8" s="159" t="s">
        <v>2224</v>
      </c>
      <c r="EJ8" s="159" t="s">
        <v>2225</v>
      </c>
      <c r="EK8" s="159" t="s">
        <v>2226</v>
      </c>
      <c r="EL8" s="159" t="s">
        <v>2227</v>
      </c>
      <c r="EM8" s="159" t="s">
        <v>2228</v>
      </c>
      <c r="EN8" s="159" t="s">
        <v>2229</v>
      </c>
      <c r="EO8" s="159" t="s">
        <v>2230</v>
      </c>
      <c r="EP8" s="159" t="s">
        <v>2231</v>
      </c>
      <c r="EQ8" s="159" t="s">
        <v>2232</v>
      </c>
      <c r="ER8" s="159" t="s">
        <v>2233</v>
      </c>
      <c r="ES8" s="159" t="s">
        <v>2234</v>
      </c>
      <c r="ET8" s="159" t="s">
        <v>2235</v>
      </c>
      <c r="EU8" s="159" t="s">
        <v>2236</v>
      </c>
      <c r="EV8" s="159" t="s">
        <v>2237</v>
      </c>
      <c r="EW8" s="159" t="s">
        <v>2238</v>
      </c>
      <c r="EX8" s="159" t="s">
        <v>2239</v>
      </c>
      <c r="EY8" s="159" t="s">
        <v>2240</v>
      </c>
      <c r="EZ8" s="159" t="s">
        <v>2241</v>
      </c>
      <c r="FA8" s="159" t="s">
        <v>2242</v>
      </c>
      <c r="FB8" s="159" t="s">
        <v>2223</v>
      </c>
      <c r="FC8" s="159" t="s">
        <v>2228</v>
      </c>
      <c r="FD8" s="159" t="s">
        <v>2243</v>
      </c>
      <c r="FE8" s="159" t="s">
        <v>2244</v>
      </c>
      <c r="FF8" s="159" t="s">
        <v>2245</v>
      </c>
      <c r="FG8" s="159" t="s">
        <v>2246</v>
      </c>
      <c r="FH8" s="159" t="s">
        <v>2247</v>
      </c>
      <c r="FI8" s="159" t="s">
        <v>2248</v>
      </c>
      <c r="FJ8" s="159" t="s">
        <v>2177</v>
      </c>
      <c r="FK8" s="159" t="s">
        <v>2178</v>
      </c>
      <c r="FL8" s="159" t="s">
        <v>2249</v>
      </c>
      <c r="FM8" s="159" t="s">
        <v>2216</v>
      </c>
      <c r="FN8" s="159" t="s">
        <v>2217</v>
      </c>
      <c r="FO8" s="159" t="s">
        <v>2250</v>
      </c>
      <c r="FP8" s="159" t="s">
        <v>2251</v>
      </c>
      <c r="FQ8" s="160" t="s">
        <v>2252</v>
      </c>
      <c r="FR8" s="159" t="s">
        <v>2253</v>
      </c>
      <c r="FS8" s="159" t="s">
        <v>2254</v>
      </c>
      <c r="FT8" s="159" t="s">
        <v>2255</v>
      </c>
      <c r="FU8" s="159" t="s">
        <v>2256</v>
      </c>
      <c r="FV8" s="159" t="s">
        <v>2257</v>
      </c>
      <c r="FW8" s="159" t="s">
        <v>2258</v>
      </c>
      <c r="FX8" s="159" t="s">
        <v>2259</v>
      </c>
      <c r="FY8" s="159" t="s">
        <v>2260</v>
      </c>
      <c r="FZ8" s="159" t="s">
        <v>2261</v>
      </c>
      <c r="GA8" s="159" t="s">
        <v>2225</v>
      </c>
      <c r="GB8" s="160" t="s">
        <v>2262</v>
      </c>
      <c r="GC8" s="159" t="s">
        <v>2251</v>
      </c>
      <c r="GD8" s="159" t="s">
        <v>2250</v>
      </c>
      <c r="GE8" s="159" t="s">
        <v>2263</v>
      </c>
      <c r="GF8" s="160" t="s">
        <v>2264</v>
      </c>
      <c r="GG8" s="159" t="s">
        <v>2265</v>
      </c>
      <c r="GH8" s="159" t="s">
        <v>2266</v>
      </c>
      <c r="GI8" s="159" t="s">
        <v>2199</v>
      </c>
      <c r="GJ8" s="159" t="s">
        <v>2267</v>
      </c>
      <c r="GK8" s="159" t="s">
        <v>2268</v>
      </c>
      <c r="GL8" s="159" t="s">
        <v>2269</v>
      </c>
      <c r="GM8" s="159" t="s">
        <v>2270</v>
      </c>
      <c r="GN8" s="159" t="s">
        <v>2271</v>
      </c>
      <c r="GO8" s="159" t="s">
        <v>2272</v>
      </c>
      <c r="GP8" s="159" t="s">
        <v>2273</v>
      </c>
      <c r="GQ8" s="160" t="s">
        <v>2272</v>
      </c>
      <c r="GR8" s="159" t="s">
        <v>2274</v>
      </c>
      <c r="GS8" s="159" t="s">
        <v>2275</v>
      </c>
      <c r="GT8" s="159" t="s">
        <v>2276</v>
      </c>
      <c r="GU8" s="159" t="s">
        <v>2277</v>
      </c>
      <c r="GV8" s="159" t="s">
        <v>38</v>
      </c>
      <c r="GW8" s="159" t="s">
        <v>2278</v>
      </c>
      <c r="GX8" s="159" t="s">
        <v>2279</v>
      </c>
      <c r="GY8" s="159" t="s">
        <v>2280</v>
      </c>
      <c r="GZ8" s="159" t="s">
        <v>2281</v>
      </c>
      <c r="HA8" s="159" t="s">
        <v>2282</v>
      </c>
      <c r="HB8" s="160" t="s">
        <v>2283</v>
      </c>
      <c r="HC8" s="160" t="s">
        <v>2284</v>
      </c>
      <c r="HD8" s="159" t="s">
        <v>2285</v>
      </c>
      <c r="HE8" s="159" t="s">
        <v>2285</v>
      </c>
      <c r="HF8" s="159" t="s">
        <v>553</v>
      </c>
      <c r="HG8" s="159" t="s">
        <v>553</v>
      </c>
      <c r="HH8" s="159" t="s">
        <v>2286</v>
      </c>
      <c r="HI8" s="160" t="s">
        <v>2283</v>
      </c>
      <c r="HJ8" s="160" t="s">
        <v>2284</v>
      </c>
      <c r="HK8" s="159" t="s">
        <v>2287</v>
      </c>
      <c r="HL8" s="159" t="s">
        <v>2288</v>
      </c>
      <c r="HM8" s="159" t="s">
        <v>2289</v>
      </c>
      <c r="HN8" s="159" t="s">
        <v>2290</v>
      </c>
      <c r="HO8" s="159" t="s">
        <v>2291</v>
      </c>
      <c r="HP8" s="159" t="s">
        <v>2292</v>
      </c>
      <c r="HQ8" s="159" t="s">
        <v>2293</v>
      </c>
      <c r="HR8" s="159" t="s">
        <v>2294</v>
      </c>
      <c r="HS8" s="159" t="s">
        <v>2295</v>
      </c>
      <c r="HT8" s="159" t="s">
        <v>2296</v>
      </c>
      <c r="HU8" s="159" t="s">
        <v>2297</v>
      </c>
      <c r="HV8" s="159" t="s">
        <v>2298</v>
      </c>
      <c r="HW8" s="159" t="s">
        <v>2299</v>
      </c>
      <c r="HX8" s="159" t="s">
        <v>2300</v>
      </c>
      <c r="HY8" s="159" t="s">
        <v>2301</v>
      </c>
      <c r="HZ8" s="159" t="s">
        <v>2302</v>
      </c>
      <c r="IA8" s="159" t="s">
        <v>2303</v>
      </c>
      <c r="IB8" s="159" t="s">
        <v>314</v>
      </c>
      <c r="IC8" s="159" t="s">
        <v>2304</v>
      </c>
      <c r="ID8" s="159" t="s">
        <v>2305</v>
      </c>
      <c r="IE8" s="159" t="s">
        <v>2306</v>
      </c>
      <c r="IF8" s="159" t="s">
        <v>2293</v>
      </c>
      <c r="IG8" s="159" t="s">
        <v>2294</v>
      </c>
      <c r="IH8" s="159" t="s">
        <v>2307</v>
      </c>
      <c r="II8" s="159" t="s">
        <v>2308</v>
      </c>
      <c r="IJ8" s="159" t="s">
        <v>2286</v>
      </c>
      <c r="IK8" s="159" t="s">
        <v>2224</v>
      </c>
      <c r="IL8" s="160" t="s">
        <v>2309</v>
      </c>
      <c r="IM8" s="160" t="s">
        <v>2310</v>
      </c>
      <c r="IN8" s="159" t="s">
        <v>2311</v>
      </c>
      <c r="IO8" s="159" t="s">
        <v>2310</v>
      </c>
      <c r="IP8" s="159" t="s">
        <v>2312</v>
      </c>
      <c r="IQ8" s="159" t="s">
        <v>2313</v>
      </c>
      <c r="IR8" s="159" t="s">
        <v>2314</v>
      </c>
      <c r="IS8" s="160" t="s">
        <v>2312</v>
      </c>
      <c r="IT8" s="159" t="s">
        <v>2315</v>
      </c>
      <c r="IU8" s="159" t="s">
        <v>2316</v>
      </c>
      <c r="IV8" s="159" t="s">
        <v>2313</v>
      </c>
      <c r="IW8" s="160" t="s">
        <v>2309</v>
      </c>
      <c r="IX8" s="159" t="s">
        <v>2314</v>
      </c>
      <c r="IY8" s="159" t="s">
        <v>568</v>
      </c>
      <c r="IZ8" s="159" t="s">
        <v>568</v>
      </c>
      <c r="JA8" s="159" t="s">
        <v>2317</v>
      </c>
      <c r="JB8" s="159" t="s">
        <v>2318</v>
      </c>
      <c r="JC8" s="159" t="s">
        <v>2319</v>
      </c>
      <c r="JD8" s="159" t="s">
        <v>2320</v>
      </c>
      <c r="JE8" s="159" t="s">
        <v>2321</v>
      </c>
      <c r="JF8" s="159" t="s">
        <v>2319</v>
      </c>
      <c r="JG8" s="159" t="s">
        <v>2322</v>
      </c>
      <c r="JH8" s="159" t="s">
        <v>2323</v>
      </c>
      <c r="JI8" s="159" t="s">
        <v>2322</v>
      </c>
      <c r="JJ8" s="159" t="s">
        <v>2324</v>
      </c>
      <c r="JK8" s="159" t="s">
        <v>2325</v>
      </c>
      <c r="JL8" s="159" t="s">
        <v>2326</v>
      </c>
      <c r="JM8" s="159" t="s">
        <v>2327</v>
      </c>
      <c r="JN8" s="159" t="s">
        <v>2328</v>
      </c>
      <c r="JO8" s="159" t="s">
        <v>2329</v>
      </c>
      <c r="JP8" s="159" t="s">
        <v>2330</v>
      </c>
      <c r="JQ8" s="159" t="s">
        <v>2331</v>
      </c>
      <c r="JR8" s="159" t="s">
        <v>2332</v>
      </c>
      <c r="JS8" s="159" t="s">
        <v>2333</v>
      </c>
      <c r="JT8" s="159" t="s">
        <v>2334</v>
      </c>
      <c r="JU8" s="159" t="s">
        <v>2306</v>
      </c>
      <c r="JV8" s="159" t="s">
        <v>2335</v>
      </c>
      <c r="JW8" s="159" t="s">
        <v>2336</v>
      </c>
      <c r="JX8" s="159" t="s">
        <v>2337</v>
      </c>
      <c r="JY8" s="159" t="s">
        <v>2338</v>
      </c>
      <c r="JZ8" s="159" t="s">
        <v>2339</v>
      </c>
      <c r="KA8" s="159" t="s">
        <v>2287</v>
      </c>
      <c r="KB8" s="159" t="s">
        <v>2340</v>
      </c>
      <c r="KC8" s="159" t="s">
        <v>2339</v>
      </c>
      <c r="KD8" s="159" t="s">
        <v>2288</v>
      </c>
      <c r="KE8" s="159" t="s">
        <v>2341</v>
      </c>
      <c r="KF8" s="159" t="s">
        <v>2342</v>
      </c>
      <c r="KG8" s="159" t="s">
        <v>2342</v>
      </c>
      <c r="KH8" s="159" t="s">
        <v>2343</v>
      </c>
      <c r="KI8" s="159" t="s">
        <v>2170</v>
      </c>
    </row>
    <row r="9" spans="1:295" ht="18" customHeight="1" x14ac:dyDescent="0.35">
      <c r="A9" s="161" t="s">
        <v>61</v>
      </c>
      <c r="B9" s="161" t="s">
        <v>792</v>
      </c>
      <c r="C9" s="162">
        <v>-12.115</v>
      </c>
      <c r="D9" s="162">
        <v>5.9615</v>
      </c>
      <c r="E9" s="162">
        <v>0</v>
      </c>
      <c r="F9" s="162">
        <v>3.5114000000000001</v>
      </c>
      <c r="G9" s="162">
        <v>8.2879000000000005</v>
      </c>
      <c r="H9" s="162">
        <v>0</v>
      </c>
      <c r="I9" s="162">
        <v>15.25</v>
      </c>
      <c r="J9" s="163"/>
      <c r="K9" s="162">
        <v>12.502000000000001</v>
      </c>
      <c r="L9" s="162">
        <v>5.0068000000000001</v>
      </c>
      <c r="M9" s="162">
        <v>6.5147000000000004</v>
      </c>
      <c r="N9" s="162">
        <v>6.6599000000000004</v>
      </c>
      <c r="O9" s="162">
        <v>-22</v>
      </c>
      <c r="P9" s="162">
        <v>0</v>
      </c>
      <c r="Q9" s="162">
        <v>3.3119999999999998</v>
      </c>
      <c r="R9" s="162">
        <v>-17.600000000000001</v>
      </c>
      <c r="S9" s="163"/>
      <c r="T9" s="162">
        <v>-0.71230000000000004</v>
      </c>
      <c r="U9" s="162">
        <v>3.1629999999999998</v>
      </c>
      <c r="V9" s="162">
        <v>3.0169000000000001</v>
      </c>
      <c r="W9" s="162">
        <v>5.4225000000000003</v>
      </c>
      <c r="X9" s="162">
        <v>0</v>
      </c>
      <c r="Y9" s="162">
        <v>2.9855</v>
      </c>
      <c r="Z9" s="162">
        <v>1.1806000000000001</v>
      </c>
      <c r="AA9" s="163"/>
      <c r="AB9" s="162">
        <v>-0.86219999999999997</v>
      </c>
      <c r="AC9" s="162">
        <v>0.13200000000000001</v>
      </c>
      <c r="AD9" s="162">
        <v>0.122</v>
      </c>
      <c r="AE9" s="162">
        <v>0.52600000000000002</v>
      </c>
      <c r="AF9" s="162">
        <v>-24.42</v>
      </c>
      <c r="AG9" s="162">
        <v>-13.2</v>
      </c>
      <c r="AH9" s="162">
        <v>-0.108</v>
      </c>
      <c r="AI9" s="162">
        <v>0.26400000000000001</v>
      </c>
      <c r="AJ9" s="162">
        <v>-11.478999999999999</v>
      </c>
      <c r="AK9" s="162">
        <v>-11.409000000000001</v>
      </c>
      <c r="AL9" s="163"/>
      <c r="AM9" s="162">
        <v>-13.05</v>
      </c>
      <c r="AN9" s="162">
        <v>-13.439</v>
      </c>
      <c r="AO9" s="162">
        <v>5.2241999999999997</v>
      </c>
      <c r="AP9" s="162">
        <v>4.0507999999999997</v>
      </c>
      <c r="AQ9" s="162">
        <v>19.407</v>
      </c>
      <c r="AR9" s="162">
        <v>20.9</v>
      </c>
      <c r="AS9" s="162">
        <v>-24.719000000000001</v>
      </c>
      <c r="AT9" s="162">
        <v>-15.271000000000001</v>
      </c>
      <c r="AU9" s="162">
        <v>-31.885999999999999</v>
      </c>
      <c r="AV9" s="162">
        <v>-0.47139999999999999</v>
      </c>
      <c r="AW9" s="162">
        <v>-0.33789999999999998</v>
      </c>
      <c r="AX9" s="162">
        <v>-17.681999999999999</v>
      </c>
      <c r="AY9" s="162">
        <v>-15.271000000000001</v>
      </c>
      <c r="AZ9" s="162">
        <v>4.3522999999999996</v>
      </c>
      <c r="BA9" s="162">
        <v>23.573</v>
      </c>
      <c r="BB9" s="162">
        <v>29.948</v>
      </c>
      <c r="BC9" s="162">
        <v>5.6105</v>
      </c>
      <c r="BD9" s="162">
        <v>-5.4999000000000002</v>
      </c>
      <c r="BE9" s="163"/>
      <c r="BF9" s="162">
        <v>-17.831</v>
      </c>
      <c r="BG9" s="162">
        <v>0</v>
      </c>
      <c r="BH9" s="162">
        <v>-2.3393000000000002</v>
      </c>
      <c r="BI9" s="163"/>
      <c r="BJ9" s="162">
        <v>-3.1920000000000002</v>
      </c>
      <c r="BK9" s="163"/>
      <c r="BL9" s="162">
        <v>7.3300000000000004E-2</v>
      </c>
      <c r="BM9" s="163"/>
      <c r="BN9" s="162">
        <v>-128.94</v>
      </c>
      <c r="BO9" s="162">
        <v>41.168999999999997</v>
      </c>
      <c r="BP9" s="162">
        <v>41.23</v>
      </c>
      <c r="BQ9" s="162">
        <v>-30.805</v>
      </c>
      <c r="BR9" s="162">
        <v>-195.29</v>
      </c>
      <c r="BS9" s="162">
        <v>-9.1669</v>
      </c>
      <c r="BT9" s="163"/>
      <c r="BU9" s="163"/>
      <c r="BV9" s="162">
        <v>19.23</v>
      </c>
      <c r="BW9" s="162">
        <v>9.18</v>
      </c>
      <c r="BX9" s="162">
        <v>5.88</v>
      </c>
      <c r="BY9" s="162">
        <v>-7.21</v>
      </c>
      <c r="BZ9" s="162">
        <v>10.029</v>
      </c>
      <c r="CA9" s="162">
        <v>-11.382</v>
      </c>
      <c r="CB9" s="162">
        <v>-11.247999999999999</v>
      </c>
      <c r="CC9" s="162">
        <v>27.577000000000002</v>
      </c>
      <c r="CD9" s="162">
        <v>25.803999999999998</v>
      </c>
      <c r="CE9" s="162">
        <v>4.6429</v>
      </c>
      <c r="CF9" s="162">
        <v>-19.190999999999999</v>
      </c>
      <c r="CG9" s="162">
        <v>-19.271000000000001</v>
      </c>
      <c r="CH9" s="162">
        <v>-2.0790999999999999</v>
      </c>
      <c r="CI9" s="162">
        <v>7.2803000000000004</v>
      </c>
      <c r="CJ9" s="162">
        <v>2.88</v>
      </c>
      <c r="CK9" s="162">
        <v>6.4119999999999999</v>
      </c>
      <c r="CL9" s="162">
        <v>45.5</v>
      </c>
      <c r="CM9" s="162">
        <v>-13.1</v>
      </c>
      <c r="CN9" s="162">
        <v>-2.8498999999999999</v>
      </c>
      <c r="CO9" s="162">
        <v>33.597999999999999</v>
      </c>
      <c r="CP9" s="162">
        <v>33.552999999999997</v>
      </c>
      <c r="CQ9" s="162">
        <v>33.15</v>
      </c>
      <c r="CR9" s="162">
        <v>67.231999999999999</v>
      </c>
      <c r="CS9" s="162">
        <v>67.506</v>
      </c>
      <c r="CT9" s="162">
        <v>-58.387999999999998</v>
      </c>
      <c r="CU9" s="162">
        <v>-54.432000000000002</v>
      </c>
      <c r="CV9" s="162">
        <v>0.74750000000000005</v>
      </c>
      <c r="CW9" s="162">
        <v>2.5897000000000001</v>
      </c>
      <c r="CX9" s="162">
        <v>26.709</v>
      </c>
      <c r="CY9" s="162">
        <v>19.29</v>
      </c>
      <c r="CZ9" s="162">
        <v>9.0672999999999995</v>
      </c>
      <c r="DA9" s="162">
        <v>9.1827000000000005</v>
      </c>
      <c r="DB9" s="162">
        <v>-11.13</v>
      </c>
      <c r="DC9" s="162">
        <v>25.512</v>
      </c>
      <c r="DD9" s="162">
        <v>-8.8709000000000007</v>
      </c>
      <c r="DE9" s="162">
        <v>-8.0556000000000001</v>
      </c>
      <c r="DF9" s="162">
        <v>27.773</v>
      </c>
      <c r="DG9" s="162">
        <v>1.44E-2</v>
      </c>
      <c r="DH9" s="162">
        <v>-5.8423999999999996</v>
      </c>
      <c r="DI9" s="162">
        <v>7</v>
      </c>
      <c r="DJ9" s="163"/>
      <c r="DK9" s="163"/>
      <c r="DL9" s="162">
        <v>0.56689999999999996</v>
      </c>
      <c r="DM9" s="162">
        <v>48.423000000000002</v>
      </c>
      <c r="DN9" s="162">
        <v>6.4999000000000002</v>
      </c>
      <c r="DO9" s="162">
        <v>1.1100000000000001</v>
      </c>
      <c r="DP9" s="162">
        <v>-4.87</v>
      </c>
      <c r="DQ9" s="162">
        <v>11.502000000000001</v>
      </c>
      <c r="DR9" s="162">
        <v>-28.346</v>
      </c>
      <c r="DS9" s="162">
        <v>-5.98</v>
      </c>
      <c r="DT9" s="162">
        <v>-6.09</v>
      </c>
      <c r="DU9" s="162">
        <v>22.1</v>
      </c>
      <c r="DV9" s="162">
        <v>22.79</v>
      </c>
      <c r="DW9" s="162">
        <v>-27.654</v>
      </c>
      <c r="DX9" s="162">
        <v>-12.827</v>
      </c>
      <c r="DY9" s="162">
        <v>-33.113</v>
      </c>
      <c r="DZ9" s="162">
        <v>-31.872</v>
      </c>
      <c r="EA9" s="162">
        <v>19.93</v>
      </c>
      <c r="EB9" s="162">
        <v>-1.3449</v>
      </c>
      <c r="EC9" s="162">
        <v>-9.8926999999999996</v>
      </c>
      <c r="ED9" s="162">
        <v>-10.651999999999999</v>
      </c>
      <c r="EE9" s="162">
        <v>-17.260000000000002</v>
      </c>
      <c r="EF9" s="162">
        <v>-17.710999999999999</v>
      </c>
      <c r="EG9" s="162">
        <v>-12.596</v>
      </c>
      <c r="EH9" s="162">
        <v>-52.426000000000002</v>
      </c>
      <c r="EI9" s="162">
        <v>-21.024000000000001</v>
      </c>
      <c r="EJ9" s="163"/>
      <c r="EK9" s="162">
        <v>-10.749000000000001</v>
      </c>
      <c r="EL9" s="162">
        <v>-10.054</v>
      </c>
      <c r="EM9" s="162">
        <v>24.181999999999999</v>
      </c>
      <c r="EN9" s="162">
        <v>-18.837</v>
      </c>
      <c r="EO9" s="162">
        <v>-17.11</v>
      </c>
      <c r="EP9" s="163"/>
      <c r="EQ9" s="162">
        <v>-18.481000000000002</v>
      </c>
      <c r="ER9" s="162">
        <v>-16.943000000000001</v>
      </c>
      <c r="ES9" s="162">
        <v>8.5660000000000007</v>
      </c>
      <c r="ET9" s="162">
        <v>11.718999999999999</v>
      </c>
      <c r="EU9" s="162">
        <v>-11.09</v>
      </c>
      <c r="EV9" s="162">
        <v>3.4</v>
      </c>
      <c r="EW9" s="162">
        <v>3.2303999999999999</v>
      </c>
      <c r="EX9" s="162">
        <v>-29.852</v>
      </c>
      <c r="EY9" s="162">
        <v>-11.367000000000001</v>
      </c>
      <c r="EZ9" s="162">
        <v>-11.233000000000001</v>
      </c>
      <c r="FA9" s="162">
        <v>7.2431000000000001</v>
      </c>
      <c r="FB9" s="162">
        <v>10.436</v>
      </c>
      <c r="FC9" s="162">
        <v>-46.271000000000001</v>
      </c>
      <c r="FD9" s="162">
        <v>6.2446000000000002</v>
      </c>
      <c r="FE9" s="162">
        <v>0</v>
      </c>
      <c r="FF9" s="162">
        <v>0</v>
      </c>
      <c r="FG9" s="162">
        <v>2.5472000000000001</v>
      </c>
      <c r="FH9" s="162">
        <v>3.3620999999999999</v>
      </c>
      <c r="FI9" s="162">
        <v>2.7806999999999999</v>
      </c>
      <c r="FJ9" s="162">
        <v>3.3491</v>
      </c>
      <c r="FK9" s="162">
        <v>3.1816</v>
      </c>
      <c r="FL9" s="162">
        <v>12.894</v>
      </c>
      <c r="FM9" s="162">
        <v>17.725999999999999</v>
      </c>
      <c r="FN9" s="162">
        <v>17.132999999999999</v>
      </c>
      <c r="FO9" s="162">
        <v>15.686</v>
      </c>
      <c r="FP9" s="162">
        <v>25.529</v>
      </c>
      <c r="FQ9" s="162">
        <v>10.313000000000001</v>
      </c>
      <c r="FR9" s="162">
        <v>-6.0399000000000003</v>
      </c>
      <c r="FS9" s="162">
        <v>-2.2113999999999998</v>
      </c>
      <c r="FT9" s="162">
        <v>0.29780000000000001</v>
      </c>
      <c r="FU9" s="162">
        <v>1.2</v>
      </c>
      <c r="FV9" s="162">
        <v>0.76</v>
      </c>
      <c r="FW9" s="162">
        <v>-10.709</v>
      </c>
      <c r="FX9" s="162">
        <v>1.6016999999999999</v>
      </c>
      <c r="FY9" s="162">
        <v>7.3228999999999997</v>
      </c>
      <c r="FZ9" s="162">
        <v>0.45800000000000002</v>
      </c>
      <c r="GA9" s="162">
        <v>0</v>
      </c>
      <c r="GB9" s="162">
        <v>18.798999999999999</v>
      </c>
      <c r="GC9" s="162">
        <v>-33.421999999999997</v>
      </c>
      <c r="GD9" s="162">
        <v>-24.099</v>
      </c>
      <c r="GE9" s="162">
        <v>-3.5699000000000001</v>
      </c>
      <c r="GF9" s="162">
        <v>34.575000000000003</v>
      </c>
      <c r="GG9" s="162">
        <v>-0.1</v>
      </c>
      <c r="GH9" s="162">
        <v>22.744</v>
      </c>
      <c r="GI9" s="162">
        <v>5.7695999999999996</v>
      </c>
      <c r="GJ9" s="162">
        <v>-6.0393999999999997</v>
      </c>
      <c r="GK9" s="162">
        <v>1.9861</v>
      </c>
      <c r="GL9" s="162">
        <v>5.7700000000000001E-2</v>
      </c>
      <c r="GM9" s="163"/>
      <c r="GN9" s="162">
        <v>-13.260999999999999</v>
      </c>
      <c r="GO9" s="162">
        <v>-15.57</v>
      </c>
      <c r="GP9" s="162">
        <v>18.722000000000001</v>
      </c>
      <c r="GQ9" s="162">
        <v>-37.225999999999999</v>
      </c>
      <c r="GR9" s="162">
        <v>-18.222000000000001</v>
      </c>
      <c r="GS9" s="162">
        <v>-14.964</v>
      </c>
      <c r="GT9" s="162">
        <v>159.84</v>
      </c>
      <c r="GU9" s="162">
        <v>-7.7859999999999996</v>
      </c>
      <c r="GV9" s="162">
        <v>-10.39</v>
      </c>
      <c r="GW9" s="162">
        <v>-6.8097000000000003</v>
      </c>
      <c r="GX9" s="162">
        <v>2.5954000000000002</v>
      </c>
      <c r="GY9" s="162">
        <v>9.0986999999999991</v>
      </c>
      <c r="GZ9" s="163"/>
      <c r="HA9" s="162">
        <v>2</v>
      </c>
      <c r="HB9" s="162">
        <v>-4.8113000000000001</v>
      </c>
      <c r="HC9" s="162">
        <v>-2.9232</v>
      </c>
      <c r="HD9" s="162">
        <v>-12.148999999999999</v>
      </c>
      <c r="HE9" s="162">
        <v>17.053000000000001</v>
      </c>
      <c r="HF9" s="162">
        <v>71.415999999999997</v>
      </c>
      <c r="HG9" s="162">
        <v>17.413</v>
      </c>
      <c r="HH9" s="162">
        <v>55.44</v>
      </c>
      <c r="HI9" s="162">
        <v>45.624000000000002</v>
      </c>
      <c r="HJ9" s="162">
        <v>46.494</v>
      </c>
      <c r="HK9" s="162">
        <v>0</v>
      </c>
      <c r="HL9" s="162">
        <v>0</v>
      </c>
      <c r="HM9" s="162">
        <v>0</v>
      </c>
      <c r="HN9" s="162">
        <v>-12.05</v>
      </c>
      <c r="HO9" s="162">
        <v>41.674999999999997</v>
      </c>
      <c r="HP9" s="162">
        <v>40.82</v>
      </c>
      <c r="HQ9" s="162">
        <v>-11.188000000000001</v>
      </c>
      <c r="HR9" s="162">
        <v>-10.215999999999999</v>
      </c>
      <c r="HS9" s="162">
        <v>-11.619</v>
      </c>
      <c r="HT9" s="162">
        <v>-12.015000000000001</v>
      </c>
      <c r="HU9" s="162">
        <v>4.8299000000000003</v>
      </c>
      <c r="HV9" s="162">
        <v>4.6999000000000004</v>
      </c>
      <c r="HW9" s="162">
        <v>-27.899000000000001</v>
      </c>
      <c r="HX9" s="162">
        <v>-28</v>
      </c>
      <c r="HY9" s="162">
        <v>3.0588000000000002</v>
      </c>
      <c r="HZ9" s="162">
        <v>-7.44</v>
      </c>
      <c r="IA9" s="162">
        <v>47.953000000000003</v>
      </c>
      <c r="IB9" s="162">
        <v>23.584</v>
      </c>
      <c r="IC9" s="162">
        <v>23.581</v>
      </c>
      <c r="ID9" s="162">
        <v>-17.399000000000001</v>
      </c>
      <c r="IE9" s="162">
        <v>-35.798999999999999</v>
      </c>
      <c r="IF9" s="162">
        <v>-2.4</v>
      </c>
      <c r="IG9" s="162">
        <v>-3</v>
      </c>
      <c r="IH9" s="162">
        <v>-17.297999999999998</v>
      </c>
      <c r="II9" s="162">
        <v>-17.350999999999999</v>
      </c>
      <c r="IJ9" s="162">
        <v>-70.706000000000003</v>
      </c>
      <c r="IK9" s="162">
        <v>2.1331000000000002</v>
      </c>
      <c r="IL9" s="162">
        <v>-289.04000000000002</v>
      </c>
      <c r="IM9" s="162">
        <v>-0.90969999999999995</v>
      </c>
      <c r="IN9" s="162">
        <v>149.22</v>
      </c>
      <c r="IO9" s="162">
        <v>113.38</v>
      </c>
      <c r="IP9" s="162">
        <v>49.707000000000001</v>
      </c>
      <c r="IQ9" s="162">
        <v>144.68</v>
      </c>
      <c r="IR9" s="162">
        <v>90.725999999999999</v>
      </c>
      <c r="IS9" s="162">
        <v>51.939</v>
      </c>
      <c r="IT9" s="162">
        <v>27.882000000000001</v>
      </c>
      <c r="IU9" s="163"/>
      <c r="IV9" s="162">
        <v>-33.667000000000002</v>
      </c>
      <c r="IW9" s="162">
        <v>241.46</v>
      </c>
      <c r="IX9" s="162">
        <v>-154.4</v>
      </c>
      <c r="IY9" s="162">
        <v>103.95</v>
      </c>
      <c r="IZ9" s="162">
        <v>-88.507999999999996</v>
      </c>
      <c r="JA9" s="162">
        <v>-2.3199999999999998E-2</v>
      </c>
      <c r="JB9" s="162">
        <v>8.8796999999999997</v>
      </c>
      <c r="JC9" s="162">
        <v>-6.5598999999999998</v>
      </c>
      <c r="JD9" s="162">
        <v>-2.15</v>
      </c>
      <c r="JE9" s="162">
        <v>-2.15</v>
      </c>
      <c r="JF9" s="162">
        <v>2.96</v>
      </c>
      <c r="JG9" s="162">
        <v>-0.4</v>
      </c>
      <c r="JH9" s="162">
        <v>-3.823</v>
      </c>
      <c r="JI9" s="162">
        <v>-5.8883999999999999</v>
      </c>
      <c r="JJ9" s="162">
        <v>13.243</v>
      </c>
      <c r="JK9" s="162">
        <v>-9.7550000000000008</v>
      </c>
      <c r="JL9" s="162">
        <v>3.4</v>
      </c>
      <c r="JM9" s="162">
        <v>-1.2079</v>
      </c>
      <c r="JN9" s="162">
        <v>0.59699999999999998</v>
      </c>
      <c r="JO9" s="162">
        <v>0</v>
      </c>
      <c r="JP9" s="162">
        <v>0</v>
      </c>
      <c r="JQ9" s="162">
        <v>3.6173999999999999</v>
      </c>
      <c r="JR9" s="162">
        <v>3.1126</v>
      </c>
      <c r="JS9" s="162">
        <v>3.1869000000000001</v>
      </c>
      <c r="JT9" s="163"/>
      <c r="JU9" s="162">
        <v>20.298999999999999</v>
      </c>
      <c r="JV9" s="162">
        <v>9.1811000000000007</v>
      </c>
      <c r="JW9" s="162">
        <v>-0.31</v>
      </c>
      <c r="JX9" s="162">
        <v>0.37</v>
      </c>
      <c r="JY9" s="162">
        <v>-15.526</v>
      </c>
      <c r="JZ9" s="162">
        <v>-2.0461999999999998</v>
      </c>
      <c r="KA9" s="162">
        <v>-20.545999999999999</v>
      </c>
      <c r="KB9" s="162">
        <v>-11.95</v>
      </c>
      <c r="KC9" s="162">
        <v>-2.1597</v>
      </c>
      <c r="KD9" s="162">
        <v>-22.015999999999998</v>
      </c>
      <c r="KE9" s="162">
        <v>-6.0582000000000003</v>
      </c>
      <c r="KF9" s="162">
        <v>-22.298999999999999</v>
      </c>
      <c r="KG9" s="162">
        <v>4.6999000000000004</v>
      </c>
      <c r="KH9" s="162">
        <v>64.980999999999995</v>
      </c>
      <c r="KI9" s="162">
        <v>-164.22</v>
      </c>
    </row>
    <row r="10" spans="1:295" ht="18" customHeight="1" x14ac:dyDescent="0.35">
      <c r="A10" s="161" t="s">
        <v>61</v>
      </c>
      <c r="B10" s="161" t="s">
        <v>793</v>
      </c>
      <c r="C10" s="165">
        <v>-11.682</v>
      </c>
      <c r="D10" s="165">
        <v>5.6071999999999997</v>
      </c>
      <c r="E10" s="165">
        <v>0</v>
      </c>
      <c r="F10" s="165">
        <v>3.5552000000000001</v>
      </c>
      <c r="G10" s="165">
        <v>6.9903000000000004</v>
      </c>
      <c r="H10" s="165">
        <v>0</v>
      </c>
      <c r="I10" s="165">
        <v>13.266</v>
      </c>
      <c r="J10" s="166"/>
      <c r="K10" s="165">
        <v>11.404</v>
      </c>
      <c r="L10" s="165">
        <v>4.4328000000000003</v>
      </c>
      <c r="M10" s="165">
        <v>6.0126999999999997</v>
      </c>
      <c r="N10" s="165">
        <v>6.6599000000000004</v>
      </c>
      <c r="O10" s="165">
        <v>-24.2</v>
      </c>
      <c r="P10" s="165">
        <v>0</v>
      </c>
      <c r="Q10" s="165">
        <v>2.4839000000000002</v>
      </c>
      <c r="R10" s="165">
        <v>-19.798999999999999</v>
      </c>
      <c r="S10" s="166"/>
      <c r="T10" s="165">
        <v>-2.8477999999999999</v>
      </c>
      <c r="U10" s="165">
        <v>3.8166000000000002</v>
      </c>
      <c r="V10" s="165">
        <v>3.8045</v>
      </c>
      <c r="W10" s="165">
        <v>6.3681999999999999</v>
      </c>
      <c r="X10" s="165">
        <v>0</v>
      </c>
      <c r="Y10" s="165">
        <v>4.9280999999999997</v>
      </c>
      <c r="Z10" s="165">
        <v>1.1767000000000001</v>
      </c>
      <c r="AA10" s="166"/>
      <c r="AB10" s="165">
        <v>-0.59830000000000005</v>
      </c>
      <c r="AC10" s="165">
        <v>0.309</v>
      </c>
      <c r="AD10" s="165">
        <v>0.307</v>
      </c>
      <c r="AE10" s="165">
        <v>0.78100000000000003</v>
      </c>
      <c r="AF10" s="165">
        <v>-24.42</v>
      </c>
      <c r="AG10" s="165">
        <v>-11</v>
      </c>
      <c r="AH10" s="165">
        <v>-0.36899999999999999</v>
      </c>
      <c r="AI10" s="165">
        <v>0.26500000000000001</v>
      </c>
      <c r="AJ10" s="165">
        <v>-11.68</v>
      </c>
      <c r="AK10" s="165">
        <v>-11.64</v>
      </c>
      <c r="AL10" s="166"/>
      <c r="AM10" s="165">
        <v>-12.6</v>
      </c>
      <c r="AN10" s="165">
        <v>-12.76</v>
      </c>
      <c r="AO10" s="165">
        <v>5.1485000000000003</v>
      </c>
      <c r="AP10" s="165">
        <v>4.1113999999999997</v>
      </c>
      <c r="AQ10" s="165">
        <v>17.495999999999999</v>
      </c>
      <c r="AR10" s="165">
        <v>19.888999999999999</v>
      </c>
      <c r="AS10" s="165">
        <v>-24.731999999999999</v>
      </c>
      <c r="AT10" s="165">
        <v>-15.137</v>
      </c>
      <c r="AU10" s="165">
        <v>-31.783000000000001</v>
      </c>
      <c r="AV10" s="165">
        <v>9.1010000000000009</v>
      </c>
      <c r="AW10" s="165">
        <v>8.0136000000000003</v>
      </c>
      <c r="AX10" s="165">
        <v>-20.763000000000002</v>
      </c>
      <c r="AY10" s="165">
        <v>-18.084</v>
      </c>
      <c r="AZ10" s="165">
        <v>6.7195999999999998</v>
      </c>
      <c r="BA10" s="165">
        <v>29.673999999999999</v>
      </c>
      <c r="BB10" s="165">
        <v>24.213999999999999</v>
      </c>
      <c r="BC10" s="165">
        <v>6.4432999999999998</v>
      </c>
      <c r="BD10" s="165">
        <v>-5.4999000000000002</v>
      </c>
      <c r="BE10" s="166"/>
      <c r="BF10" s="165">
        <v>-17.212</v>
      </c>
      <c r="BG10" s="165">
        <v>0</v>
      </c>
      <c r="BH10" s="165">
        <v>-2.1385999999999998</v>
      </c>
      <c r="BI10" s="166"/>
      <c r="BJ10" s="165">
        <v>-4.7278000000000002</v>
      </c>
      <c r="BK10" s="166"/>
      <c r="BL10" s="165">
        <v>0.14940000000000001</v>
      </c>
      <c r="BM10" s="166"/>
      <c r="BN10" s="165">
        <v>-118.71</v>
      </c>
      <c r="BO10" s="165">
        <v>37.72</v>
      </c>
      <c r="BP10" s="165">
        <v>37.628999999999998</v>
      </c>
      <c r="BQ10" s="165">
        <v>-35.201000000000001</v>
      </c>
      <c r="BR10" s="165">
        <v>-197.62</v>
      </c>
      <c r="BS10" s="165">
        <v>-9.1669</v>
      </c>
      <c r="BT10" s="166"/>
      <c r="BU10" s="166"/>
      <c r="BV10" s="165">
        <v>17.204000000000001</v>
      </c>
      <c r="BW10" s="165">
        <v>8.9498999999999995</v>
      </c>
      <c r="BX10" s="165">
        <v>5.9699</v>
      </c>
      <c r="BY10" s="165">
        <v>-8.1300000000000008</v>
      </c>
      <c r="BZ10" s="165">
        <v>8.68</v>
      </c>
      <c r="CA10" s="165">
        <v>-10.444000000000001</v>
      </c>
      <c r="CB10" s="165">
        <v>-10.98</v>
      </c>
      <c r="CC10" s="165">
        <v>25.754000000000001</v>
      </c>
      <c r="CD10" s="165">
        <v>22.401</v>
      </c>
      <c r="CE10" s="165">
        <v>3.4807000000000001</v>
      </c>
      <c r="CF10" s="165">
        <v>-17.245999999999999</v>
      </c>
      <c r="CG10" s="165">
        <v>-17.094000000000001</v>
      </c>
      <c r="CH10" s="165">
        <v>-1.7181999999999999</v>
      </c>
      <c r="CI10" s="165">
        <v>8.6888000000000005</v>
      </c>
      <c r="CJ10" s="165">
        <v>2.88</v>
      </c>
      <c r="CK10" s="165">
        <v>6.4119999999999999</v>
      </c>
      <c r="CL10" s="165">
        <v>46.7</v>
      </c>
      <c r="CM10" s="165">
        <v>-14.5</v>
      </c>
      <c r="CN10" s="165">
        <v>-2.63</v>
      </c>
      <c r="CO10" s="165">
        <v>33.869</v>
      </c>
      <c r="CP10" s="165">
        <v>33.61</v>
      </c>
      <c r="CQ10" s="165">
        <v>33.365000000000002</v>
      </c>
      <c r="CR10" s="165">
        <v>65.165000000000006</v>
      </c>
      <c r="CS10" s="165">
        <v>65.622</v>
      </c>
      <c r="CT10" s="165">
        <v>-43.860999999999997</v>
      </c>
      <c r="CU10" s="165">
        <v>-53.701999999999998</v>
      </c>
      <c r="CV10" s="165">
        <v>0.1769</v>
      </c>
      <c r="CW10" s="165">
        <v>2.9742000000000002</v>
      </c>
      <c r="CX10" s="165">
        <v>29.739000000000001</v>
      </c>
      <c r="CY10" s="165">
        <v>18.28</v>
      </c>
      <c r="CZ10" s="165">
        <v>8.7547999999999995</v>
      </c>
      <c r="DA10" s="165">
        <v>8.8896999999999995</v>
      </c>
      <c r="DB10" s="165">
        <v>-10.849</v>
      </c>
      <c r="DC10" s="165">
        <v>25.512</v>
      </c>
      <c r="DD10" s="165">
        <v>-9.5704999999999991</v>
      </c>
      <c r="DE10" s="165">
        <v>-9.2172000000000001</v>
      </c>
      <c r="DF10" s="165">
        <v>30.164999999999999</v>
      </c>
      <c r="DG10" s="165">
        <v>1.43E-2</v>
      </c>
      <c r="DH10" s="165">
        <v>-5.7123999999999997</v>
      </c>
      <c r="DI10" s="165">
        <v>9.3999000000000006</v>
      </c>
      <c r="DJ10" s="166"/>
      <c r="DK10" s="166"/>
      <c r="DL10" s="165">
        <v>0</v>
      </c>
      <c r="DM10" s="165">
        <v>48.738</v>
      </c>
      <c r="DN10" s="165">
        <v>5.7576999999999998</v>
      </c>
      <c r="DO10" s="165">
        <v>0.6</v>
      </c>
      <c r="DP10" s="165">
        <v>-5.24</v>
      </c>
      <c r="DQ10" s="165">
        <v>10.948</v>
      </c>
      <c r="DR10" s="165">
        <v>-29.669</v>
      </c>
      <c r="DS10" s="165">
        <v>-10.38</v>
      </c>
      <c r="DT10" s="165">
        <v>-10.359</v>
      </c>
      <c r="DU10" s="165">
        <v>30.1</v>
      </c>
      <c r="DV10" s="165">
        <v>21.67</v>
      </c>
      <c r="DW10" s="165">
        <v>-28.927</v>
      </c>
      <c r="DX10" s="165">
        <v>-14.29</v>
      </c>
      <c r="DY10" s="165">
        <v>-31.279</v>
      </c>
      <c r="DZ10" s="165">
        <v>-31.009</v>
      </c>
      <c r="EA10" s="165">
        <v>19.54</v>
      </c>
      <c r="EB10" s="165">
        <v>-1.3562000000000001</v>
      </c>
      <c r="EC10" s="165">
        <v>-8.9524000000000008</v>
      </c>
      <c r="ED10" s="165">
        <v>-9.1205999999999996</v>
      </c>
      <c r="EE10" s="165">
        <v>-17.077999999999999</v>
      </c>
      <c r="EF10" s="165">
        <v>-21.736999999999998</v>
      </c>
      <c r="EG10" s="165">
        <v>-13.246</v>
      </c>
      <c r="EH10" s="165">
        <v>-51.39</v>
      </c>
      <c r="EI10" s="165">
        <v>-15.286</v>
      </c>
      <c r="EJ10" s="166"/>
      <c r="EK10" s="165">
        <v>-9.4481000000000002</v>
      </c>
      <c r="EL10" s="165">
        <v>-10.441000000000001</v>
      </c>
      <c r="EM10" s="165">
        <v>23.161999999999999</v>
      </c>
      <c r="EN10" s="165">
        <v>-20.663</v>
      </c>
      <c r="EO10" s="165">
        <v>-17.11</v>
      </c>
      <c r="EP10" s="166"/>
      <c r="EQ10" s="165">
        <v>-15.494999999999999</v>
      </c>
      <c r="ER10" s="165">
        <v>-15.494999999999999</v>
      </c>
      <c r="ES10" s="165">
        <v>10.971</v>
      </c>
      <c r="ET10" s="165">
        <v>12.308999999999999</v>
      </c>
      <c r="EU10" s="165">
        <v>-13.478999999999999</v>
      </c>
      <c r="EV10" s="165">
        <v>0.4</v>
      </c>
      <c r="EW10" s="165">
        <v>3.1301999999999999</v>
      </c>
      <c r="EX10" s="165">
        <v>-33.65</v>
      </c>
      <c r="EY10" s="165">
        <v>-11.956</v>
      </c>
      <c r="EZ10" s="165">
        <v>-11.842000000000001</v>
      </c>
      <c r="FA10" s="165">
        <v>7.7881</v>
      </c>
      <c r="FB10" s="165">
        <v>8.5654000000000003</v>
      </c>
      <c r="FC10" s="165">
        <v>-20.526</v>
      </c>
      <c r="FD10" s="165">
        <v>6.9107000000000003</v>
      </c>
      <c r="FE10" s="165">
        <v>0</v>
      </c>
      <c r="FF10" s="165">
        <v>0</v>
      </c>
      <c r="FG10" s="165">
        <v>2.6031</v>
      </c>
      <c r="FH10" s="165">
        <v>3.2319</v>
      </c>
      <c r="FI10" s="165">
        <v>2.2101000000000002</v>
      </c>
      <c r="FJ10" s="165">
        <v>2.0093999999999999</v>
      </c>
      <c r="FK10" s="165">
        <v>1.8420000000000001</v>
      </c>
      <c r="FL10" s="165">
        <v>15.238</v>
      </c>
      <c r="FM10" s="165">
        <v>16.486999999999998</v>
      </c>
      <c r="FN10" s="165">
        <v>15.846</v>
      </c>
      <c r="FO10" s="165">
        <v>16.315999999999999</v>
      </c>
      <c r="FP10" s="165">
        <v>27.166</v>
      </c>
      <c r="FQ10" s="165">
        <v>11.895</v>
      </c>
      <c r="FR10" s="165">
        <v>-4.6898999999999997</v>
      </c>
      <c r="FS10" s="165">
        <v>-2.8010000000000002</v>
      </c>
      <c r="FT10" s="165">
        <v>0.29780000000000001</v>
      </c>
      <c r="FU10" s="165">
        <v>2.09</v>
      </c>
      <c r="FV10" s="165">
        <v>0.97</v>
      </c>
      <c r="FW10" s="165">
        <v>0</v>
      </c>
      <c r="FX10" s="165">
        <v>1.5023</v>
      </c>
      <c r="FY10" s="165">
        <v>7.3249000000000004</v>
      </c>
      <c r="FZ10" s="165">
        <v>0.59599999999999997</v>
      </c>
      <c r="GA10" s="165">
        <v>0.99590000000000001</v>
      </c>
      <c r="GB10" s="165">
        <v>18.989000000000001</v>
      </c>
      <c r="GC10" s="165">
        <v>-33.415999999999997</v>
      </c>
      <c r="GD10" s="165">
        <v>-24.706</v>
      </c>
      <c r="GE10" s="165">
        <v>-3.7299000000000002</v>
      </c>
      <c r="GF10" s="165">
        <v>34.143999999999998</v>
      </c>
      <c r="GG10" s="165">
        <v>-0.1</v>
      </c>
      <c r="GH10" s="165">
        <v>22.167999999999999</v>
      </c>
      <c r="GI10" s="165">
        <v>5.8924000000000003</v>
      </c>
      <c r="GJ10" s="165">
        <v>-6.2679999999999998</v>
      </c>
      <c r="GK10" s="165">
        <v>1.9357</v>
      </c>
      <c r="GL10" s="165">
        <v>5.7700000000000001E-2</v>
      </c>
      <c r="GM10" s="166"/>
      <c r="GN10" s="165">
        <v>-11.813000000000001</v>
      </c>
      <c r="GO10" s="165">
        <v>-14.943</v>
      </c>
      <c r="GP10" s="165">
        <v>19.747</v>
      </c>
      <c r="GQ10" s="165">
        <v>-36.469000000000001</v>
      </c>
      <c r="GR10" s="165">
        <v>-19.396000000000001</v>
      </c>
      <c r="GS10" s="165">
        <v>-14.116</v>
      </c>
      <c r="GT10" s="165">
        <v>157.4</v>
      </c>
      <c r="GU10" s="165">
        <v>-7.3071000000000002</v>
      </c>
      <c r="GV10" s="165">
        <v>-8.9189000000000007</v>
      </c>
      <c r="GW10" s="165">
        <v>-7.65</v>
      </c>
      <c r="GX10" s="165">
        <v>2.5636000000000001</v>
      </c>
      <c r="GY10" s="165">
        <v>8.9596</v>
      </c>
      <c r="GZ10" s="166"/>
      <c r="HA10" s="165">
        <v>2</v>
      </c>
      <c r="HB10" s="165">
        <v>-4.8079000000000001</v>
      </c>
      <c r="HC10" s="165">
        <v>-2.7675000000000001</v>
      </c>
      <c r="HD10" s="165">
        <v>-10.898999999999999</v>
      </c>
      <c r="HE10" s="165">
        <v>12.849</v>
      </c>
      <c r="HF10" s="165">
        <v>75.971000000000004</v>
      </c>
      <c r="HG10" s="165">
        <v>14.457000000000001</v>
      </c>
      <c r="HH10" s="165">
        <v>51.116999999999997</v>
      </c>
      <c r="HI10" s="165">
        <v>46.302</v>
      </c>
      <c r="HJ10" s="165">
        <v>46.673999999999999</v>
      </c>
      <c r="HK10" s="165">
        <v>0</v>
      </c>
      <c r="HL10" s="165">
        <v>0</v>
      </c>
      <c r="HM10" s="165">
        <v>-11.099</v>
      </c>
      <c r="HN10" s="165">
        <v>-14.114000000000001</v>
      </c>
      <c r="HO10" s="165">
        <v>41.674999999999997</v>
      </c>
      <c r="HP10" s="165">
        <v>40.82</v>
      </c>
      <c r="HQ10" s="165">
        <v>-9.7271000000000001</v>
      </c>
      <c r="HR10" s="165">
        <v>-9.3370999999999995</v>
      </c>
      <c r="HS10" s="165">
        <v>-12.237</v>
      </c>
      <c r="HT10" s="165">
        <v>-12.095000000000001</v>
      </c>
      <c r="HU10" s="165">
        <v>3.94</v>
      </c>
      <c r="HV10" s="165">
        <v>3.8698999999999999</v>
      </c>
      <c r="HW10" s="165">
        <v>-28.1</v>
      </c>
      <c r="HX10" s="165">
        <v>-28.2</v>
      </c>
      <c r="HY10" s="165">
        <v>3.1833</v>
      </c>
      <c r="HZ10" s="165">
        <v>-7.84</v>
      </c>
      <c r="IA10" s="165">
        <v>42.078000000000003</v>
      </c>
      <c r="IB10" s="165">
        <v>24.035</v>
      </c>
      <c r="IC10" s="165">
        <v>23.937999999999999</v>
      </c>
      <c r="ID10" s="165">
        <v>-17.399000000000001</v>
      </c>
      <c r="IE10" s="165">
        <v>-35.4</v>
      </c>
      <c r="IF10" s="165">
        <v>-2.4</v>
      </c>
      <c r="IG10" s="165">
        <v>-3</v>
      </c>
      <c r="IH10" s="165">
        <v>-17.481000000000002</v>
      </c>
      <c r="II10" s="165">
        <v>-17.396999999999998</v>
      </c>
      <c r="IJ10" s="165">
        <v>-60.633000000000003</v>
      </c>
      <c r="IK10" s="165">
        <v>7.7343000000000002</v>
      </c>
      <c r="IL10" s="165">
        <v>-289.58999999999997</v>
      </c>
      <c r="IM10" s="165">
        <v>-4.7313000000000001</v>
      </c>
      <c r="IN10" s="165">
        <v>71.971000000000004</v>
      </c>
      <c r="IO10" s="165">
        <v>107.89</v>
      </c>
      <c r="IP10" s="165">
        <v>49.91</v>
      </c>
      <c r="IQ10" s="165">
        <v>141.93</v>
      </c>
      <c r="IR10" s="165">
        <v>87.527000000000001</v>
      </c>
      <c r="IS10" s="165">
        <v>47.043999999999997</v>
      </c>
      <c r="IT10" s="165">
        <v>26.638000000000002</v>
      </c>
      <c r="IU10" s="166"/>
      <c r="IV10" s="165">
        <v>-34.506999999999998</v>
      </c>
      <c r="IW10" s="165">
        <v>240.75</v>
      </c>
      <c r="IX10" s="165">
        <v>-154.55000000000001</v>
      </c>
      <c r="IY10" s="165">
        <v>101.98</v>
      </c>
      <c r="IZ10" s="165">
        <v>-87.611000000000004</v>
      </c>
      <c r="JA10" s="165">
        <v>0.2112</v>
      </c>
      <c r="JB10" s="165">
        <v>8.8796999999999997</v>
      </c>
      <c r="JC10" s="165">
        <v>-6.4</v>
      </c>
      <c r="JD10" s="165">
        <v>-2.14</v>
      </c>
      <c r="JE10" s="165">
        <v>-2.14</v>
      </c>
      <c r="JF10" s="165">
        <v>2.64</v>
      </c>
      <c r="JG10" s="165">
        <v>0</v>
      </c>
      <c r="JH10" s="165">
        <v>-3.6861999999999999</v>
      </c>
      <c r="JI10" s="165">
        <v>-6.0624000000000002</v>
      </c>
      <c r="JJ10" s="165">
        <v>14.68</v>
      </c>
      <c r="JK10" s="165">
        <v>-10.282999999999999</v>
      </c>
      <c r="JL10" s="165">
        <v>2.2000000000000002</v>
      </c>
      <c r="JM10" s="165">
        <v>-0.78700000000000003</v>
      </c>
      <c r="JN10" s="165">
        <v>-0.51600000000000001</v>
      </c>
      <c r="JO10" s="165">
        <v>0</v>
      </c>
      <c r="JP10" s="165">
        <v>0</v>
      </c>
      <c r="JQ10" s="165">
        <v>2.5743999999999998</v>
      </c>
      <c r="JR10" s="165">
        <v>2.7317</v>
      </c>
      <c r="JS10" s="165">
        <v>2.5427</v>
      </c>
      <c r="JT10" s="166"/>
      <c r="JU10" s="165">
        <v>19.899000000000001</v>
      </c>
      <c r="JV10" s="165">
        <v>7.6314000000000002</v>
      </c>
      <c r="JW10" s="165">
        <v>-0.31</v>
      </c>
      <c r="JX10" s="165">
        <v>0.37</v>
      </c>
      <c r="JY10" s="165">
        <v>-14.557</v>
      </c>
      <c r="JZ10" s="165">
        <v>-2.0350000000000001</v>
      </c>
      <c r="KA10" s="165">
        <v>-21.204000000000001</v>
      </c>
      <c r="KB10" s="165">
        <v>-12.47</v>
      </c>
      <c r="KC10" s="165">
        <v>0</v>
      </c>
      <c r="KD10" s="165">
        <v>-22.71</v>
      </c>
      <c r="KE10" s="165">
        <v>-5.8593000000000002</v>
      </c>
      <c r="KF10" s="165">
        <v>-21.798999999999999</v>
      </c>
      <c r="KG10" s="165">
        <v>4.1999000000000004</v>
      </c>
      <c r="KH10" s="165">
        <v>66.147999999999996</v>
      </c>
      <c r="KI10" s="165">
        <v>-166.64</v>
      </c>
    </row>
    <row r="11" spans="1:295" ht="18" customHeight="1" x14ac:dyDescent="0.35">
      <c r="A11" s="161" t="s">
        <v>61</v>
      </c>
      <c r="B11" s="161" t="s">
        <v>794</v>
      </c>
      <c r="C11" s="165">
        <v>-11.135999999999999</v>
      </c>
      <c r="D11" s="165">
        <v>5.4538000000000002</v>
      </c>
      <c r="E11" s="165">
        <v>0</v>
      </c>
      <c r="F11" s="165">
        <v>3.2067999999999999</v>
      </c>
      <c r="G11" s="165">
        <v>10.372</v>
      </c>
      <c r="H11" s="165">
        <v>0</v>
      </c>
      <c r="I11" s="165">
        <v>19.375</v>
      </c>
      <c r="J11" s="166"/>
      <c r="K11" s="165">
        <v>10.933</v>
      </c>
      <c r="L11" s="165">
        <v>4.0987999999999998</v>
      </c>
      <c r="M11" s="165">
        <v>5.6201999999999996</v>
      </c>
      <c r="N11" s="165">
        <v>6.6599000000000004</v>
      </c>
      <c r="O11" s="165">
        <v>-24.2</v>
      </c>
      <c r="P11" s="165">
        <v>0</v>
      </c>
      <c r="Q11" s="165">
        <v>2.4839000000000002</v>
      </c>
      <c r="R11" s="165">
        <v>-19.798999999999999</v>
      </c>
      <c r="S11" s="166"/>
      <c r="T11" s="165">
        <v>3.9925999999999999</v>
      </c>
      <c r="U11" s="165">
        <v>3.5968</v>
      </c>
      <c r="V11" s="165">
        <v>3.4359000000000002</v>
      </c>
      <c r="W11" s="165">
        <v>6.2164999999999999</v>
      </c>
      <c r="X11" s="165">
        <v>0</v>
      </c>
      <c r="Y11" s="165">
        <v>4.3475999999999999</v>
      </c>
      <c r="Z11" s="165">
        <v>1.1244000000000001</v>
      </c>
      <c r="AA11" s="166"/>
      <c r="AB11" s="165">
        <v>-0.49690000000000001</v>
      </c>
      <c r="AC11" s="165">
        <v>0.17699999999999999</v>
      </c>
      <c r="AD11" s="165">
        <v>0.17199999999999999</v>
      </c>
      <c r="AE11" s="165">
        <v>1.0509999999999999</v>
      </c>
      <c r="AF11" s="165">
        <v>-26.638999999999999</v>
      </c>
      <c r="AG11" s="165">
        <v>-13.2</v>
      </c>
      <c r="AH11" s="165">
        <v>-0.13200000000000001</v>
      </c>
      <c r="AI11" s="165">
        <v>0.26800000000000002</v>
      </c>
      <c r="AJ11" s="165">
        <v>-10.51</v>
      </c>
      <c r="AK11" s="165">
        <v>-10.56</v>
      </c>
      <c r="AL11" s="166"/>
      <c r="AM11" s="165">
        <v>-13.659000000000001</v>
      </c>
      <c r="AN11" s="165">
        <v>-13.659000000000001</v>
      </c>
      <c r="AO11" s="165">
        <v>5.3105000000000002</v>
      </c>
      <c r="AP11" s="165">
        <v>3.8769999999999998</v>
      </c>
      <c r="AQ11" s="165">
        <v>17.725999999999999</v>
      </c>
      <c r="AR11" s="165">
        <v>20.190999999999999</v>
      </c>
      <c r="AS11" s="165">
        <v>-24.263000000000002</v>
      </c>
      <c r="AT11" s="165">
        <v>-14.333</v>
      </c>
      <c r="AU11" s="165">
        <v>-31.541</v>
      </c>
      <c r="AV11" s="165">
        <v>10.066000000000001</v>
      </c>
      <c r="AW11" s="165">
        <v>13.06</v>
      </c>
      <c r="AX11" s="165">
        <v>-17.414000000000001</v>
      </c>
      <c r="AY11" s="165">
        <v>-16.074999999999999</v>
      </c>
      <c r="AZ11" s="165">
        <v>5.9305000000000003</v>
      </c>
      <c r="BA11" s="165">
        <v>31.547000000000001</v>
      </c>
      <c r="BB11" s="165">
        <v>20.085999999999999</v>
      </c>
      <c r="BC11" s="165">
        <v>7.1703999999999999</v>
      </c>
      <c r="BD11" s="165">
        <v>-6.3998999999999997</v>
      </c>
      <c r="BE11" s="166"/>
      <c r="BF11" s="165">
        <v>-17.332999999999998</v>
      </c>
      <c r="BG11" s="165">
        <v>0</v>
      </c>
      <c r="BH11" s="165">
        <v>-2.1164000000000001</v>
      </c>
      <c r="BI11" s="166"/>
      <c r="BJ11" s="165">
        <v>-3.8292000000000002</v>
      </c>
      <c r="BK11" s="166"/>
      <c r="BL11" s="165">
        <v>4.6600000000000003E-2</v>
      </c>
      <c r="BM11" s="166"/>
      <c r="BN11" s="165">
        <v>-124.39</v>
      </c>
      <c r="BO11" s="165">
        <v>37.018000000000001</v>
      </c>
      <c r="BP11" s="165">
        <v>37.11</v>
      </c>
      <c r="BQ11" s="165">
        <v>-31.994</v>
      </c>
      <c r="BR11" s="165">
        <v>-203.64</v>
      </c>
      <c r="BS11" s="165">
        <v>-9.1669</v>
      </c>
      <c r="BT11" s="166"/>
      <c r="BU11" s="166"/>
      <c r="BV11" s="165">
        <v>16.135999999999999</v>
      </c>
      <c r="BW11" s="165">
        <v>9.1998999999999995</v>
      </c>
      <c r="BX11" s="165">
        <v>6.05</v>
      </c>
      <c r="BY11" s="165">
        <v>-8.3698999999999995</v>
      </c>
      <c r="BZ11" s="165">
        <v>8.5298999999999996</v>
      </c>
      <c r="CA11" s="165">
        <v>-9.7745999999999995</v>
      </c>
      <c r="CB11" s="165">
        <v>-9.6407000000000007</v>
      </c>
      <c r="CC11" s="165">
        <v>24.736999999999998</v>
      </c>
      <c r="CD11" s="165">
        <v>22.47</v>
      </c>
      <c r="CE11" s="165">
        <v>4.4020999999999999</v>
      </c>
      <c r="CF11" s="165">
        <v>-14.407999999999999</v>
      </c>
      <c r="CG11" s="165">
        <v>-14.347</v>
      </c>
      <c r="CH11" s="165">
        <v>-4.0713999999999997</v>
      </c>
      <c r="CI11" s="165">
        <v>10.122</v>
      </c>
      <c r="CJ11" s="165">
        <v>2.88</v>
      </c>
      <c r="CK11" s="165">
        <v>6.4119999999999999</v>
      </c>
      <c r="CL11" s="165">
        <v>48.7</v>
      </c>
      <c r="CM11" s="165">
        <v>-18.100000000000001</v>
      </c>
      <c r="CN11" s="165">
        <v>-2.5598999999999998</v>
      </c>
      <c r="CO11" s="165">
        <v>34.883000000000003</v>
      </c>
      <c r="CP11" s="165">
        <v>34.972999999999999</v>
      </c>
      <c r="CQ11" s="165">
        <v>34.139000000000003</v>
      </c>
      <c r="CR11" s="165">
        <v>67.894000000000005</v>
      </c>
      <c r="CS11" s="165">
        <v>68.320999999999998</v>
      </c>
      <c r="CT11" s="165">
        <v>-37.524000000000001</v>
      </c>
      <c r="CU11" s="165">
        <v>-54.47</v>
      </c>
      <c r="CV11" s="165">
        <v>-2.7850999999999999</v>
      </c>
      <c r="CW11" s="165">
        <v>2.9074</v>
      </c>
      <c r="CX11" s="165">
        <v>28.27</v>
      </c>
      <c r="CY11" s="165">
        <v>17.548999999999999</v>
      </c>
      <c r="CZ11" s="165">
        <v>8.4422999999999995</v>
      </c>
      <c r="DA11" s="165">
        <v>8.4991000000000003</v>
      </c>
      <c r="DB11" s="165">
        <v>-10.319000000000001</v>
      </c>
      <c r="DC11" s="165">
        <v>25.512</v>
      </c>
      <c r="DD11" s="165">
        <v>-11.295999999999999</v>
      </c>
      <c r="DE11" s="165">
        <v>-11.05</v>
      </c>
      <c r="DF11" s="165">
        <v>31.863</v>
      </c>
      <c r="DG11" s="165">
        <v>1.43E-2</v>
      </c>
      <c r="DH11" s="165">
        <v>-5.3657000000000004</v>
      </c>
      <c r="DI11" s="165">
        <v>9.3999000000000006</v>
      </c>
      <c r="DJ11" s="166"/>
      <c r="DK11" s="166"/>
      <c r="DL11" s="165">
        <v>-0.187</v>
      </c>
      <c r="DM11" s="165">
        <v>47.634</v>
      </c>
      <c r="DN11" s="165">
        <v>5.2011000000000003</v>
      </c>
      <c r="DO11" s="165">
        <v>0.22</v>
      </c>
      <c r="DP11" s="165">
        <v>-4.76</v>
      </c>
      <c r="DQ11" s="165">
        <v>11.718</v>
      </c>
      <c r="DR11" s="165">
        <v>-31.794</v>
      </c>
      <c r="DS11" s="165">
        <v>-10.81</v>
      </c>
      <c r="DT11" s="165">
        <v>-10.989000000000001</v>
      </c>
      <c r="DU11" s="165">
        <v>30.63</v>
      </c>
      <c r="DV11" s="165">
        <v>21.18</v>
      </c>
      <c r="DW11" s="165">
        <v>-29.036000000000001</v>
      </c>
      <c r="DX11" s="165">
        <v>-14.781000000000001</v>
      </c>
      <c r="DY11" s="165">
        <v>-30.38</v>
      </c>
      <c r="DZ11" s="165">
        <v>-29.372</v>
      </c>
      <c r="EA11" s="165">
        <v>16.262</v>
      </c>
      <c r="EB11" s="165">
        <v>-4.3765999999999998</v>
      </c>
      <c r="EC11" s="165">
        <v>-11.686</v>
      </c>
      <c r="ED11" s="165">
        <v>-11.002000000000001</v>
      </c>
      <c r="EE11" s="165">
        <v>-8.6430000000000007</v>
      </c>
      <c r="EF11" s="165">
        <v>-12.802</v>
      </c>
      <c r="EG11" s="165">
        <v>-13.802</v>
      </c>
      <c r="EH11" s="165">
        <v>-55.389000000000003</v>
      </c>
      <c r="EI11" s="165">
        <v>-14.071</v>
      </c>
      <c r="EJ11" s="166"/>
      <c r="EK11" s="165">
        <v>-10.077999999999999</v>
      </c>
      <c r="EL11" s="165">
        <v>-10.335000000000001</v>
      </c>
      <c r="EM11" s="165">
        <v>20.3</v>
      </c>
      <c r="EN11" s="165">
        <v>-24.98</v>
      </c>
      <c r="EO11" s="165">
        <v>-17.11</v>
      </c>
      <c r="EP11" s="166"/>
      <c r="EQ11" s="165">
        <v>-17.989999999999998</v>
      </c>
      <c r="ER11" s="165">
        <v>-17.452000000000002</v>
      </c>
      <c r="ES11" s="165">
        <v>8.2849000000000004</v>
      </c>
      <c r="ET11" s="165">
        <v>0</v>
      </c>
      <c r="EU11" s="165">
        <v>-13.689</v>
      </c>
      <c r="EV11" s="165">
        <v>0.3</v>
      </c>
      <c r="EW11" s="165">
        <v>2.7616000000000001</v>
      </c>
      <c r="EX11" s="165">
        <v>-40.292999999999999</v>
      </c>
      <c r="EY11" s="165">
        <v>-12.521000000000001</v>
      </c>
      <c r="EZ11" s="165">
        <v>-12.222</v>
      </c>
      <c r="FA11" s="165">
        <v>7.9909999999999997</v>
      </c>
      <c r="FB11" s="165">
        <v>5.806</v>
      </c>
      <c r="FC11" s="165">
        <v>-23.823</v>
      </c>
      <c r="FD11" s="165">
        <v>7.0571000000000002</v>
      </c>
      <c r="FE11" s="165">
        <v>0</v>
      </c>
      <c r="FF11" s="165">
        <v>0</v>
      </c>
      <c r="FG11" s="165">
        <v>2.6785000000000001</v>
      </c>
      <c r="FH11" s="165">
        <v>3.7928999999999999</v>
      </c>
      <c r="FI11" s="165">
        <v>2.2265000000000001</v>
      </c>
      <c r="FJ11" s="165">
        <v>0.50239999999999996</v>
      </c>
      <c r="FK11" s="165">
        <v>0</v>
      </c>
      <c r="FL11" s="165">
        <v>20.428999999999998</v>
      </c>
      <c r="FM11" s="165">
        <v>15.263999999999999</v>
      </c>
      <c r="FN11" s="165">
        <v>15.340999999999999</v>
      </c>
      <c r="FO11" s="165">
        <v>21.34</v>
      </c>
      <c r="FP11" s="165">
        <v>31.298999999999999</v>
      </c>
      <c r="FQ11" s="165">
        <v>9.8695000000000004</v>
      </c>
      <c r="FR11" s="165">
        <v>-5.0698999999999996</v>
      </c>
      <c r="FS11" s="165">
        <v>-1.8232999999999999</v>
      </c>
      <c r="FT11" s="165">
        <v>0.29780000000000001</v>
      </c>
      <c r="FU11" s="165">
        <v>1.39</v>
      </c>
      <c r="FV11" s="165">
        <v>1.41</v>
      </c>
      <c r="FW11" s="165">
        <v>-11.269</v>
      </c>
      <c r="FX11" s="165">
        <v>1.5813999999999999</v>
      </c>
      <c r="FY11" s="165">
        <v>7.2988999999999997</v>
      </c>
      <c r="FZ11" s="165">
        <v>0.54600000000000004</v>
      </c>
      <c r="GA11" s="165">
        <v>1.1357999999999999</v>
      </c>
      <c r="GB11" s="165">
        <v>18.548999999999999</v>
      </c>
      <c r="GC11" s="165">
        <v>-36.421999999999997</v>
      </c>
      <c r="GD11" s="165">
        <v>-26.483000000000001</v>
      </c>
      <c r="GE11" s="165">
        <v>-3.6699000000000002</v>
      </c>
      <c r="GF11" s="165">
        <v>34.015999999999998</v>
      </c>
      <c r="GG11" s="165">
        <v>-0.1</v>
      </c>
      <c r="GH11" s="165">
        <v>22.814</v>
      </c>
      <c r="GI11" s="165">
        <v>6.0834000000000001</v>
      </c>
      <c r="GJ11" s="165">
        <v>-6.4585999999999997</v>
      </c>
      <c r="GK11" s="165">
        <v>1.8310999999999999</v>
      </c>
      <c r="GL11" s="165">
        <v>5.7700000000000001E-2</v>
      </c>
      <c r="GM11" s="166"/>
      <c r="GN11" s="165">
        <v>-12.093</v>
      </c>
      <c r="GO11" s="165">
        <v>-14.77</v>
      </c>
      <c r="GP11" s="165">
        <v>20.055</v>
      </c>
      <c r="GQ11" s="165">
        <v>-37.561999999999998</v>
      </c>
      <c r="GR11" s="165">
        <v>-21.248999999999999</v>
      </c>
      <c r="GS11" s="165">
        <v>-15.201000000000001</v>
      </c>
      <c r="GT11" s="165">
        <v>162.29</v>
      </c>
      <c r="GU11" s="165">
        <v>-7.6151999999999997</v>
      </c>
      <c r="GV11" s="165">
        <v>-9.4669000000000008</v>
      </c>
      <c r="GW11" s="165">
        <v>-6.9882</v>
      </c>
      <c r="GX11" s="165">
        <v>2.5636000000000001</v>
      </c>
      <c r="GY11" s="165">
        <v>8.9962</v>
      </c>
      <c r="GZ11" s="166"/>
      <c r="HA11" s="165">
        <v>2.1627999999999998</v>
      </c>
      <c r="HB11" s="165">
        <v>-4.0460000000000003</v>
      </c>
      <c r="HC11" s="165">
        <v>-2.1200999999999999</v>
      </c>
      <c r="HD11" s="165">
        <v>-11.728999999999999</v>
      </c>
      <c r="HE11" s="165">
        <v>16.024999999999999</v>
      </c>
      <c r="HF11" s="165">
        <v>74.305999999999997</v>
      </c>
      <c r="HG11" s="165">
        <v>15.430999999999999</v>
      </c>
      <c r="HH11" s="165">
        <v>55.866</v>
      </c>
      <c r="HI11" s="165">
        <v>46.356000000000002</v>
      </c>
      <c r="HJ11" s="165">
        <v>48.091000000000001</v>
      </c>
      <c r="HK11" s="165">
        <v>0</v>
      </c>
      <c r="HL11" s="165">
        <v>0</v>
      </c>
      <c r="HM11" s="165">
        <v>-10.180999999999999</v>
      </c>
      <c r="HN11" s="165">
        <v>-13.617000000000001</v>
      </c>
      <c r="HO11" s="165">
        <v>41.674999999999997</v>
      </c>
      <c r="HP11" s="165">
        <v>44.508000000000003</v>
      </c>
      <c r="HQ11" s="165">
        <v>-10.622</v>
      </c>
      <c r="HR11" s="165">
        <v>-10.183</v>
      </c>
      <c r="HS11" s="165">
        <v>-11.96</v>
      </c>
      <c r="HT11" s="165">
        <v>-11.808999999999999</v>
      </c>
      <c r="HU11" s="165">
        <v>3.5899000000000001</v>
      </c>
      <c r="HV11" s="165">
        <v>4.03</v>
      </c>
      <c r="HW11" s="165">
        <v>-27.798999999999999</v>
      </c>
      <c r="HX11" s="165">
        <v>-28.1</v>
      </c>
      <c r="HY11" s="165">
        <v>3.0771000000000002</v>
      </c>
      <c r="HZ11" s="165">
        <v>-8.3999000000000006</v>
      </c>
      <c r="IA11" s="165">
        <v>46.356000000000002</v>
      </c>
      <c r="IB11" s="165">
        <v>23.016999999999999</v>
      </c>
      <c r="IC11" s="165">
        <v>23.123999999999999</v>
      </c>
      <c r="ID11" s="165">
        <v>-17.399000000000001</v>
      </c>
      <c r="IE11" s="165">
        <v>-35</v>
      </c>
      <c r="IF11" s="165">
        <v>-1.6</v>
      </c>
      <c r="IG11" s="165">
        <v>-2.0998999999999999</v>
      </c>
      <c r="IH11" s="165">
        <v>-17.292000000000002</v>
      </c>
      <c r="II11" s="165">
        <v>-17.408000000000001</v>
      </c>
      <c r="IJ11" s="165">
        <v>-58.383000000000003</v>
      </c>
      <c r="IK11" s="165">
        <v>6.3494999999999999</v>
      </c>
      <c r="IL11" s="165">
        <v>-292.31</v>
      </c>
      <c r="IM11" s="165">
        <v>-4.2755999999999998</v>
      </c>
      <c r="IN11" s="165">
        <v>42.277000000000001</v>
      </c>
      <c r="IO11" s="165">
        <v>111.44</v>
      </c>
      <c r="IP11" s="165">
        <v>50.198</v>
      </c>
      <c r="IQ11" s="165">
        <v>143.83000000000001</v>
      </c>
      <c r="IR11" s="165">
        <v>88.716999999999999</v>
      </c>
      <c r="IS11" s="165">
        <v>51.045000000000002</v>
      </c>
      <c r="IT11" s="165">
        <v>30.408999999999999</v>
      </c>
      <c r="IU11" s="166"/>
      <c r="IV11" s="165">
        <v>-36.002000000000002</v>
      </c>
      <c r="IW11" s="165">
        <v>242.46</v>
      </c>
      <c r="IX11" s="165">
        <v>-153.86000000000001</v>
      </c>
      <c r="IY11" s="165">
        <v>101.09</v>
      </c>
      <c r="IZ11" s="165">
        <v>-85.953999999999994</v>
      </c>
      <c r="JA11" s="165">
        <v>1.1999999999999999E-3</v>
      </c>
      <c r="JB11" s="165">
        <v>8.8796999999999997</v>
      </c>
      <c r="JC11" s="165">
        <v>-6.2398999999999996</v>
      </c>
      <c r="JD11" s="165">
        <v>-2.13</v>
      </c>
      <c r="JE11" s="165">
        <v>-2.13</v>
      </c>
      <c r="JF11" s="165">
        <v>2.3199000000000001</v>
      </c>
      <c r="JG11" s="165">
        <v>-0.24</v>
      </c>
      <c r="JH11" s="165">
        <v>-3.5442</v>
      </c>
      <c r="JI11" s="165">
        <v>-6.1203000000000003</v>
      </c>
      <c r="JJ11" s="165">
        <v>14.298999999999999</v>
      </c>
      <c r="JK11" s="165">
        <v>-10.371</v>
      </c>
      <c r="JL11" s="165">
        <v>2.5</v>
      </c>
      <c r="JM11" s="165">
        <v>-0.111</v>
      </c>
      <c r="JN11" s="165">
        <v>0.67200000000000004</v>
      </c>
      <c r="JO11" s="165">
        <v>0</v>
      </c>
      <c r="JP11" s="165">
        <v>0</v>
      </c>
      <c r="JQ11" s="165">
        <v>3.8618000000000001</v>
      </c>
      <c r="JR11" s="165">
        <v>3.3896000000000002</v>
      </c>
      <c r="JS11" s="165">
        <v>2.9199000000000002</v>
      </c>
      <c r="JT11" s="166"/>
      <c r="JU11" s="165">
        <v>19.7</v>
      </c>
      <c r="JV11" s="165">
        <v>8.8239999999999998</v>
      </c>
      <c r="JW11" s="165">
        <v>-0.3</v>
      </c>
      <c r="JX11" s="165">
        <v>0.37</v>
      </c>
      <c r="JY11" s="165">
        <v>-15.685</v>
      </c>
      <c r="JZ11" s="165">
        <v>-1.3672</v>
      </c>
      <c r="KA11" s="165">
        <v>-20.744</v>
      </c>
      <c r="KB11" s="165">
        <v>-12.183999999999999</v>
      </c>
      <c r="KC11" s="165">
        <v>0</v>
      </c>
      <c r="KD11" s="165">
        <v>-22.309000000000001</v>
      </c>
      <c r="KE11" s="165">
        <v>-5.9885999999999999</v>
      </c>
      <c r="KF11" s="165">
        <v>-21.7</v>
      </c>
      <c r="KG11" s="165">
        <v>4.5998999999999999</v>
      </c>
      <c r="KH11" s="165">
        <v>69.054000000000002</v>
      </c>
      <c r="KI11" s="165">
        <v>-173.07</v>
      </c>
    </row>
    <row r="12" spans="1:295" ht="18" customHeight="1" x14ac:dyDescent="0.35">
      <c r="A12" s="161" t="s">
        <v>61</v>
      </c>
      <c r="B12" s="161" t="s">
        <v>795</v>
      </c>
      <c r="C12" s="165">
        <v>-11.148</v>
      </c>
      <c r="D12" s="165">
        <v>5.2866</v>
      </c>
      <c r="E12" s="165">
        <v>0</v>
      </c>
      <c r="F12" s="165">
        <v>3.2904</v>
      </c>
      <c r="G12" s="165">
        <v>10.613</v>
      </c>
      <c r="H12" s="165">
        <v>0</v>
      </c>
      <c r="I12" s="165">
        <v>20.055</v>
      </c>
      <c r="J12" s="166"/>
      <c r="K12" s="165">
        <v>10.337999999999999</v>
      </c>
      <c r="L12" s="165">
        <v>3.7267999999999999</v>
      </c>
      <c r="M12" s="165">
        <v>5.1810999999999998</v>
      </c>
      <c r="N12" s="165">
        <v>2.2200000000000002</v>
      </c>
      <c r="O12" s="165">
        <v>-24.2</v>
      </c>
      <c r="P12" s="165">
        <v>0</v>
      </c>
      <c r="Q12" s="165">
        <v>3.3119999999999998</v>
      </c>
      <c r="R12" s="165">
        <v>-17.600000000000001</v>
      </c>
      <c r="S12" s="166"/>
      <c r="T12" s="165">
        <v>5.0724999999999998</v>
      </c>
      <c r="U12" s="165">
        <v>3.5156000000000001</v>
      </c>
      <c r="V12" s="165">
        <v>3.3174000000000001</v>
      </c>
      <c r="W12" s="165">
        <v>6.0416999999999996</v>
      </c>
      <c r="X12" s="165">
        <v>0</v>
      </c>
      <c r="Y12" s="165">
        <v>4.4535999999999998</v>
      </c>
      <c r="Z12" s="165">
        <v>1.1357999999999999</v>
      </c>
      <c r="AA12" s="166"/>
      <c r="AB12" s="165">
        <v>-0.56999999999999995</v>
      </c>
      <c r="AC12" s="165">
        <v>-9.0999999999999998E-2</v>
      </c>
      <c r="AD12" s="165">
        <v>-6.5000000000000002E-2</v>
      </c>
      <c r="AE12" s="165">
        <v>0.96099999999999997</v>
      </c>
      <c r="AF12" s="165">
        <v>-22.2</v>
      </c>
      <c r="AG12" s="165">
        <v>-13.2</v>
      </c>
      <c r="AH12" s="165">
        <v>-2.3E-2</v>
      </c>
      <c r="AI12" s="165">
        <v>0.26600000000000001</v>
      </c>
      <c r="AJ12" s="165">
        <v>-12.05</v>
      </c>
      <c r="AK12" s="165">
        <v>-12.119</v>
      </c>
      <c r="AL12" s="166"/>
      <c r="AM12" s="165">
        <v>-13.659000000000001</v>
      </c>
      <c r="AN12" s="165">
        <v>-13.739000000000001</v>
      </c>
      <c r="AO12" s="165">
        <v>5.3164999999999996</v>
      </c>
      <c r="AP12" s="165">
        <v>3.9708000000000001</v>
      </c>
      <c r="AQ12" s="165">
        <v>20.747</v>
      </c>
      <c r="AR12" s="165">
        <v>22.632000000000001</v>
      </c>
      <c r="AS12" s="165">
        <v>-23.986999999999998</v>
      </c>
      <c r="AT12" s="165">
        <v>-14.734999999999999</v>
      </c>
      <c r="AU12" s="165">
        <v>-32.671999999999997</v>
      </c>
      <c r="AV12" s="165">
        <v>-0.30830000000000002</v>
      </c>
      <c r="AW12" s="165">
        <v>-0.29720000000000002</v>
      </c>
      <c r="AX12" s="165">
        <v>-17.012</v>
      </c>
      <c r="AY12" s="165">
        <v>-14.467000000000001</v>
      </c>
      <c r="AZ12" s="165">
        <v>5.1414</v>
      </c>
      <c r="BA12" s="165">
        <v>27.305</v>
      </c>
      <c r="BB12" s="165">
        <v>19.576000000000001</v>
      </c>
      <c r="BC12" s="165">
        <v>7.4409999999999998</v>
      </c>
      <c r="BD12" s="165">
        <v>-6.4999000000000002</v>
      </c>
      <c r="BE12" s="166"/>
      <c r="BF12" s="165">
        <v>-18.274000000000001</v>
      </c>
      <c r="BG12" s="165">
        <v>0</v>
      </c>
      <c r="BH12" s="165">
        <v>-2.1943999999999999</v>
      </c>
      <c r="BI12" s="166"/>
      <c r="BJ12" s="165">
        <v>-6.1210000000000004</v>
      </c>
      <c r="BK12" s="166"/>
      <c r="BL12" s="165">
        <v>0.21759999999999999</v>
      </c>
      <c r="BM12" s="166"/>
      <c r="BN12" s="165">
        <v>-139.04</v>
      </c>
      <c r="BO12" s="165">
        <v>35.125999999999998</v>
      </c>
      <c r="BP12" s="165">
        <v>34.851999999999997</v>
      </c>
      <c r="BQ12" s="165">
        <v>-18.448</v>
      </c>
      <c r="BR12" s="165">
        <v>-216.99</v>
      </c>
      <c r="BS12" s="165">
        <v>-9.1669</v>
      </c>
      <c r="BT12" s="166"/>
      <c r="BU12" s="166"/>
      <c r="BV12" s="165">
        <v>15.138</v>
      </c>
      <c r="BW12" s="165">
        <v>9.35</v>
      </c>
      <c r="BX12" s="165">
        <v>5.4499000000000004</v>
      </c>
      <c r="BY12" s="165">
        <v>-9.4498999999999995</v>
      </c>
      <c r="BZ12" s="165">
        <v>8.93</v>
      </c>
      <c r="CA12" s="165">
        <v>-8.4351000000000003</v>
      </c>
      <c r="CB12" s="165">
        <v>-8.5690000000000008</v>
      </c>
      <c r="CC12" s="165">
        <v>23.44</v>
      </c>
      <c r="CD12" s="165">
        <v>21.088999999999999</v>
      </c>
      <c r="CE12" s="165">
        <v>4.7530000000000001</v>
      </c>
      <c r="CF12" s="165">
        <v>-13.026999999999999</v>
      </c>
      <c r="CG12" s="165">
        <v>-13.384</v>
      </c>
      <c r="CH12" s="165">
        <v>-6.6539999999999999</v>
      </c>
      <c r="CI12" s="165">
        <v>10.96</v>
      </c>
      <c r="CJ12" s="165">
        <v>2.88</v>
      </c>
      <c r="CK12" s="165">
        <v>6.4119999999999999</v>
      </c>
      <c r="CL12" s="165">
        <v>48.4</v>
      </c>
      <c r="CM12" s="165">
        <v>-19.2</v>
      </c>
      <c r="CN12" s="165">
        <v>-2.3098999999999998</v>
      </c>
      <c r="CO12" s="165">
        <v>34.554000000000002</v>
      </c>
      <c r="CP12" s="165">
        <v>34.828000000000003</v>
      </c>
      <c r="CQ12" s="165">
        <v>33.823999999999998</v>
      </c>
      <c r="CR12" s="165">
        <v>66.882000000000005</v>
      </c>
      <c r="CS12" s="165">
        <v>67.177999999999997</v>
      </c>
      <c r="CT12" s="165">
        <v>-39.271999999999998</v>
      </c>
      <c r="CU12" s="165">
        <v>-52.636000000000003</v>
      </c>
      <c r="CV12" s="165">
        <v>-1.8963000000000001</v>
      </c>
      <c r="CW12" s="165">
        <v>2.6032999999999999</v>
      </c>
      <c r="CX12" s="165">
        <v>27.78</v>
      </c>
      <c r="CY12" s="165">
        <v>17.36</v>
      </c>
      <c r="CZ12" s="165">
        <v>7.8173000000000004</v>
      </c>
      <c r="DA12" s="165">
        <v>8.0107999999999997</v>
      </c>
      <c r="DB12" s="165">
        <v>-10.019</v>
      </c>
      <c r="DC12" s="165">
        <v>25.512</v>
      </c>
      <c r="DD12" s="165">
        <v>-13.007999999999999</v>
      </c>
      <c r="DE12" s="165">
        <v>-11.651999999999999</v>
      </c>
      <c r="DF12" s="165">
        <v>34.049999999999997</v>
      </c>
      <c r="DG12" s="165">
        <v>1.4500000000000001E-2</v>
      </c>
      <c r="DH12" s="165">
        <v>-5.2104999999999997</v>
      </c>
      <c r="DI12" s="165">
        <v>9.3999000000000006</v>
      </c>
      <c r="DJ12" s="166"/>
      <c r="DK12" s="166"/>
      <c r="DL12" s="165">
        <v>-0.374</v>
      </c>
      <c r="DM12" s="165">
        <v>46.53</v>
      </c>
      <c r="DN12" s="165">
        <v>5.0155000000000003</v>
      </c>
      <c r="DO12" s="165">
        <v>0.03</v>
      </c>
      <c r="DP12" s="165">
        <v>-4.22</v>
      </c>
      <c r="DQ12" s="165">
        <v>11.448</v>
      </c>
      <c r="DR12" s="165">
        <v>-35.497</v>
      </c>
      <c r="DS12" s="165">
        <v>-10.46</v>
      </c>
      <c r="DT12" s="165">
        <v>-10.76</v>
      </c>
      <c r="DU12" s="165">
        <v>29.44</v>
      </c>
      <c r="DV12" s="165">
        <v>21.02</v>
      </c>
      <c r="DW12" s="165">
        <v>-33.853999999999999</v>
      </c>
      <c r="DX12" s="165">
        <v>-17.218</v>
      </c>
      <c r="DY12" s="165">
        <v>-30.088999999999999</v>
      </c>
      <c r="DZ12" s="165">
        <v>-28.835999999999999</v>
      </c>
      <c r="EA12" s="165">
        <v>12.731999999999999</v>
      </c>
      <c r="EB12" s="165">
        <v>-7.5787000000000004</v>
      </c>
      <c r="EC12" s="165">
        <v>-14.957000000000001</v>
      </c>
      <c r="ED12" s="165">
        <v>-13.154</v>
      </c>
      <c r="EE12" s="165">
        <v>1.3411999999999999</v>
      </c>
      <c r="EF12" s="165">
        <v>-5.7018000000000004</v>
      </c>
      <c r="EG12" s="165">
        <v>-13.757</v>
      </c>
      <c r="EH12" s="165">
        <v>-69.563000000000002</v>
      </c>
      <c r="EI12" s="165">
        <v>-17.515999999999998</v>
      </c>
      <c r="EJ12" s="166"/>
      <c r="EK12" s="165">
        <v>-9.6887000000000008</v>
      </c>
      <c r="EL12" s="165">
        <v>-9.0812000000000008</v>
      </c>
      <c r="EM12" s="165">
        <v>10.292</v>
      </c>
      <c r="EN12" s="165">
        <v>-26.15</v>
      </c>
      <c r="EO12" s="165">
        <v>-17.11</v>
      </c>
      <c r="EP12" s="166"/>
      <c r="EQ12" s="165">
        <v>-16.405999999999999</v>
      </c>
      <c r="ER12" s="165">
        <v>-15.52</v>
      </c>
      <c r="ES12" s="165">
        <v>7.7110000000000003</v>
      </c>
      <c r="ET12" s="165">
        <v>0</v>
      </c>
      <c r="EU12" s="165">
        <v>-15.71</v>
      </c>
      <c r="EV12" s="165">
        <v>7</v>
      </c>
      <c r="EW12" s="165">
        <v>2.5514000000000001</v>
      </c>
      <c r="EX12" s="165">
        <v>-42.932000000000002</v>
      </c>
      <c r="EY12" s="165">
        <v>-11.959</v>
      </c>
      <c r="EZ12" s="165">
        <v>-11.731</v>
      </c>
      <c r="FA12" s="165">
        <v>6.6283000000000003</v>
      </c>
      <c r="FB12" s="165">
        <v>-0.439</v>
      </c>
      <c r="FC12" s="165">
        <v>-21.815000000000001</v>
      </c>
      <c r="FD12" s="165">
        <v>7.46</v>
      </c>
      <c r="FE12" s="165">
        <v>0</v>
      </c>
      <c r="FF12" s="165">
        <v>0</v>
      </c>
      <c r="FG12" s="165">
        <v>0</v>
      </c>
      <c r="FH12" s="165">
        <v>2.4897999999999998</v>
      </c>
      <c r="FI12" s="165">
        <v>2.1385999999999998</v>
      </c>
      <c r="FJ12" s="165">
        <v>-0.83730000000000004</v>
      </c>
      <c r="FK12" s="165">
        <v>-1.3395999999999999</v>
      </c>
      <c r="FL12" s="165">
        <v>21.768999999999998</v>
      </c>
      <c r="FM12" s="165">
        <v>13.746</v>
      </c>
      <c r="FN12" s="165">
        <v>13.787000000000001</v>
      </c>
      <c r="FO12" s="165">
        <v>22.125</v>
      </c>
      <c r="FP12" s="165">
        <v>32.548000000000002</v>
      </c>
      <c r="FQ12" s="165">
        <v>10.826000000000001</v>
      </c>
      <c r="FR12" s="165">
        <v>-4.1098999999999997</v>
      </c>
      <c r="FS12" s="165">
        <v>-1.913</v>
      </c>
      <c r="FT12" s="165">
        <v>0.29780000000000001</v>
      </c>
      <c r="FU12" s="165">
        <v>1.81</v>
      </c>
      <c r="FV12" s="165">
        <v>1.43</v>
      </c>
      <c r="FW12" s="165">
        <v>-9.3832000000000004</v>
      </c>
      <c r="FX12" s="165">
        <v>1.6089</v>
      </c>
      <c r="FY12" s="165">
        <v>7.5088999999999997</v>
      </c>
      <c r="FZ12" s="165">
        <v>0.60099999999999998</v>
      </c>
      <c r="GA12" s="165">
        <v>1.0981000000000001</v>
      </c>
      <c r="GB12" s="165">
        <v>18.52</v>
      </c>
      <c r="GC12" s="165">
        <v>-36.603999999999999</v>
      </c>
      <c r="GD12" s="165">
        <v>-27.231999999999999</v>
      </c>
      <c r="GE12" s="165">
        <v>-3.3999000000000001</v>
      </c>
      <c r="GF12" s="165">
        <v>33.478999999999999</v>
      </c>
      <c r="GG12" s="165">
        <v>-0.1</v>
      </c>
      <c r="GH12" s="165">
        <v>22.276</v>
      </c>
      <c r="GI12" s="165">
        <v>5.5506000000000002</v>
      </c>
      <c r="GJ12" s="165">
        <v>-6.1536</v>
      </c>
      <c r="GK12" s="165">
        <v>1.7774000000000001</v>
      </c>
      <c r="GL12" s="165">
        <v>5.7700000000000001E-2</v>
      </c>
      <c r="GM12" s="166"/>
      <c r="GN12" s="165">
        <v>-12.271000000000001</v>
      </c>
      <c r="GO12" s="165">
        <v>-15.162000000000001</v>
      </c>
      <c r="GP12" s="165">
        <v>20.216999999999999</v>
      </c>
      <c r="GQ12" s="165">
        <v>-37.058</v>
      </c>
      <c r="GR12" s="165">
        <v>-17.390999999999998</v>
      </c>
      <c r="GS12" s="165">
        <v>-15.742000000000001</v>
      </c>
      <c r="GT12" s="165">
        <v>154.19999999999999</v>
      </c>
      <c r="GU12" s="165">
        <v>-7.7949999999999999</v>
      </c>
      <c r="GV12" s="165">
        <v>-9.9610000000000003</v>
      </c>
      <c r="GW12" s="165">
        <v>-6.9732000000000003</v>
      </c>
      <c r="GX12" s="165">
        <v>3.5171000000000001</v>
      </c>
      <c r="GY12" s="165">
        <v>9.1060999999999996</v>
      </c>
      <c r="GZ12" s="166"/>
      <c r="HA12" s="165">
        <v>3.0926</v>
      </c>
      <c r="HB12" s="165">
        <v>-3.1814</v>
      </c>
      <c r="HC12" s="165">
        <v>0</v>
      </c>
      <c r="HD12" s="165">
        <v>-16.34</v>
      </c>
      <c r="HE12" s="165">
        <v>18.238</v>
      </c>
      <c r="HF12" s="165">
        <v>81.828000000000003</v>
      </c>
      <c r="HG12" s="165">
        <v>5.7725999999999997</v>
      </c>
      <c r="HH12" s="165">
        <v>52.274999999999999</v>
      </c>
      <c r="HI12" s="165">
        <v>46.12</v>
      </c>
      <c r="HJ12" s="165">
        <v>47.07</v>
      </c>
      <c r="HK12" s="165">
        <v>0</v>
      </c>
      <c r="HL12" s="165">
        <v>0</v>
      </c>
      <c r="HM12" s="165">
        <v>0</v>
      </c>
      <c r="HN12" s="165">
        <v>0</v>
      </c>
      <c r="HO12" s="165">
        <v>41.674999999999997</v>
      </c>
      <c r="HP12" s="165">
        <v>44.508000000000003</v>
      </c>
      <c r="HQ12" s="165">
        <v>-14.808</v>
      </c>
      <c r="HR12" s="165">
        <v>-13.989000000000001</v>
      </c>
      <c r="HS12" s="165">
        <v>-12.388999999999999</v>
      </c>
      <c r="HT12" s="165">
        <v>-12.221</v>
      </c>
      <c r="HU12" s="165">
        <v>-0.39</v>
      </c>
      <c r="HV12" s="165">
        <v>-0.31</v>
      </c>
      <c r="HW12" s="165">
        <v>-28.298999999999999</v>
      </c>
      <c r="HX12" s="165">
        <v>-28</v>
      </c>
      <c r="HY12" s="165">
        <v>3.0588000000000002</v>
      </c>
      <c r="HZ12" s="165">
        <v>-9.2798999999999996</v>
      </c>
      <c r="IA12" s="165">
        <v>49.152999999999999</v>
      </c>
      <c r="IB12" s="165">
        <v>16.414000000000001</v>
      </c>
      <c r="IC12" s="165">
        <v>16.321000000000002</v>
      </c>
      <c r="ID12" s="165">
        <v>-17.399000000000001</v>
      </c>
      <c r="IE12" s="165">
        <v>-34.098999999999997</v>
      </c>
      <c r="IF12" s="165">
        <v>1.7</v>
      </c>
      <c r="IG12" s="165">
        <v>1.2</v>
      </c>
      <c r="IH12" s="165">
        <v>-17.501000000000001</v>
      </c>
      <c r="II12" s="165">
        <v>-17.681999999999999</v>
      </c>
      <c r="IJ12" s="165">
        <v>-57.643999999999998</v>
      </c>
      <c r="IK12" s="165">
        <v>7.5430999999999999</v>
      </c>
      <c r="IL12" s="165">
        <v>-289.61</v>
      </c>
      <c r="IM12" s="165">
        <v>-6.4352</v>
      </c>
      <c r="IN12" s="165">
        <v>38.107999999999997</v>
      </c>
      <c r="IO12" s="165">
        <v>109.28</v>
      </c>
      <c r="IP12" s="165">
        <v>53.008000000000003</v>
      </c>
      <c r="IQ12" s="165">
        <v>149.6</v>
      </c>
      <c r="IR12" s="165">
        <v>101.65</v>
      </c>
      <c r="IS12" s="165">
        <v>50.780999999999999</v>
      </c>
      <c r="IT12" s="165">
        <v>30.667999999999999</v>
      </c>
      <c r="IU12" s="166"/>
      <c r="IV12" s="165">
        <v>-42.197000000000003</v>
      </c>
      <c r="IW12" s="165">
        <v>238.93</v>
      </c>
      <c r="IX12" s="165">
        <v>-160.49</v>
      </c>
      <c r="IY12" s="165">
        <v>89.825999999999993</v>
      </c>
      <c r="IZ12" s="165">
        <v>-77.591999999999999</v>
      </c>
      <c r="JA12" s="165">
        <v>-0.56030000000000002</v>
      </c>
      <c r="JB12" s="165">
        <v>8.8796999999999997</v>
      </c>
      <c r="JC12" s="165">
        <v>-6.1599000000000004</v>
      </c>
      <c r="JD12" s="165">
        <v>-2.14</v>
      </c>
      <c r="JE12" s="165">
        <v>-2.1419000000000001</v>
      </c>
      <c r="JF12" s="165">
        <v>2.2400000000000002</v>
      </c>
      <c r="JG12" s="165">
        <v>-0.24</v>
      </c>
      <c r="JH12" s="165">
        <v>-3.4405999999999999</v>
      </c>
      <c r="JI12" s="165">
        <v>-5.7694000000000001</v>
      </c>
      <c r="JJ12" s="165">
        <v>14.414999999999999</v>
      </c>
      <c r="JK12" s="165">
        <v>-10.340999999999999</v>
      </c>
      <c r="JL12" s="165">
        <v>3.0998999999999999</v>
      </c>
      <c r="JM12" s="165">
        <v>1.3380000000000001</v>
      </c>
      <c r="JN12" s="165">
        <v>0.17</v>
      </c>
      <c r="JO12" s="165">
        <v>0</v>
      </c>
      <c r="JP12" s="165">
        <v>0</v>
      </c>
      <c r="JQ12" s="165">
        <v>3.6703000000000001</v>
      </c>
      <c r="JR12" s="165">
        <v>3.9451999999999998</v>
      </c>
      <c r="JS12" s="165">
        <v>3.7058</v>
      </c>
      <c r="JT12" s="166"/>
      <c r="JU12" s="165">
        <v>18.399000000000001</v>
      </c>
      <c r="JV12" s="165">
        <v>8.3398000000000003</v>
      </c>
      <c r="JW12" s="165">
        <v>-0.4</v>
      </c>
      <c r="JX12" s="165">
        <v>0.37</v>
      </c>
      <c r="JY12" s="165">
        <v>-15.912000000000001</v>
      </c>
      <c r="JZ12" s="165">
        <v>-1.2874000000000001</v>
      </c>
      <c r="KA12" s="165">
        <v>-20.759</v>
      </c>
      <c r="KB12" s="165">
        <v>-12.459</v>
      </c>
      <c r="KC12" s="165">
        <v>0</v>
      </c>
      <c r="KD12" s="165">
        <v>-22.45</v>
      </c>
      <c r="KE12" s="165">
        <v>-6.1684999999999999</v>
      </c>
      <c r="KF12" s="165">
        <v>-20.2</v>
      </c>
      <c r="KG12" s="165">
        <v>2.9</v>
      </c>
      <c r="KH12" s="165">
        <v>73.858000000000004</v>
      </c>
      <c r="KI12" s="165">
        <v>-176.8</v>
      </c>
    </row>
    <row r="13" spans="1:295" ht="18" customHeight="1" x14ac:dyDescent="0.35">
      <c r="A13" s="161" t="s">
        <v>61</v>
      </c>
      <c r="B13" s="161" t="s">
        <v>796</v>
      </c>
      <c r="C13" s="165">
        <v>-10.529</v>
      </c>
      <c r="D13" s="165">
        <v>5.1310000000000002</v>
      </c>
      <c r="E13" s="165">
        <v>0</v>
      </c>
      <c r="F13" s="165">
        <v>3.1421000000000001</v>
      </c>
      <c r="G13" s="165">
        <v>10.583</v>
      </c>
      <c r="H13" s="165">
        <v>0</v>
      </c>
      <c r="I13" s="165">
        <v>20.068999999999999</v>
      </c>
      <c r="J13" s="166"/>
      <c r="K13" s="165">
        <v>9.7421000000000006</v>
      </c>
      <c r="L13" s="165">
        <v>3.6328</v>
      </c>
      <c r="M13" s="165">
        <v>5.1295999999999999</v>
      </c>
      <c r="N13" s="165">
        <v>-6.6599000000000004</v>
      </c>
      <c r="O13" s="165">
        <v>-24.2</v>
      </c>
      <c r="P13" s="165">
        <v>0</v>
      </c>
      <c r="Q13" s="165">
        <v>3.3119999999999998</v>
      </c>
      <c r="R13" s="165">
        <v>-17.600000000000001</v>
      </c>
      <c r="S13" s="166"/>
      <c r="T13" s="165">
        <v>4.5887000000000002</v>
      </c>
      <c r="U13" s="165">
        <v>3.2948</v>
      </c>
      <c r="V13" s="165">
        <v>3.218</v>
      </c>
      <c r="W13" s="165">
        <v>5.6135999999999999</v>
      </c>
      <c r="X13" s="165">
        <v>0</v>
      </c>
      <c r="Y13" s="165">
        <v>3.7980999999999998</v>
      </c>
      <c r="Z13" s="165">
        <v>1.133</v>
      </c>
      <c r="AA13" s="166"/>
      <c r="AB13" s="165">
        <v>-0.56389999999999996</v>
      </c>
      <c r="AC13" s="165">
        <v>-0.55200000000000005</v>
      </c>
      <c r="AD13" s="165">
        <v>-0.52700000000000002</v>
      </c>
      <c r="AE13" s="165">
        <v>1.1438999999999999</v>
      </c>
      <c r="AF13" s="165">
        <v>-13.319000000000001</v>
      </c>
      <c r="AG13" s="165">
        <v>-13.2</v>
      </c>
      <c r="AH13" s="165">
        <v>-1.2E-2</v>
      </c>
      <c r="AI13" s="165">
        <v>0.26800000000000002</v>
      </c>
      <c r="AJ13" s="165">
        <v>-12.489000000000001</v>
      </c>
      <c r="AK13" s="165">
        <v>-12.909000000000001</v>
      </c>
      <c r="AL13" s="166"/>
      <c r="AM13" s="165">
        <v>-14.369</v>
      </c>
      <c r="AN13" s="165">
        <v>-14.31</v>
      </c>
      <c r="AO13" s="165">
        <v>4.9142000000000001</v>
      </c>
      <c r="AP13" s="165">
        <v>4.0151000000000003</v>
      </c>
      <c r="AQ13" s="165">
        <v>21.114000000000001</v>
      </c>
      <c r="AR13" s="165">
        <v>23.521000000000001</v>
      </c>
      <c r="AS13" s="165">
        <v>-24.331</v>
      </c>
      <c r="AT13" s="165">
        <v>-16.209</v>
      </c>
      <c r="AU13" s="165">
        <v>-32.268999999999998</v>
      </c>
      <c r="AV13" s="165">
        <v>11.231999999999999</v>
      </c>
      <c r="AW13" s="165">
        <v>12.856999999999999</v>
      </c>
      <c r="AX13" s="165">
        <v>-19.021999999999998</v>
      </c>
      <c r="AY13" s="165">
        <v>-16.475999999999999</v>
      </c>
      <c r="AZ13" s="165">
        <v>7.1140999999999996</v>
      </c>
      <c r="BA13" s="165">
        <v>38.6</v>
      </c>
      <c r="BB13" s="165">
        <v>9.9532000000000007</v>
      </c>
      <c r="BC13" s="165">
        <v>7.4111000000000002</v>
      </c>
      <c r="BD13" s="165">
        <v>-6.5998999999999999</v>
      </c>
      <c r="BE13" s="166"/>
      <c r="BF13" s="165">
        <v>-16.106000000000002</v>
      </c>
      <c r="BG13" s="165">
        <v>0</v>
      </c>
      <c r="BH13" s="165">
        <v>-1.5225</v>
      </c>
      <c r="BI13" s="166"/>
      <c r="BJ13" s="165">
        <v>-7.3098000000000001</v>
      </c>
      <c r="BK13" s="166"/>
      <c r="BL13" s="165">
        <v>-0.31640000000000001</v>
      </c>
      <c r="BM13" s="166"/>
      <c r="BN13" s="165">
        <v>-139.80000000000001</v>
      </c>
      <c r="BO13" s="165">
        <v>32.807000000000002</v>
      </c>
      <c r="BP13" s="165">
        <v>33.387</v>
      </c>
      <c r="BQ13" s="165">
        <v>-16.684000000000001</v>
      </c>
      <c r="BR13" s="165">
        <v>-220.79</v>
      </c>
      <c r="BS13" s="165">
        <v>-9.1669</v>
      </c>
      <c r="BT13" s="166"/>
      <c r="BU13" s="166"/>
      <c r="BV13" s="165">
        <v>15.138</v>
      </c>
      <c r="BW13" s="165">
        <v>9.5298999999999996</v>
      </c>
      <c r="BX13" s="165">
        <v>5.7698999999999998</v>
      </c>
      <c r="BY13" s="165">
        <v>-9.8698999999999995</v>
      </c>
      <c r="BZ13" s="165">
        <v>8.56</v>
      </c>
      <c r="CA13" s="165">
        <v>-6.2916999999999996</v>
      </c>
      <c r="CB13" s="165">
        <v>-6.1577999999999999</v>
      </c>
      <c r="CC13" s="165">
        <v>21.381</v>
      </c>
      <c r="CD13" s="165">
        <v>21.513999999999999</v>
      </c>
      <c r="CE13" s="165">
        <v>5.4329999999999998</v>
      </c>
      <c r="CF13" s="165">
        <v>-12.946</v>
      </c>
      <c r="CG13" s="165">
        <v>-13.266999999999999</v>
      </c>
      <c r="CH13" s="165">
        <v>-7.2912999999999997</v>
      </c>
      <c r="CI13" s="165">
        <v>10.723000000000001</v>
      </c>
      <c r="CJ13" s="165">
        <v>2.88</v>
      </c>
      <c r="CK13" s="165">
        <v>6.4119999999999999</v>
      </c>
      <c r="CL13" s="165">
        <v>46.7</v>
      </c>
      <c r="CM13" s="165">
        <v>-17.298999999999999</v>
      </c>
      <c r="CN13" s="165">
        <v>-2.4700000000000002</v>
      </c>
      <c r="CO13" s="165">
        <v>34.231000000000002</v>
      </c>
      <c r="CP13" s="165">
        <v>33.686999999999998</v>
      </c>
      <c r="CQ13" s="165">
        <v>33.375</v>
      </c>
      <c r="CR13" s="165">
        <v>64.129000000000005</v>
      </c>
      <c r="CS13" s="165">
        <v>65.015000000000001</v>
      </c>
      <c r="CT13" s="165">
        <v>-39.287999999999997</v>
      </c>
      <c r="CU13" s="165">
        <v>-51.042999999999999</v>
      </c>
      <c r="CV13" s="165">
        <v>-1.9460999999999999</v>
      </c>
      <c r="CW13" s="165">
        <v>2.7504</v>
      </c>
      <c r="CX13" s="165">
        <v>25.5</v>
      </c>
      <c r="CY13" s="165">
        <v>18.010000000000002</v>
      </c>
      <c r="CZ13" s="165">
        <v>8.1297999999999995</v>
      </c>
      <c r="DA13" s="165">
        <v>8.3038000000000007</v>
      </c>
      <c r="DB13" s="165">
        <v>-10.26</v>
      </c>
      <c r="DC13" s="165">
        <v>25.512</v>
      </c>
      <c r="DD13" s="165">
        <v>-11.226000000000001</v>
      </c>
      <c r="DE13" s="165">
        <v>-10.997999999999999</v>
      </c>
      <c r="DF13" s="165">
        <v>32.283999999999999</v>
      </c>
      <c r="DG13" s="165">
        <v>1.47E-2</v>
      </c>
      <c r="DH13" s="165">
        <v>-5.2579000000000002</v>
      </c>
      <c r="DI13" s="165">
        <v>11.699</v>
      </c>
      <c r="DJ13" s="166"/>
      <c r="DK13" s="166"/>
      <c r="DL13" s="165">
        <v>-0.748</v>
      </c>
      <c r="DM13" s="165">
        <v>47.003</v>
      </c>
      <c r="DN13" s="165">
        <v>4.6444000000000001</v>
      </c>
      <c r="DO13" s="165">
        <v>-0.31</v>
      </c>
      <c r="DP13" s="165">
        <v>-4.95</v>
      </c>
      <c r="DQ13" s="165">
        <v>11.529</v>
      </c>
      <c r="DR13" s="165">
        <v>-31.076000000000001</v>
      </c>
      <c r="DS13" s="165">
        <v>-10.61</v>
      </c>
      <c r="DT13" s="165">
        <v>-10.869</v>
      </c>
      <c r="DU13" s="165">
        <v>29.1</v>
      </c>
      <c r="DV13" s="165">
        <v>20.78</v>
      </c>
      <c r="DW13" s="165">
        <v>-32.654000000000003</v>
      </c>
      <c r="DX13" s="165">
        <v>-15.853999999999999</v>
      </c>
      <c r="DY13" s="165">
        <v>-28.452000000000002</v>
      </c>
      <c r="DZ13" s="165">
        <v>-26.518000000000001</v>
      </c>
      <c r="EA13" s="165">
        <v>13.71</v>
      </c>
      <c r="EB13" s="165">
        <v>-6.8808999999999996</v>
      </c>
      <c r="EC13" s="165">
        <v>-12.808</v>
      </c>
      <c r="ED13" s="165">
        <v>-14.196</v>
      </c>
      <c r="EE13" s="165">
        <v>-20.885000000000002</v>
      </c>
      <c r="EF13" s="165">
        <v>-27.271999999999998</v>
      </c>
      <c r="EG13" s="165">
        <v>-13.795</v>
      </c>
      <c r="EH13" s="165">
        <v>-73.322999999999993</v>
      </c>
      <c r="EI13" s="165">
        <v>-13.135999999999999</v>
      </c>
      <c r="EJ13" s="166"/>
      <c r="EK13" s="165">
        <v>-10.581</v>
      </c>
      <c r="EL13" s="165">
        <v>-10.265000000000001</v>
      </c>
      <c r="EM13" s="165">
        <v>31.841000000000001</v>
      </c>
      <c r="EN13" s="165">
        <v>-26.029</v>
      </c>
      <c r="EO13" s="165">
        <v>-17.11</v>
      </c>
      <c r="EP13" s="166"/>
      <c r="EQ13" s="165">
        <v>-13.625</v>
      </c>
      <c r="ER13" s="165">
        <v>-12.121</v>
      </c>
      <c r="ES13" s="165">
        <v>11.407999999999999</v>
      </c>
      <c r="ET13" s="165">
        <v>17.75</v>
      </c>
      <c r="EU13" s="165">
        <v>-12.92</v>
      </c>
      <c r="EV13" s="165">
        <v>-0.9</v>
      </c>
      <c r="EW13" s="165">
        <v>3.3637999999999999</v>
      </c>
      <c r="EX13" s="165">
        <v>-37.972999999999999</v>
      </c>
      <c r="EY13" s="165">
        <v>-12.837999999999999</v>
      </c>
      <c r="EZ13" s="165">
        <v>-12.661</v>
      </c>
      <c r="FA13" s="165">
        <v>7.6706000000000003</v>
      </c>
      <c r="FB13" s="165">
        <v>10.551</v>
      </c>
      <c r="FC13" s="165">
        <v>-25.379000000000001</v>
      </c>
      <c r="FD13" s="165">
        <v>7.3318000000000003</v>
      </c>
      <c r="FE13" s="165">
        <v>0</v>
      </c>
      <c r="FF13" s="165">
        <v>0</v>
      </c>
      <c r="FG13" s="165">
        <v>2.8902000000000001</v>
      </c>
      <c r="FH13" s="165">
        <v>3.1894999999999998</v>
      </c>
      <c r="FI13" s="165">
        <v>3.1810999999999998</v>
      </c>
      <c r="FJ13" s="165">
        <v>-3.5165000000000002</v>
      </c>
      <c r="FK13" s="165">
        <v>-3.5165000000000002</v>
      </c>
      <c r="FL13" s="165">
        <v>26.625</v>
      </c>
      <c r="FM13" s="165">
        <v>12.518000000000001</v>
      </c>
      <c r="FN13" s="165">
        <v>11.821999999999999</v>
      </c>
      <c r="FO13" s="165">
        <v>25.100999999999999</v>
      </c>
      <c r="FP13" s="165">
        <v>34.643000000000001</v>
      </c>
      <c r="FQ13" s="165">
        <v>8.8148</v>
      </c>
      <c r="FR13" s="165">
        <v>-4.9599000000000002</v>
      </c>
      <c r="FS13" s="165">
        <v>-1.0121</v>
      </c>
      <c r="FT13" s="165">
        <v>0.29780000000000001</v>
      </c>
      <c r="FU13" s="165">
        <v>1.4</v>
      </c>
      <c r="FV13" s="165">
        <v>2.0099999999999998</v>
      </c>
      <c r="FW13" s="165">
        <v>-9.2486999999999995</v>
      </c>
      <c r="FX13" s="165">
        <v>1.6361000000000001</v>
      </c>
      <c r="FY13" s="165">
        <v>7.4779</v>
      </c>
      <c r="FZ13" s="165">
        <v>0.61399999999999999</v>
      </c>
      <c r="GA13" s="165">
        <v>1.1369</v>
      </c>
      <c r="GB13" s="165">
        <v>18</v>
      </c>
      <c r="GC13" s="165">
        <v>-38.390999999999998</v>
      </c>
      <c r="GD13" s="165">
        <v>-27.552</v>
      </c>
      <c r="GE13" s="165">
        <v>-3.3999000000000001</v>
      </c>
      <c r="GF13" s="165">
        <v>33.051000000000002</v>
      </c>
      <c r="GG13" s="165">
        <v>-0.1</v>
      </c>
      <c r="GH13" s="165">
        <v>21.515999999999998</v>
      </c>
      <c r="GI13" s="165">
        <v>5.3903999999999996</v>
      </c>
      <c r="GJ13" s="165">
        <v>-5.6130000000000004</v>
      </c>
      <c r="GK13" s="165">
        <v>1.7647999999999999</v>
      </c>
      <c r="GL13" s="165">
        <v>5.7700000000000001E-2</v>
      </c>
      <c r="GM13" s="166"/>
      <c r="GN13" s="165">
        <v>-12.398</v>
      </c>
      <c r="GO13" s="165">
        <v>-15.393000000000001</v>
      </c>
      <c r="GP13" s="165">
        <v>20.788</v>
      </c>
      <c r="GQ13" s="165">
        <v>-36.552999999999997</v>
      </c>
      <c r="GR13" s="165">
        <v>-15.8</v>
      </c>
      <c r="GS13" s="165">
        <v>-15.955</v>
      </c>
      <c r="GT13" s="165">
        <v>153.94</v>
      </c>
      <c r="GU13" s="165">
        <v>-7.5849000000000002</v>
      </c>
      <c r="GV13" s="165">
        <v>-9.9588000000000001</v>
      </c>
      <c r="GW13" s="165">
        <v>-7.4382000000000001</v>
      </c>
      <c r="GX13" s="165">
        <v>3.7301000000000002</v>
      </c>
      <c r="GY13" s="165">
        <v>9.0768000000000004</v>
      </c>
      <c r="GZ13" s="166"/>
      <c r="HA13" s="165">
        <v>3.2119</v>
      </c>
      <c r="HB13" s="165">
        <v>-2.7336999999999998</v>
      </c>
      <c r="HC13" s="165">
        <v>0</v>
      </c>
      <c r="HD13" s="165">
        <v>-15.089</v>
      </c>
      <c r="HE13" s="165">
        <v>18.224</v>
      </c>
      <c r="HF13" s="165">
        <v>79.846000000000004</v>
      </c>
      <c r="HG13" s="165">
        <v>0</v>
      </c>
      <c r="HH13" s="165">
        <v>52.987000000000002</v>
      </c>
      <c r="HI13" s="165">
        <v>46.823999999999998</v>
      </c>
      <c r="HJ13" s="165">
        <v>47.104999999999997</v>
      </c>
      <c r="HK13" s="165">
        <v>0</v>
      </c>
      <c r="HL13" s="165">
        <v>0</v>
      </c>
      <c r="HM13" s="165">
        <v>-10.433999999999999</v>
      </c>
      <c r="HN13" s="165">
        <v>-11.882</v>
      </c>
      <c r="HO13" s="165">
        <v>41.674999999999997</v>
      </c>
      <c r="HP13" s="165">
        <v>44.508000000000003</v>
      </c>
      <c r="HQ13" s="165">
        <v>-13.836</v>
      </c>
      <c r="HR13" s="165">
        <v>-12.874000000000001</v>
      </c>
      <c r="HS13" s="165">
        <v>-12.539</v>
      </c>
      <c r="HT13" s="165">
        <v>-12.304</v>
      </c>
      <c r="HU13" s="165">
        <v>-1</v>
      </c>
      <c r="HV13" s="165">
        <v>-1.19</v>
      </c>
      <c r="HW13" s="165">
        <v>-28.899000000000001</v>
      </c>
      <c r="HX13" s="165">
        <v>-28.798999999999999</v>
      </c>
      <c r="HY13" s="165">
        <v>3.1118999999999999</v>
      </c>
      <c r="HZ13" s="165">
        <v>-8.3999000000000006</v>
      </c>
      <c r="IA13" s="165">
        <v>49.07</v>
      </c>
      <c r="IB13" s="165">
        <v>16.940000000000001</v>
      </c>
      <c r="IC13" s="165">
        <v>17.021999999999998</v>
      </c>
      <c r="ID13" s="165">
        <v>-17.798999999999999</v>
      </c>
      <c r="IE13" s="165">
        <v>-34.5</v>
      </c>
      <c r="IF13" s="165">
        <v>2.2000000000000002</v>
      </c>
      <c r="IG13" s="165">
        <v>1.2</v>
      </c>
      <c r="IH13" s="165">
        <v>-17.562999999999999</v>
      </c>
      <c r="II13" s="165">
        <v>-17.643999999999998</v>
      </c>
      <c r="IJ13" s="165">
        <v>-56.978999999999999</v>
      </c>
      <c r="IK13" s="165">
        <v>4.2693000000000003</v>
      </c>
      <c r="IL13" s="165">
        <v>-291.97000000000003</v>
      </c>
      <c r="IM13" s="165">
        <v>-5.5730000000000004</v>
      </c>
      <c r="IN13" s="165">
        <v>19.248999999999999</v>
      </c>
      <c r="IO13" s="165">
        <v>108.92</v>
      </c>
      <c r="IP13" s="165">
        <v>52.713999999999999</v>
      </c>
      <c r="IQ13" s="165">
        <v>149.53</v>
      </c>
      <c r="IR13" s="165">
        <v>97.106999999999999</v>
      </c>
      <c r="IS13" s="165">
        <v>43.523000000000003</v>
      </c>
      <c r="IT13" s="165">
        <v>33.685000000000002</v>
      </c>
      <c r="IU13" s="166"/>
      <c r="IV13" s="165">
        <v>-43.261000000000003</v>
      </c>
      <c r="IW13" s="165">
        <v>235.5</v>
      </c>
      <c r="IX13" s="165">
        <v>-158.57</v>
      </c>
      <c r="IY13" s="165">
        <v>89.921000000000006</v>
      </c>
      <c r="IZ13" s="165">
        <v>-75.274000000000001</v>
      </c>
      <c r="JA13" s="165">
        <v>-0.3967</v>
      </c>
      <c r="JB13" s="165">
        <v>8.8796999999999997</v>
      </c>
      <c r="JC13" s="165">
        <v>-6.4</v>
      </c>
      <c r="JD13" s="165">
        <v>-2.0019999999999998</v>
      </c>
      <c r="JE13" s="165">
        <v>-2.0030000000000001</v>
      </c>
      <c r="JF13" s="165">
        <v>2.0798999999999999</v>
      </c>
      <c r="JG13" s="165">
        <v>-0.16</v>
      </c>
      <c r="JH13" s="165">
        <v>-3.4277000000000002</v>
      </c>
      <c r="JI13" s="165">
        <v>-5.9463999999999997</v>
      </c>
      <c r="JJ13" s="165">
        <v>14.853999999999999</v>
      </c>
      <c r="JK13" s="165">
        <v>-10.398999999999999</v>
      </c>
      <c r="JL13" s="165">
        <v>2.7</v>
      </c>
      <c r="JM13" s="165">
        <v>0.11700000000000001</v>
      </c>
      <c r="JN13" s="165">
        <v>9.0999999999999998E-2</v>
      </c>
      <c r="JO13" s="165">
        <v>0</v>
      </c>
      <c r="JP13" s="165">
        <v>0</v>
      </c>
      <c r="JQ13" s="165">
        <v>2.8348</v>
      </c>
      <c r="JR13" s="165">
        <v>3.1461999999999999</v>
      </c>
      <c r="JS13" s="165">
        <v>3.1402000000000001</v>
      </c>
      <c r="JT13" s="166"/>
      <c r="JU13" s="165">
        <v>18.600000000000001</v>
      </c>
      <c r="JV13" s="165">
        <v>9.2683</v>
      </c>
      <c r="JW13" s="165">
        <v>-0.32</v>
      </c>
      <c r="JX13" s="165">
        <v>0.37</v>
      </c>
      <c r="JY13" s="165">
        <v>-14.798999999999999</v>
      </c>
      <c r="JZ13" s="165">
        <v>-2.0424000000000002</v>
      </c>
      <c r="KA13" s="165">
        <v>-21.478999999999999</v>
      </c>
      <c r="KB13" s="165">
        <v>-12.61</v>
      </c>
      <c r="KC13" s="165">
        <v>0</v>
      </c>
      <c r="KD13" s="165">
        <v>-23.035</v>
      </c>
      <c r="KE13" s="165">
        <v>-5.2801999999999998</v>
      </c>
      <c r="KF13" s="165">
        <v>-20.2</v>
      </c>
      <c r="KG13" s="165">
        <v>3.4</v>
      </c>
      <c r="KH13" s="165">
        <v>77.072999999999993</v>
      </c>
      <c r="KI13" s="165">
        <v>-181.51</v>
      </c>
    </row>
    <row r="14" spans="1:295" ht="18" customHeight="1" x14ac:dyDescent="0.35">
      <c r="A14" s="161" t="s">
        <v>61</v>
      </c>
      <c r="B14" s="161" t="s">
        <v>797</v>
      </c>
      <c r="C14" s="165">
        <v>-10.492000000000001</v>
      </c>
      <c r="D14" s="165">
        <v>5.1227</v>
      </c>
      <c r="E14" s="165">
        <v>0</v>
      </c>
      <c r="F14" s="165">
        <v>3.2343000000000002</v>
      </c>
      <c r="G14" s="165">
        <v>10.603</v>
      </c>
      <c r="H14" s="165">
        <v>0</v>
      </c>
      <c r="I14" s="165">
        <v>20.169</v>
      </c>
      <c r="J14" s="166"/>
      <c r="K14" s="165">
        <v>9.5946999999999996</v>
      </c>
      <c r="L14" s="165">
        <v>3.4418000000000002</v>
      </c>
      <c r="M14" s="165">
        <v>4.7926000000000002</v>
      </c>
      <c r="N14" s="165">
        <v>-6.6599000000000004</v>
      </c>
      <c r="O14" s="165">
        <v>-24.2</v>
      </c>
      <c r="P14" s="165">
        <v>0</v>
      </c>
      <c r="Q14" s="165">
        <v>2.4839000000000002</v>
      </c>
      <c r="R14" s="165">
        <v>-19.798999999999999</v>
      </c>
      <c r="S14" s="165">
        <v>3.2825000000000002</v>
      </c>
      <c r="T14" s="165">
        <v>4.4462999999999999</v>
      </c>
      <c r="U14" s="165">
        <v>3.3283999999999998</v>
      </c>
      <c r="V14" s="165">
        <v>3.1768000000000001</v>
      </c>
      <c r="W14" s="165">
        <v>5.6055999999999999</v>
      </c>
      <c r="X14" s="165">
        <v>0</v>
      </c>
      <c r="Y14" s="165">
        <v>4.1791999999999998</v>
      </c>
      <c r="Z14" s="165">
        <v>1.1323000000000001</v>
      </c>
      <c r="AA14" s="166"/>
      <c r="AB14" s="165">
        <v>-0.86560000000000004</v>
      </c>
      <c r="AC14" s="165">
        <v>-0.35399999999999998</v>
      </c>
      <c r="AD14" s="165">
        <v>-0.34799999999999998</v>
      </c>
      <c r="AE14" s="165">
        <v>1.393</v>
      </c>
      <c r="AF14" s="165">
        <v>-13.319000000000001</v>
      </c>
      <c r="AG14" s="165">
        <v>-13.2</v>
      </c>
      <c r="AH14" s="165">
        <v>8.2000000000000003E-2</v>
      </c>
      <c r="AI14" s="165">
        <v>0.27300000000000002</v>
      </c>
      <c r="AJ14" s="165">
        <v>-12.46</v>
      </c>
      <c r="AK14" s="165">
        <v>-12.35</v>
      </c>
      <c r="AL14" s="165">
        <v>-10</v>
      </c>
      <c r="AM14" s="165">
        <v>-13.909000000000001</v>
      </c>
      <c r="AN14" s="165">
        <v>-14.06</v>
      </c>
      <c r="AO14" s="165">
        <v>3.8130000000000002</v>
      </c>
      <c r="AP14" s="165">
        <v>3.8841000000000001</v>
      </c>
      <c r="AQ14" s="165">
        <v>20.875</v>
      </c>
      <c r="AR14" s="165">
        <v>22.161999999999999</v>
      </c>
      <c r="AS14" s="165">
        <v>-24.64</v>
      </c>
      <c r="AT14" s="165">
        <v>-16.209</v>
      </c>
      <c r="AU14" s="165">
        <v>-32.526000000000003</v>
      </c>
      <c r="AV14" s="165">
        <v>14.191000000000001</v>
      </c>
      <c r="AW14" s="165">
        <v>12.496</v>
      </c>
      <c r="AX14" s="165">
        <v>-19.021999999999998</v>
      </c>
      <c r="AY14" s="165">
        <v>-16.744</v>
      </c>
      <c r="AZ14" s="165">
        <v>7.1140999999999996</v>
      </c>
      <c r="BA14" s="165">
        <v>38.497999999999998</v>
      </c>
      <c r="BB14" s="165">
        <v>9.5037000000000003</v>
      </c>
      <c r="BC14" s="165">
        <v>7.0533000000000001</v>
      </c>
      <c r="BD14" s="165">
        <v>-6.4999000000000002</v>
      </c>
      <c r="BE14" s="165">
        <v>-6.4999000000000002</v>
      </c>
      <c r="BF14" s="165">
        <v>-17.263999999999999</v>
      </c>
      <c r="BG14" s="165">
        <v>0</v>
      </c>
      <c r="BH14" s="165">
        <v>-1.2012</v>
      </c>
      <c r="BI14" s="165">
        <v>1.3141</v>
      </c>
      <c r="BJ14" s="165">
        <v>-6.7766999999999999</v>
      </c>
      <c r="BK14" s="165">
        <v>4.1144999999999996</v>
      </c>
      <c r="BL14" s="165">
        <v>-0.24329999999999999</v>
      </c>
      <c r="BM14" s="165">
        <v>-8.7599999999999997E-2</v>
      </c>
      <c r="BN14" s="165">
        <v>-140.84</v>
      </c>
      <c r="BO14" s="165">
        <v>34.363</v>
      </c>
      <c r="BP14" s="165">
        <v>34.271999999999998</v>
      </c>
      <c r="BQ14" s="165">
        <v>-22.245999999999999</v>
      </c>
      <c r="BR14" s="165">
        <v>-219.01</v>
      </c>
      <c r="BS14" s="165">
        <v>-9.1669</v>
      </c>
      <c r="BT14" s="166"/>
      <c r="BU14" s="166"/>
      <c r="BV14" s="165">
        <v>14.010999999999999</v>
      </c>
      <c r="BW14" s="165">
        <v>9.0500000000000007</v>
      </c>
      <c r="BX14" s="165">
        <v>5.3898999999999999</v>
      </c>
      <c r="BY14" s="165">
        <v>-9.84</v>
      </c>
      <c r="BZ14" s="165">
        <v>8.1599000000000004</v>
      </c>
      <c r="CA14" s="165">
        <v>-9.1047999999999991</v>
      </c>
      <c r="CB14" s="165">
        <v>-8.5690000000000008</v>
      </c>
      <c r="CC14" s="165">
        <v>16.265000000000001</v>
      </c>
      <c r="CD14" s="165">
        <v>14.436</v>
      </c>
      <c r="CE14" s="165">
        <v>2.5253999999999999</v>
      </c>
      <c r="CF14" s="165">
        <v>-10.885999999999999</v>
      </c>
      <c r="CG14" s="165">
        <v>-11.164</v>
      </c>
      <c r="CH14" s="165">
        <v>-6.8731999999999998</v>
      </c>
      <c r="CI14" s="165">
        <v>11.622</v>
      </c>
      <c r="CJ14" s="165">
        <v>2.88</v>
      </c>
      <c r="CK14" s="165">
        <v>6.4119999999999999</v>
      </c>
      <c r="CL14" s="165">
        <v>47.4</v>
      </c>
      <c r="CM14" s="165">
        <v>-19.399000000000001</v>
      </c>
      <c r="CN14" s="165">
        <v>-2.4</v>
      </c>
      <c r="CO14" s="165">
        <v>34.890999999999998</v>
      </c>
      <c r="CP14" s="165">
        <v>35.017000000000003</v>
      </c>
      <c r="CQ14" s="165">
        <v>34.521000000000001</v>
      </c>
      <c r="CR14" s="165">
        <v>66.778999999999996</v>
      </c>
      <c r="CS14" s="165">
        <v>67.367000000000004</v>
      </c>
      <c r="CT14" s="165">
        <v>-39.064</v>
      </c>
      <c r="CU14" s="165">
        <v>-52.390999999999998</v>
      </c>
      <c r="CV14" s="165">
        <v>-2.1629</v>
      </c>
      <c r="CW14" s="165">
        <v>2.6322999999999999</v>
      </c>
      <c r="CX14" s="165">
        <v>30.37</v>
      </c>
      <c r="CY14" s="165">
        <v>17.34</v>
      </c>
      <c r="CZ14" s="165">
        <v>8.1297999999999995</v>
      </c>
      <c r="DA14" s="165">
        <v>8.2060999999999993</v>
      </c>
      <c r="DB14" s="165">
        <v>-10.279</v>
      </c>
      <c r="DC14" s="165">
        <v>25.512</v>
      </c>
      <c r="DD14" s="165">
        <v>-12.481999999999999</v>
      </c>
      <c r="DE14" s="165">
        <v>-12.696999999999999</v>
      </c>
      <c r="DF14" s="165">
        <v>28.962</v>
      </c>
      <c r="DG14" s="165">
        <v>1.46E-2</v>
      </c>
      <c r="DH14" s="165">
        <v>-5.3163</v>
      </c>
      <c r="DI14" s="165">
        <v>11.699</v>
      </c>
      <c r="DJ14" s="165">
        <v>11.8</v>
      </c>
      <c r="DK14" s="165">
        <v>-5.8068</v>
      </c>
      <c r="DL14" s="165">
        <v>-0.93500000000000005</v>
      </c>
      <c r="DM14" s="165">
        <v>48.106999999999999</v>
      </c>
      <c r="DN14" s="165">
        <v>4.4588999999999999</v>
      </c>
      <c r="DO14" s="165">
        <v>-0.45</v>
      </c>
      <c r="DP14" s="165">
        <v>-5.28</v>
      </c>
      <c r="DQ14" s="165">
        <v>10.503</v>
      </c>
      <c r="DR14" s="165">
        <v>-30.074000000000002</v>
      </c>
      <c r="DS14" s="165">
        <v>-10.37</v>
      </c>
      <c r="DT14" s="165">
        <v>-10.6</v>
      </c>
      <c r="DU14" s="165">
        <v>29.06</v>
      </c>
      <c r="DV14" s="165">
        <v>20.16</v>
      </c>
      <c r="DW14" s="165">
        <v>-29.145</v>
      </c>
      <c r="DX14" s="165">
        <v>-14.845000000000001</v>
      </c>
      <c r="DY14" s="165">
        <v>-26.782</v>
      </c>
      <c r="DZ14" s="165">
        <v>-26.280999999999999</v>
      </c>
      <c r="EA14" s="165">
        <v>14.359</v>
      </c>
      <c r="EB14" s="165">
        <v>-6.3078000000000003</v>
      </c>
      <c r="EC14" s="165">
        <v>-12.951000000000001</v>
      </c>
      <c r="ED14" s="165">
        <v>-12.202</v>
      </c>
      <c r="EE14" s="165">
        <v>-20.100000000000001</v>
      </c>
      <c r="EF14" s="165">
        <v>-25.13</v>
      </c>
      <c r="EG14" s="165">
        <v>-12.981</v>
      </c>
      <c r="EH14" s="165">
        <v>-68.343000000000004</v>
      </c>
      <c r="EI14" s="165">
        <v>-16.582999999999998</v>
      </c>
      <c r="EJ14" s="165">
        <v>0</v>
      </c>
      <c r="EK14" s="165">
        <v>-10.454000000000001</v>
      </c>
      <c r="EL14" s="165">
        <v>-10.647</v>
      </c>
      <c r="EM14" s="165">
        <v>23.448</v>
      </c>
      <c r="EN14" s="165">
        <v>-26.143999999999998</v>
      </c>
      <c r="EO14" s="165">
        <v>-17.11</v>
      </c>
      <c r="EP14" s="165">
        <v>-3.0760000000000001</v>
      </c>
      <c r="EQ14" s="165">
        <v>-13.760999999999999</v>
      </c>
      <c r="ER14" s="165">
        <v>-13.343</v>
      </c>
      <c r="ES14" s="165">
        <v>11.018000000000001</v>
      </c>
      <c r="ET14" s="165">
        <v>12.289</v>
      </c>
      <c r="EU14" s="165">
        <v>-18.350000000000001</v>
      </c>
      <c r="EV14" s="165">
        <v>0</v>
      </c>
      <c r="EW14" s="165">
        <v>3.2081</v>
      </c>
      <c r="EX14" s="165">
        <v>-44.412999999999997</v>
      </c>
      <c r="EY14" s="165">
        <v>-12.685</v>
      </c>
      <c r="EZ14" s="165">
        <v>-12.673</v>
      </c>
      <c r="FA14" s="165">
        <v>7.9013999999999998</v>
      </c>
      <c r="FB14" s="165">
        <v>10.798</v>
      </c>
      <c r="FC14" s="165">
        <v>-26.518999999999998</v>
      </c>
      <c r="FD14" s="165">
        <v>7.3257000000000003</v>
      </c>
      <c r="FE14" s="165">
        <v>0</v>
      </c>
      <c r="FF14" s="165">
        <v>0</v>
      </c>
      <c r="FG14" s="165">
        <v>2.8119000000000001</v>
      </c>
      <c r="FH14" s="165">
        <v>2.5455000000000001</v>
      </c>
      <c r="FI14" s="165">
        <v>1.8126</v>
      </c>
      <c r="FJ14" s="165">
        <v>-0.16750000000000001</v>
      </c>
      <c r="FK14" s="165">
        <v>-0.33489999999999998</v>
      </c>
      <c r="FL14" s="165">
        <v>25.788</v>
      </c>
      <c r="FM14" s="165">
        <v>11.461</v>
      </c>
      <c r="FN14" s="165">
        <v>11.499000000000001</v>
      </c>
      <c r="FO14" s="165">
        <v>25.283000000000001</v>
      </c>
      <c r="FP14" s="165">
        <v>34.881999999999998</v>
      </c>
      <c r="FQ14" s="165">
        <v>9.3275000000000006</v>
      </c>
      <c r="FR14" s="165">
        <v>-4.4599000000000002</v>
      </c>
      <c r="FS14" s="165">
        <v>-2.0173000000000001</v>
      </c>
      <c r="FT14" s="165">
        <v>0.29780000000000001</v>
      </c>
      <c r="FU14" s="165">
        <v>1.48</v>
      </c>
      <c r="FV14" s="165">
        <v>1.38</v>
      </c>
      <c r="FW14" s="165">
        <v>0</v>
      </c>
      <c r="FX14" s="165">
        <v>1.5228999999999999</v>
      </c>
      <c r="FY14" s="165">
        <v>7.3689</v>
      </c>
      <c r="FZ14" s="165">
        <v>0.58699999999999997</v>
      </c>
      <c r="GA14" s="165">
        <v>0</v>
      </c>
      <c r="GB14" s="165">
        <v>18.149000000000001</v>
      </c>
      <c r="GC14" s="165">
        <v>-36.908000000000001</v>
      </c>
      <c r="GD14" s="165">
        <v>-27.597999999999999</v>
      </c>
      <c r="GE14" s="165">
        <v>-3.3298999999999999</v>
      </c>
      <c r="GF14" s="165">
        <v>32.808</v>
      </c>
      <c r="GG14" s="165">
        <v>-0.1</v>
      </c>
      <c r="GH14" s="165">
        <v>17.02</v>
      </c>
      <c r="GI14" s="165">
        <v>2.5977000000000001</v>
      </c>
      <c r="GJ14" s="165">
        <v>-2.7755999999999998</v>
      </c>
      <c r="GK14" s="165">
        <v>1.7070000000000001</v>
      </c>
      <c r="GL14" s="165">
        <v>5.7700000000000001E-2</v>
      </c>
      <c r="GM14" s="166"/>
      <c r="GN14" s="165">
        <v>-12.214</v>
      </c>
      <c r="GO14" s="165">
        <v>-18.527000000000001</v>
      </c>
      <c r="GP14" s="165">
        <v>18.707999999999998</v>
      </c>
      <c r="GQ14" s="165">
        <v>-31.763999999999999</v>
      </c>
      <c r="GR14" s="165">
        <v>-17.893999999999998</v>
      </c>
      <c r="GS14" s="165">
        <v>-13.625</v>
      </c>
      <c r="GT14" s="165">
        <v>151.33000000000001</v>
      </c>
      <c r="GU14" s="165">
        <v>-5.6212999999999997</v>
      </c>
      <c r="GV14" s="165">
        <v>-10.74</v>
      </c>
      <c r="GW14" s="165">
        <v>10.045999999999999</v>
      </c>
      <c r="GX14" s="165">
        <v>3.3024</v>
      </c>
      <c r="GY14" s="165">
        <v>9.0474999999999994</v>
      </c>
      <c r="GZ14" s="165">
        <v>8.9802</v>
      </c>
      <c r="HA14" s="165">
        <v>2.7570999999999999</v>
      </c>
      <c r="HB14" s="165">
        <v>-3.3574000000000002</v>
      </c>
      <c r="HC14" s="165">
        <v>0</v>
      </c>
      <c r="HD14" s="165">
        <v>-15.089</v>
      </c>
      <c r="HE14" s="165">
        <v>18.77</v>
      </c>
      <c r="HF14" s="165">
        <v>87.251999999999995</v>
      </c>
      <c r="HG14" s="165">
        <v>7.4383999999999997</v>
      </c>
      <c r="HH14" s="165">
        <v>51.29</v>
      </c>
      <c r="HI14" s="165">
        <v>45.747999999999998</v>
      </c>
      <c r="HJ14" s="165">
        <v>46.784999999999997</v>
      </c>
      <c r="HK14" s="165">
        <v>0</v>
      </c>
      <c r="HL14" s="165">
        <v>0</v>
      </c>
      <c r="HM14" s="165">
        <v>0</v>
      </c>
      <c r="HN14" s="165">
        <v>-11.441000000000001</v>
      </c>
      <c r="HO14" s="165">
        <v>41.674999999999997</v>
      </c>
      <c r="HP14" s="165">
        <v>44.508000000000003</v>
      </c>
      <c r="HQ14" s="165">
        <v>-14.308</v>
      </c>
      <c r="HR14" s="165">
        <v>-13.27</v>
      </c>
      <c r="HS14" s="165">
        <v>-12.573</v>
      </c>
      <c r="HT14" s="165">
        <v>-12.848000000000001</v>
      </c>
      <c r="HU14" s="165">
        <v>-3.16</v>
      </c>
      <c r="HV14" s="165">
        <v>-3.3599000000000001</v>
      </c>
      <c r="HW14" s="165">
        <v>-29</v>
      </c>
      <c r="HX14" s="165">
        <v>-29.2</v>
      </c>
      <c r="HY14" s="165">
        <v>3.0954000000000002</v>
      </c>
      <c r="HZ14" s="165">
        <v>-8.3999000000000006</v>
      </c>
      <c r="IA14" s="165">
        <v>48.75</v>
      </c>
      <c r="IB14" s="165">
        <v>16.954999999999998</v>
      </c>
      <c r="IC14" s="165">
        <v>16.856000000000002</v>
      </c>
      <c r="ID14" s="165">
        <v>-17.399000000000001</v>
      </c>
      <c r="IE14" s="165">
        <v>-34.598999999999997</v>
      </c>
      <c r="IF14" s="165">
        <v>1.7999000000000001</v>
      </c>
      <c r="IG14" s="165">
        <v>1.2</v>
      </c>
      <c r="IH14" s="165">
        <v>-17.824999999999999</v>
      </c>
      <c r="II14" s="165">
        <v>-17.635999999999999</v>
      </c>
      <c r="IJ14" s="165">
        <v>-56.494999999999997</v>
      </c>
      <c r="IK14" s="165">
        <v>5.7893999999999997</v>
      </c>
      <c r="IL14" s="165">
        <v>-293.83</v>
      </c>
      <c r="IM14" s="165">
        <v>-7.2967000000000004</v>
      </c>
      <c r="IN14" s="165">
        <v>16.481999999999999</v>
      </c>
      <c r="IO14" s="165">
        <v>108.79</v>
      </c>
      <c r="IP14" s="165">
        <v>54.508000000000003</v>
      </c>
      <c r="IQ14" s="165">
        <v>145.49</v>
      </c>
      <c r="IR14" s="165">
        <v>97.17</v>
      </c>
      <c r="IS14" s="165">
        <v>43.665999999999997</v>
      </c>
      <c r="IT14" s="165">
        <v>34.973999999999997</v>
      </c>
      <c r="IU14" s="165">
        <v>31.376000000000001</v>
      </c>
      <c r="IV14" s="165">
        <v>-42.31</v>
      </c>
      <c r="IW14" s="165">
        <v>235.02</v>
      </c>
      <c r="IX14" s="165">
        <v>-160.21</v>
      </c>
      <c r="IY14" s="165">
        <v>88.174999999999997</v>
      </c>
      <c r="IZ14" s="165">
        <v>-74.486999999999995</v>
      </c>
      <c r="JA14" s="165">
        <v>-0.37480000000000002</v>
      </c>
      <c r="JB14" s="165">
        <v>8.8796999999999997</v>
      </c>
      <c r="JC14" s="165">
        <v>-6.4</v>
      </c>
      <c r="JD14" s="165">
        <v>-2.0089999999999999</v>
      </c>
      <c r="JE14" s="165">
        <v>-2.0019999999999998</v>
      </c>
      <c r="JF14" s="165">
        <v>2.5598999999999998</v>
      </c>
      <c r="JG14" s="165">
        <v>-0.24</v>
      </c>
      <c r="JH14" s="165">
        <v>-3.4611999999999998</v>
      </c>
      <c r="JI14" s="165">
        <v>-5.8883999999999999</v>
      </c>
      <c r="JJ14" s="165">
        <v>15.266</v>
      </c>
      <c r="JK14" s="165">
        <v>-10.340999999999999</v>
      </c>
      <c r="JL14" s="165">
        <v>2.4</v>
      </c>
      <c r="JM14" s="165">
        <v>0.437</v>
      </c>
      <c r="JN14" s="165">
        <v>-0.64200000000000002</v>
      </c>
      <c r="JO14" s="165">
        <v>0</v>
      </c>
      <c r="JP14" s="165">
        <v>0</v>
      </c>
      <c r="JQ14" s="165">
        <v>4.0686999999999998</v>
      </c>
      <c r="JR14" s="165">
        <v>2.5863</v>
      </c>
      <c r="JS14" s="165">
        <v>3.8662999999999998</v>
      </c>
      <c r="JT14" s="166"/>
      <c r="JU14" s="165">
        <v>18.600000000000001</v>
      </c>
      <c r="JV14" s="165">
        <v>8.4055999999999997</v>
      </c>
      <c r="JW14" s="165">
        <v>-0.35</v>
      </c>
      <c r="JX14" s="165">
        <v>0.37</v>
      </c>
      <c r="JY14" s="165">
        <v>-15.545</v>
      </c>
      <c r="JZ14" s="165">
        <v>-2.2404999999999999</v>
      </c>
      <c r="KA14" s="165">
        <v>-21.146999999999998</v>
      </c>
      <c r="KB14" s="165">
        <v>-12.356999999999999</v>
      </c>
      <c r="KC14" s="165">
        <v>0</v>
      </c>
      <c r="KD14" s="165">
        <v>-22.893000000000001</v>
      </c>
      <c r="KE14" s="165">
        <v>-5.758</v>
      </c>
      <c r="KF14" s="165">
        <v>-20.6</v>
      </c>
      <c r="KG14" s="165">
        <v>3</v>
      </c>
      <c r="KH14" s="165">
        <v>73.311999999999998</v>
      </c>
      <c r="KI14" s="165">
        <v>-181.26</v>
      </c>
    </row>
    <row r="15" spans="1:295" ht="18" customHeight="1" x14ac:dyDescent="0.35">
      <c r="A15" s="161" t="s">
        <v>61</v>
      </c>
      <c r="B15" s="161" t="s">
        <v>798</v>
      </c>
      <c r="C15" s="167">
        <v>-10.492000000000001</v>
      </c>
      <c r="D15" s="166"/>
      <c r="E15" s="165">
        <v>0</v>
      </c>
      <c r="F15" s="165">
        <v>3.0796999999999999</v>
      </c>
      <c r="G15" s="165">
        <v>10.228999999999999</v>
      </c>
      <c r="H15" s="165">
        <v>0</v>
      </c>
      <c r="I15" s="165">
        <v>19.420000000000002</v>
      </c>
      <c r="J15" s="166"/>
      <c r="K15" s="165">
        <v>9.5821000000000005</v>
      </c>
      <c r="L15" s="165">
        <v>3.3148</v>
      </c>
      <c r="M15" s="165">
        <v>4.6760999999999999</v>
      </c>
      <c r="N15" s="165">
        <v>-6.6599000000000004</v>
      </c>
      <c r="O15" s="165">
        <v>-24.2</v>
      </c>
      <c r="P15" s="165">
        <v>0</v>
      </c>
      <c r="Q15" s="165">
        <v>2.4839000000000002</v>
      </c>
      <c r="R15" s="165">
        <v>-17.600000000000001</v>
      </c>
      <c r="S15" s="165">
        <v>3.3895</v>
      </c>
      <c r="T15" s="165">
        <v>2.92</v>
      </c>
      <c r="U15" s="165">
        <v>3.1231</v>
      </c>
      <c r="V15" s="165">
        <v>2.9731000000000001</v>
      </c>
      <c r="W15" s="165">
        <v>5.4013999999999998</v>
      </c>
      <c r="X15" s="165">
        <v>0</v>
      </c>
      <c r="Y15" s="165">
        <v>3.1804999999999999</v>
      </c>
      <c r="Z15" s="165">
        <v>1.1738</v>
      </c>
      <c r="AA15" s="166"/>
      <c r="AB15" s="166"/>
      <c r="AC15" s="165">
        <v>-0.36299999999999999</v>
      </c>
      <c r="AD15" s="165">
        <v>-0.34799999999999998</v>
      </c>
      <c r="AE15" s="165">
        <v>1.087</v>
      </c>
      <c r="AF15" s="165">
        <v>-13.319000000000001</v>
      </c>
      <c r="AG15" s="165">
        <v>-13.2</v>
      </c>
      <c r="AH15" s="165">
        <v>0.14299999999999999</v>
      </c>
      <c r="AI15" s="165">
        <v>0.26100000000000001</v>
      </c>
      <c r="AJ15" s="165">
        <v>-13.52</v>
      </c>
      <c r="AK15" s="165">
        <v>-13.39</v>
      </c>
      <c r="AL15" s="165">
        <v>-10</v>
      </c>
      <c r="AM15" s="165">
        <v>-13.17</v>
      </c>
      <c r="AN15" s="165">
        <v>-13.31</v>
      </c>
      <c r="AO15" s="165">
        <v>4.0830000000000002</v>
      </c>
      <c r="AP15" s="165">
        <v>3.7523</v>
      </c>
      <c r="AQ15" s="165">
        <v>21.062000000000001</v>
      </c>
      <c r="AR15" s="165">
        <v>22.585000000000001</v>
      </c>
      <c r="AS15" s="165">
        <v>-21.931999999999999</v>
      </c>
      <c r="AT15" s="166"/>
      <c r="AU15" s="165">
        <v>-32.389000000000003</v>
      </c>
      <c r="AV15" s="165">
        <v>14.726000000000001</v>
      </c>
      <c r="AW15" s="165">
        <v>9.9366000000000003</v>
      </c>
      <c r="AX15" s="165">
        <v>-18.888000000000002</v>
      </c>
      <c r="AY15" s="165">
        <v>-15.137</v>
      </c>
      <c r="AZ15" s="165">
        <v>7.1140999999999996</v>
      </c>
      <c r="BA15" s="165">
        <v>36.006</v>
      </c>
      <c r="BB15" s="165">
        <v>8.9474</v>
      </c>
      <c r="BC15" s="165">
        <v>7.0842999999999998</v>
      </c>
      <c r="BD15" s="165">
        <v>-6.3998999999999997</v>
      </c>
      <c r="BE15" s="165">
        <v>-6.4999000000000002</v>
      </c>
      <c r="BF15" s="165">
        <v>-17.248000000000001</v>
      </c>
      <c r="BG15" s="165">
        <v>0</v>
      </c>
      <c r="BH15" s="165">
        <v>-1.3515999999999999</v>
      </c>
      <c r="BI15" s="165">
        <v>1.3141</v>
      </c>
      <c r="BJ15" s="165">
        <v>-5.2708000000000004</v>
      </c>
      <c r="BK15" s="165">
        <v>2.8176000000000001</v>
      </c>
      <c r="BL15" s="165">
        <v>-0.33300000000000002</v>
      </c>
      <c r="BM15" s="165">
        <v>-0.13700000000000001</v>
      </c>
      <c r="BN15" s="165">
        <v>-143.55000000000001</v>
      </c>
      <c r="BO15" s="165">
        <v>33.173000000000002</v>
      </c>
      <c r="BP15" s="165">
        <v>33.173000000000002</v>
      </c>
      <c r="BQ15" s="165">
        <v>-19.689</v>
      </c>
      <c r="BR15" s="165">
        <v>-225.05</v>
      </c>
      <c r="BS15" s="165">
        <v>-9.1669</v>
      </c>
      <c r="BT15" s="166"/>
      <c r="BU15" s="166"/>
      <c r="BV15" s="165">
        <v>14.021000000000001</v>
      </c>
      <c r="BW15" s="165">
        <v>9.2399000000000004</v>
      </c>
      <c r="BX15" s="165">
        <v>5.5399000000000003</v>
      </c>
      <c r="BY15" s="165">
        <v>-9.81</v>
      </c>
      <c r="BZ15" s="165">
        <v>7.9298999999999999</v>
      </c>
      <c r="CA15" s="165">
        <v>-10.577999999999999</v>
      </c>
      <c r="CB15" s="165">
        <v>-10.577999999999999</v>
      </c>
      <c r="CC15" s="165">
        <v>18.279</v>
      </c>
      <c r="CD15" s="165">
        <v>15.683999999999999</v>
      </c>
      <c r="CE15" s="165">
        <v>3.8662000000000001</v>
      </c>
      <c r="CF15" s="165">
        <v>-9.5990000000000002</v>
      </c>
      <c r="CG15" s="165">
        <v>-9.5553000000000008</v>
      </c>
      <c r="CH15" s="165">
        <v>-5.5212000000000003</v>
      </c>
      <c r="CI15" s="165">
        <v>12.613</v>
      </c>
      <c r="CJ15" s="165">
        <v>2.88</v>
      </c>
      <c r="CK15" s="165">
        <v>6.4119999999999999</v>
      </c>
      <c r="CL15" s="165">
        <v>49.5</v>
      </c>
      <c r="CM15" s="165">
        <v>-23</v>
      </c>
      <c r="CN15" s="165">
        <v>-2.3498999999999999</v>
      </c>
      <c r="CO15" s="165">
        <v>36.283000000000001</v>
      </c>
      <c r="CP15" s="165">
        <v>36.441000000000003</v>
      </c>
      <c r="CQ15" s="165">
        <v>35.670999999999999</v>
      </c>
      <c r="CR15" s="166"/>
      <c r="CS15" s="166"/>
      <c r="CT15" s="165">
        <v>-36.76</v>
      </c>
      <c r="CU15" s="165">
        <v>-52.353999999999999</v>
      </c>
      <c r="CV15" s="166"/>
      <c r="CW15" s="165">
        <v>2.6983000000000001</v>
      </c>
      <c r="CX15" s="165">
        <v>27.12</v>
      </c>
      <c r="CY15" s="165">
        <v>16.478999999999999</v>
      </c>
      <c r="CZ15" s="165">
        <v>8.1297999999999995</v>
      </c>
      <c r="DA15" s="165">
        <v>8.2060999999999993</v>
      </c>
      <c r="DB15" s="165">
        <v>-10.388999999999999</v>
      </c>
      <c r="DC15" s="165">
        <v>25.512</v>
      </c>
      <c r="DD15" s="165">
        <v>-13.829000000000001</v>
      </c>
      <c r="DE15" s="165">
        <v>-13.75</v>
      </c>
      <c r="DF15" s="165">
        <v>33.975999999999999</v>
      </c>
      <c r="DG15" s="165">
        <v>1.4500000000000001E-2</v>
      </c>
      <c r="DH15" s="165">
        <v>-5.4036999999999997</v>
      </c>
      <c r="DI15" s="165">
        <v>11.699</v>
      </c>
      <c r="DJ15" s="165">
        <v>11.8</v>
      </c>
      <c r="DK15" s="165">
        <v>-5.9386999999999999</v>
      </c>
      <c r="DL15" s="165">
        <v>-0.93500000000000005</v>
      </c>
      <c r="DM15" s="165">
        <v>47.476999999999997</v>
      </c>
      <c r="DN15" s="165">
        <v>4.2732999999999999</v>
      </c>
      <c r="DO15" s="165">
        <v>-0.55000000000000004</v>
      </c>
      <c r="DP15" s="165">
        <v>-4.84</v>
      </c>
      <c r="DQ15" s="165">
        <v>10.489000000000001</v>
      </c>
      <c r="DR15" s="165">
        <v>-32.673999999999999</v>
      </c>
      <c r="DS15" s="165">
        <v>-10.42</v>
      </c>
      <c r="DT15" s="165">
        <v>-10.619</v>
      </c>
      <c r="DU15" s="166"/>
      <c r="DV15" s="165">
        <v>20.79</v>
      </c>
      <c r="DW15" s="165">
        <v>-31.672000000000001</v>
      </c>
      <c r="DX15" s="165">
        <v>-15.945</v>
      </c>
      <c r="DY15" s="166"/>
      <c r="DZ15" s="165">
        <v>-28.7</v>
      </c>
      <c r="EA15" s="165">
        <v>11.851000000000001</v>
      </c>
      <c r="EB15" s="165">
        <v>-8.9745000000000008</v>
      </c>
      <c r="EC15" s="165">
        <v>-15.284000000000001</v>
      </c>
      <c r="ED15" s="165">
        <v>-14.605</v>
      </c>
      <c r="EE15" s="165">
        <v>-12.079000000000001</v>
      </c>
      <c r="EF15" s="165">
        <v>-16.539000000000001</v>
      </c>
      <c r="EG15" s="165">
        <v>-13.375999999999999</v>
      </c>
      <c r="EH15" s="165">
        <v>-70.171000000000006</v>
      </c>
      <c r="EI15" s="165">
        <v>-8.7253000000000007</v>
      </c>
      <c r="EJ15" s="165">
        <v>0</v>
      </c>
      <c r="EK15" s="165">
        <v>-10.225</v>
      </c>
      <c r="EL15" s="165">
        <v>-10.477</v>
      </c>
      <c r="EM15" s="165">
        <v>24.158000000000001</v>
      </c>
      <c r="EN15" s="165">
        <v>-27.837</v>
      </c>
      <c r="EO15" s="165">
        <v>-17.11</v>
      </c>
      <c r="EP15" s="165">
        <v>-3.5880000000000001</v>
      </c>
      <c r="EQ15" s="165">
        <v>-12.887</v>
      </c>
      <c r="ER15" s="165">
        <v>-12.364000000000001</v>
      </c>
      <c r="ES15" s="165">
        <v>12.331</v>
      </c>
      <c r="ET15" s="165">
        <v>18.859000000000002</v>
      </c>
      <c r="EU15" s="165">
        <v>-15.029</v>
      </c>
      <c r="EV15" s="165">
        <v>0</v>
      </c>
      <c r="EW15" s="165">
        <v>0.51259999999999994</v>
      </c>
      <c r="EX15" s="165">
        <v>-47.082999999999998</v>
      </c>
      <c r="EY15" s="165">
        <v>-12.901999999999999</v>
      </c>
      <c r="EZ15" s="165">
        <v>-12.827999999999999</v>
      </c>
      <c r="FA15" s="165">
        <v>7.8090999999999999</v>
      </c>
      <c r="FB15" s="165">
        <v>9.8164999999999996</v>
      </c>
      <c r="FC15" s="165">
        <v>-27.042000000000002</v>
      </c>
      <c r="FD15" s="165">
        <v>7.2830000000000004</v>
      </c>
      <c r="FE15" s="165">
        <v>0</v>
      </c>
      <c r="FF15" s="165">
        <v>0</v>
      </c>
      <c r="FG15" s="165">
        <v>2.8792</v>
      </c>
      <c r="FH15" s="165">
        <v>3.0537000000000001</v>
      </c>
      <c r="FI15" s="165">
        <v>2.9617</v>
      </c>
      <c r="FJ15" s="165">
        <v>0.33489999999999998</v>
      </c>
      <c r="FK15" s="165">
        <v>0.66979999999999995</v>
      </c>
      <c r="FL15" s="165">
        <v>21.936</v>
      </c>
      <c r="FM15" s="165">
        <v>13.423</v>
      </c>
      <c r="FN15" s="165">
        <v>13.442</v>
      </c>
      <c r="FO15" s="165">
        <v>23.099</v>
      </c>
      <c r="FP15" s="165">
        <v>30.667000000000002</v>
      </c>
      <c r="FQ15" s="165">
        <v>9.4055999999999997</v>
      </c>
      <c r="FR15" s="165">
        <v>-4.9099000000000004</v>
      </c>
      <c r="FS15" s="165">
        <v>-2.4238</v>
      </c>
      <c r="FT15" s="165">
        <v>0.28860000000000002</v>
      </c>
      <c r="FU15" s="165">
        <v>2.12</v>
      </c>
      <c r="FV15" s="165">
        <v>1.62</v>
      </c>
      <c r="FW15" s="165">
        <v>0</v>
      </c>
      <c r="FX15" s="165">
        <v>1.3814</v>
      </c>
      <c r="FY15" s="165">
        <v>7.4279000000000002</v>
      </c>
      <c r="FZ15" s="165">
        <v>0.61299999999999999</v>
      </c>
      <c r="GA15" s="165">
        <v>1.0239</v>
      </c>
      <c r="GB15" s="165">
        <v>18.548999999999999</v>
      </c>
      <c r="GC15" s="165">
        <v>-36.015000000000001</v>
      </c>
      <c r="GD15" s="165">
        <v>-26.661000000000001</v>
      </c>
      <c r="GE15" s="165">
        <v>-3.5198999999999998</v>
      </c>
      <c r="GF15" s="165">
        <v>33.668999999999997</v>
      </c>
      <c r="GG15" s="165">
        <v>-0.1</v>
      </c>
      <c r="GH15" s="165">
        <v>16.920000000000002</v>
      </c>
      <c r="GI15" s="165">
        <v>2.4563000000000001</v>
      </c>
      <c r="GJ15" s="166"/>
      <c r="GK15" s="165">
        <v>1.7101999999999999</v>
      </c>
      <c r="GL15" s="165">
        <v>5.7700000000000001E-2</v>
      </c>
      <c r="GM15" s="166"/>
      <c r="GN15" s="165">
        <v>-12.406000000000001</v>
      </c>
      <c r="GO15" s="165">
        <v>-18.986000000000001</v>
      </c>
      <c r="GP15" s="165">
        <v>18.033000000000001</v>
      </c>
      <c r="GQ15" s="165">
        <v>-31.847999999999999</v>
      </c>
      <c r="GR15" s="165">
        <v>-15.179</v>
      </c>
      <c r="GS15" s="165">
        <v>-13.348000000000001</v>
      </c>
      <c r="GT15" s="165">
        <v>146.94999999999999</v>
      </c>
      <c r="GU15" s="165">
        <v>-5.5448000000000004</v>
      </c>
      <c r="GV15" s="166"/>
      <c r="GW15" s="165">
        <v>10.106</v>
      </c>
      <c r="GX15" s="165">
        <v>2.6305999999999998</v>
      </c>
      <c r="GY15" s="165">
        <v>8.9375999999999998</v>
      </c>
      <c r="GZ15" s="165">
        <v>8.9248999999999992</v>
      </c>
      <c r="HA15" s="165">
        <v>2</v>
      </c>
      <c r="HB15" s="165">
        <v>-2.5522</v>
      </c>
      <c r="HC15" s="165">
        <v>0</v>
      </c>
      <c r="HD15" s="165">
        <v>-13.409000000000001</v>
      </c>
      <c r="HE15" s="165">
        <v>18.707000000000001</v>
      </c>
      <c r="HF15" s="165">
        <v>83.438000000000002</v>
      </c>
      <c r="HG15" s="165">
        <v>10.95</v>
      </c>
      <c r="HH15" s="165">
        <v>55.804000000000002</v>
      </c>
      <c r="HI15" s="165">
        <v>46.253</v>
      </c>
      <c r="HJ15" s="165">
        <v>47.232999999999997</v>
      </c>
      <c r="HK15" s="165">
        <v>0</v>
      </c>
      <c r="HL15" s="165">
        <v>0</v>
      </c>
      <c r="HM15" s="165">
        <v>0</v>
      </c>
      <c r="HN15" s="165">
        <v>-11.846</v>
      </c>
      <c r="HO15" s="165">
        <v>41.674999999999997</v>
      </c>
      <c r="HP15" s="165">
        <v>44.508000000000003</v>
      </c>
      <c r="HQ15" s="165">
        <v>-12.968</v>
      </c>
      <c r="HR15" s="166"/>
      <c r="HS15" s="165">
        <v>-12.67</v>
      </c>
      <c r="HT15" s="166"/>
      <c r="HU15" s="165">
        <v>1.6498999999999999</v>
      </c>
      <c r="HV15" s="165">
        <v>1.6598999999999999</v>
      </c>
      <c r="HW15" s="165">
        <v>-27.399000000000001</v>
      </c>
      <c r="HX15" s="165">
        <v>-27.5</v>
      </c>
      <c r="HY15" s="165">
        <v>3.2345999999999999</v>
      </c>
      <c r="HZ15" s="165">
        <v>-6.88</v>
      </c>
      <c r="IA15" s="165">
        <v>50.878999999999998</v>
      </c>
      <c r="IB15" s="165">
        <v>16.966999999999999</v>
      </c>
      <c r="IC15" s="165">
        <v>16.870999999999999</v>
      </c>
      <c r="ID15" s="165">
        <v>-17.399000000000001</v>
      </c>
      <c r="IE15" s="165">
        <v>-33.700000000000003</v>
      </c>
      <c r="IF15" s="165">
        <v>1.2999000000000001</v>
      </c>
      <c r="IG15" s="166"/>
      <c r="IH15" s="165">
        <v>-17.533000000000001</v>
      </c>
      <c r="II15" s="165">
        <v>-17.565999999999999</v>
      </c>
      <c r="IJ15" s="165">
        <v>-52.597000000000001</v>
      </c>
      <c r="IK15" s="165">
        <v>7.4569000000000001</v>
      </c>
      <c r="IL15" s="165">
        <v>-292.61</v>
      </c>
      <c r="IM15" s="165">
        <v>-9.7449999999999992</v>
      </c>
      <c r="IN15" s="165">
        <v>-25.896000000000001</v>
      </c>
      <c r="IO15" s="165">
        <v>111.18</v>
      </c>
      <c r="IP15" s="166"/>
      <c r="IQ15" s="165">
        <v>149.66999999999999</v>
      </c>
      <c r="IR15" s="165">
        <v>97.013999999999996</v>
      </c>
      <c r="IS15" s="165">
        <v>48.566000000000003</v>
      </c>
      <c r="IT15" s="165">
        <v>30.645</v>
      </c>
      <c r="IU15" s="165">
        <v>32.015000000000001</v>
      </c>
      <c r="IV15" s="165">
        <v>-40.189</v>
      </c>
      <c r="IW15" s="166"/>
      <c r="IX15" s="165">
        <v>-159.79</v>
      </c>
      <c r="IY15" s="165">
        <v>95.326999999999998</v>
      </c>
      <c r="IZ15" s="165">
        <v>-82.751000000000005</v>
      </c>
      <c r="JA15" s="165">
        <v>-0.88990000000000002</v>
      </c>
      <c r="JB15" s="165">
        <v>8.8796999999999997</v>
      </c>
      <c r="JC15" s="165">
        <v>-6.0799000000000003</v>
      </c>
      <c r="JD15" s="165">
        <v>-1.988</v>
      </c>
      <c r="JE15" s="165">
        <v>-1.9910000000000001</v>
      </c>
      <c r="JF15" s="165">
        <v>2.0798999999999999</v>
      </c>
      <c r="JG15" s="165">
        <v>0</v>
      </c>
      <c r="JH15" s="165">
        <v>-3.5358999999999998</v>
      </c>
      <c r="JI15" s="165">
        <v>-6.0349000000000004</v>
      </c>
      <c r="JJ15" s="165">
        <v>15.000999999999999</v>
      </c>
      <c r="JK15" s="165">
        <v>-10.371</v>
      </c>
      <c r="JL15" s="165">
        <v>3.4</v>
      </c>
      <c r="JM15" s="165">
        <v>1.1469</v>
      </c>
      <c r="JN15" s="165">
        <v>1.9509000000000001</v>
      </c>
      <c r="JO15" s="165">
        <v>0</v>
      </c>
      <c r="JP15" s="165">
        <v>0</v>
      </c>
      <c r="JQ15" s="165">
        <v>3.6490999999999998</v>
      </c>
      <c r="JR15" s="165">
        <v>2.9628000000000001</v>
      </c>
      <c r="JS15" s="165">
        <v>2.5188000000000001</v>
      </c>
      <c r="JT15" s="166"/>
      <c r="JU15" s="165">
        <v>18.298999999999999</v>
      </c>
      <c r="JV15" s="165">
        <v>8.5367999999999995</v>
      </c>
      <c r="JW15" s="165">
        <v>-0.4</v>
      </c>
      <c r="JX15" s="165">
        <v>0.37</v>
      </c>
      <c r="JY15" s="165">
        <v>-16.343</v>
      </c>
      <c r="JZ15" s="165">
        <v>-2.1324999999999998</v>
      </c>
      <c r="KA15" s="165">
        <v>-20.843</v>
      </c>
      <c r="KB15" s="165">
        <v>-12.789</v>
      </c>
      <c r="KC15" s="165">
        <v>0</v>
      </c>
      <c r="KD15" s="165">
        <v>-22.972999999999999</v>
      </c>
      <c r="KE15" s="165">
        <v>-5.9286000000000003</v>
      </c>
      <c r="KF15" s="165">
        <v>-20</v>
      </c>
      <c r="KG15" s="165">
        <v>2.7</v>
      </c>
      <c r="KH15" s="165">
        <v>78.293000000000006</v>
      </c>
      <c r="KI15" s="165">
        <v>-183.1</v>
      </c>
    </row>
    <row r="16" spans="1:295" ht="18" customHeight="1" x14ac:dyDescent="0.35">
      <c r="A16" s="161" t="s">
        <v>61</v>
      </c>
      <c r="B16" s="161" t="s">
        <v>799</v>
      </c>
      <c r="C16" s="170">
        <v>-10.66525</v>
      </c>
      <c r="D16" s="169"/>
      <c r="E16" s="168">
        <v>0</v>
      </c>
      <c r="F16" s="168">
        <v>3.0358000000000001</v>
      </c>
      <c r="G16" s="168">
        <v>10.009</v>
      </c>
      <c r="H16" s="168">
        <v>0</v>
      </c>
      <c r="I16" s="168">
        <v>19.2</v>
      </c>
      <c r="J16" s="169"/>
      <c r="K16" s="168">
        <v>9.2689000000000004</v>
      </c>
      <c r="L16" s="168">
        <v>3.2719</v>
      </c>
      <c r="M16" s="168">
        <v>4.6704999999999997</v>
      </c>
      <c r="N16" s="168">
        <v>-6.6599000000000004</v>
      </c>
      <c r="O16" s="168">
        <v>-24.2</v>
      </c>
      <c r="P16" s="168">
        <v>0</v>
      </c>
      <c r="Q16" s="168">
        <v>3.3119999999999998</v>
      </c>
      <c r="R16" s="168">
        <v>-17.600000000000001</v>
      </c>
      <c r="S16" s="168">
        <v>3.1339999999999999</v>
      </c>
      <c r="T16" s="168">
        <v>3.1526000000000001</v>
      </c>
      <c r="U16" s="168">
        <v>3.3411</v>
      </c>
      <c r="V16" s="168">
        <v>3.2801</v>
      </c>
      <c r="W16" s="168">
        <v>5.7598000000000003</v>
      </c>
      <c r="X16" s="168">
        <v>0</v>
      </c>
      <c r="Y16" s="168">
        <v>3.8620999999999999</v>
      </c>
      <c r="Z16" s="168">
        <v>1.1896</v>
      </c>
      <c r="AA16" s="169"/>
      <c r="AB16" s="169"/>
      <c r="AC16" s="168">
        <v>-0.55800000000000005</v>
      </c>
      <c r="AD16" s="168">
        <v>-0.55500000000000005</v>
      </c>
      <c r="AE16" s="168">
        <v>0.96599999999999997</v>
      </c>
      <c r="AF16" s="168">
        <v>-13.319000000000001</v>
      </c>
      <c r="AG16" s="168">
        <v>-13.2</v>
      </c>
      <c r="AH16" s="168">
        <v>-0.26900000000000002</v>
      </c>
      <c r="AI16" s="168">
        <v>0.27</v>
      </c>
      <c r="AJ16" s="168">
        <v>-13.92</v>
      </c>
      <c r="AK16" s="168">
        <v>-14.1</v>
      </c>
      <c r="AL16" s="168">
        <v>-10</v>
      </c>
      <c r="AM16" s="168">
        <v>-13.35</v>
      </c>
      <c r="AN16" s="168">
        <v>-13.359</v>
      </c>
      <c r="AO16" s="168">
        <v>3.7827999999999999</v>
      </c>
      <c r="AP16" s="168">
        <v>3.6311</v>
      </c>
      <c r="AQ16" s="168">
        <v>21.762</v>
      </c>
      <c r="AR16" s="168">
        <v>23.606000000000002</v>
      </c>
      <c r="AS16" s="168">
        <v>-22.135000000000002</v>
      </c>
      <c r="AT16" s="169"/>
      <c r="AU16" s="168">
        <v>-32.768000000000001</v>
      </c>
      <c r="AV16" s="168">
        <v>19.053999999999998</v>
      </c>
      <c r="AW16" s="168">
        <v>13.907999999999999</v>
      </c>
      <c r="AX16" s="168">
        <v>-18.888000000000002</v>
      </c>
      <c r="AY16" s="168">
        <v>-16.074999999999999</v>
      </c>
      <c r="AZ16" s="168">
        <v>6.7195999999999998</v>
      </c>
      <c r="BA16" s="168">
        <v>33.241999999999997</v>
      </c>
      <c r="BB16" s="168">
        <v>12.342000000000001</v>
      </c>
      <c r="BC16" s="168">
        <v>7.2146999999999997</v>
      </c>
      <c r="BD16" s="168">
        <v>-6.4999000000000002</v>
      </c>
      <c r="BE16" s="168">
        <v>-6.4999000000000002</v>
      </c>
      <c r="BF16" s="168">
        <v>-16.390999999999998</v>
      </c>
      <c r="BG16" s="168">
        <v>0</v>
      </c>
      <c r="BH16" s="168">
        <v>-1.3777999999999999</v>
      </c>
      <c r="BI16" s="168">
        <v>1.3141</v>
      </c>
      <c r="BJ16" s="168">
        <v>-3.8841999999999999</v>
      </c>
      <c r="BK16" s="168">
        <v>2.8403</v>
      </c>
      <c r="BL16" s="168">
        <v>4.82E-2</v>
      </c>
      <c r="BM16" s="168">
        <v>-0.14530000000000001</v>
      </c>
      <c r="BN16" s="168">
        <v>-142.63999999999999</v>
      </c>
      <c r="BO16" s="168">
        <v>30.670999999999999</v>
      </c>
      <c r="BP16" s="168">
        <v>30.762</v>
      </c>
      <c r="BQ16" s="168">
        <v>-8.3283000000000005</v>
      </c>
      <c r="BR16" s="168">
        <v>-223.23</v>
      </c>
      <c r="BS16" s="168">
        <v>-9.1669</v>
      </c>
      <c r="BT16" s="169"/>
      <c r="BU16" s="169"/>
      <c r="BV16" s="168">
        <v>14.021000000000001</v>
      </c>
      <c r="BW16" s="168">
        <v>9.35</v>
      </c>
      <c r="BX16" s="168">
        <v>5.5</v>
      </c>
      <c r="BY16" s="168">
        <v>-9.81</v>
      </c>
      <c r="BZ16" s="168">
        <v>8.1998999999999995</v>
      </c>
      <c r="CA16" s="168">
        <v>-11.917</v>
      </c>
      <c r="CB16" s="168">
        <v>-11.65</v>
      </c>
      <c r="CC16" s="168">
        <v>21.524999999999999</v>
      </c>
      <c r="CD16" s="168">
        <v>19.780999999999999</v>
      </c>
      <c r="CE16" s="168">
        <v>2.6233</v>
      </c>
      <c r="CF16" s="168">
        <v>-10.321</v>
      </c>
      <c r="CG16" s="168">
        <v>-9.9023000000000003</v>
      </c>
      <c r="CH16" s="168">
        <v>-4.1189999999999998</v>
      </c>
      <c r="CI16" s="168">
        <v>12.361000000000001</v>
      </c>
      <c r="CJ16" s="168">
        <v>2.88</v>
      </c>
      <c r="CK16" s="168">
        <v>6.4119999999999999</v>
      </c>
      <c r="CL16" s="168">
        <v>47.7</v>
      </c>
      <c r="CM16" s="168">
        <v>-20.6</v>
      </c>
      <c r="CN16" s="168">
        <v>-2.3298999999999999</v>
      </c>
      <c r="CO16" s="168">
        <v>35.454999999999998</v>
      </c>
      <c r="CP16" s="168">
        <v>35.555999999999997</v>
      </c>
      <c r="CQ16" s="168">
        <v>34.835000000000001</v>
      </c>
      <c r="CR16" s="169"/>
      <c r="CS16" s="169"/>
      <c r="CT16" s="168">
        <v>-37.356999999999999</v>
      </c>
      <c r="CU16" s="168">
        <v>-49.387</v>
      </c>
      <c r="CV16" s="169"/>
      <c r="CW16" s="168">
        <v>2.4508000000000001</v>
      </c>
      <c r="CX16" s="168">
        <v>27.85</v>
      </c>
      <c r="CY16" s="168">
        <v>16.62</v>
      </c>
      <c r="CZ16" s="168">
        <v>7.8173000000000004</v>
      </c>
      <c r="DA16" s="168">
        <v>7.9131999999999998</v>
      </c>
      <c r="DB16" s="168">
        <v>-10</v>
      </c>
      <c r="DC16" s="168">
        <v>25.512</v>
      </c>
      <c r="DD16" s="168">
        <v>-13.247</v>
      </c>
      <c r="DE16" s="168">
        <v>-13.259</v>
      </c>
      <c r="DF16" s="168">
        <v>32.432000000000002</v>
      </c>
      <c r="DG16" s="168">
        <v>1.46E-2</v>
      </c>
      <c r="DH16" s="168">
        <v>-5.1566000000000001</v>
      </c>
      <c r="DI16" s="168">
        <v>11.699</v>
      </c>
      <c r="DJ16" s="168">
        <v>11.8</v>
      </c>
      <c r="DK16" s="168">
        <v>-5.3685999999999998</v>
      </c>
      <c r="DL16" s="168">
        <v>-0.93500000000000005</v>
      </c>
      <c r="DM16" s="168">
        <v>46.53</v>
      </c>
      <c r="DN16" s="168">
        <v>4.2732999999999999</v>
      </c>
      <c r="DO16" s="168">
        <v>-0.6</v>
      </c>
      <c r="DP16" s="168">
        <v>-5.0198999999999998</v>
      </c>
      <c r="DQ16" s="168">
        <v>10.475</v>
      </c>
      <c r="DR16" s="168">
        <v>-33.371000000000002</v>
      </c>
      <c r="DS16" s="168">
        <v>-10.07</v>
      </c>
      <c r="DT16" s="168">
        <v>-10.189</v>
      </c>
      <c r="DU16" s="169"/>
      <c r="DV16" s="168">
        <v>20.34</v>
      </c>
      <c r="DW16" s="168">
        <v>-30.709</v>
      </c>
      <c r="DX16" s="168">
        <v>-15.109</v>
      </c>
      <c r="DY16" s="169"/>
      <c r="DZ16" s="168">
        <v>-31.209</v>
      </c>
      <c r="EA16" s="168">
        <v>10.589</v>
      </c>
      <c r="EB16" s="168">
        <v>-10.686</v>
      </c>
      <c r="EC16" s="168">
        <v>-16.448</v>
      </c>
      <c r="ED16" s="168">
        <v>-17.172999999999998</v>
      </c>
      <c r="EE16" s="168">
        <v>-15.846</v>
      </c>
      <c r="EF16" s="168">
        <v>-20.846</v>
      </c>
      <c r="EG16" s="168">
        <v>-13.169</v>
      </c>
      <c r="EH16" s="168">
        <v>-79.885000000000005</v>
      </c>
      <c r="EI16" s="168">
        <v>-6.9386000000000001</v>
      </c>
      <c r="EJ16" s="168">
        <v>0</v>
      </c>
      <c r="EK16" s="168">
        <v>-10.038</v>
      </c>
      <c r="EL16" s="168">
        <v>-10.364000000000001</v>
      </c>
      <c r="EM16" s="168">
        <v>23.565000000000001</v>
      </c>
      <c r="EN16" s="168">
        <v>-27.506</v>
      </c>
      <c r="EO16" s="168">
        <v>-17.11</v>
      </c>
      <c r="EP16" s="168">
        <v>5.1360000000000001</v>
      </c>
      <c r="EQ16" s="168">
        <v>-16.977</v>
      </c>
      <c r="ER16" s="168">
        <v>-16.850000000000001</v>
      </c>
      <c r="ES16" s="168">
        <v>10.813000000000001</v>
      </c>
      <c r="ET16" s="168">
        <v>0</v>
      </c>
      <c r="EU16" s="168">
        <v>-18.138999999999999</v>
      </c>
      <c r="EV16" s="168">
        <v>-0.2</v>
      </c>
      <c r="EW16" s="168">
        <v>0.53169999999999995</v>
      </c>
      <c r="EX16" s="168">
        <v>-47.597999999999999</v>
      </c>
      <c r="EY16" s="168">
        <v>-12.407999999999999</v>
      </c>
      <c r="EZ16" s="168">
        <v>-12.385</v>
      </c>
      <c r="FA16" s="168">
        <v>7.3460999999999999</v>
      </c>
      <c r="FB16" s="168">
        <v>8.8719000000000001</v>
      </c>
      <c r="FC16" s="168">
        <v>-27.462</v>
      </c>
      <c r="FD16" s="169"/>
      <c r="FE16" s="168">
        <v>0</v>
      </c>
      <c r="FF16" s="168">
        <v>0</v>
      </c>
      <c r="FG16" s="168">
        <v>0</v>
      </c>
      <c r="FH16" s="168">
        <v>3.0728</v>
      </c>
      <c r="FI16" s="168">
        <v>2.2422</v>
      </c>
      <c r="FJ16" s="168">
        <v>1.8420000000000001</v>
      </c>
      <c r="FK16" s="168">
        <v>1.6745000000000001</v>
      </c>
      <c r="FL16" s="168">
        <v>16.242999999999999</v>
      </c>
      <c r="FM16" s="168">
        <v>16.504999999999999</v>
      </c>
      <c r="FN16" s="168">
        <v>15.885</v>
      </c>
      <c r="FO16" s="168">
        <v>16.585999999999999</v>
      </c>
      <c r="FP16" s="168">
        <v>25.46</v>
      </c>
      <c r="FQ16" s="168">
        <v>7.8040000000000003</v>
      </c>
      <c r="FR16" s="168">
        <v>-6.4199000000000002</v>
      </c>
      <c r="FS16" s="168">
        <v>-2.3176000000000001</v>
      </c>
      <c r="FT16" s="168">
        <v>0.29780000000000001</v>
      </c>
      <c r="FU16" s="168">
        <v>1.06</v>
      </c>
      <c r="FV16" s="168">
        <v>1.47</v>
      </c>
      <c r="FW16" s="168">
        <v>-11.095000000000001</v>
      </c>
      <c r="FX16" s="168">
        <v>1.4186000000000001</v>
      </c>
      <c r="FY16" s="168">
        <v>7.3799000000000001</v>
      </c>
      <c r="FZ16" s="168">
        <v>0.52800000000000002</v>
      </c>
      <c r="GA16" s="168">
        <v>0</v>
      </c>
      <c r="GB16" s="168">
        <v>19.318999999999999</v>
      </c>
      <c r="GC16" s="168">
        <v>-34.594000000000001</v>
      </c>
      <c r="GD16" s="168">
        <v>-25.402000000000001</v>
      </c>
      <c r="GE16" s="168">
        <v>-3.4899</v>
      </c>
      <c r="GF16" s="168">
        <v>34.409999999999997</v>
      </c>
      <c r="GG16" s="168">
        <v>-0.1</v>
      </c>
      <c r="GH16" s="168">
        <v>16.86</v>
      </c>
      <c r="GI16" s="168">
        <v>2.2376999999999998</v>
      </c>
      <c r="GJ16" s="169"/>
      <c r="GK16" s="168">
        <v>1.6843999999999999</v>
      </c>
      <c r="GL16" s="168">
        <v>5.7700000000000001E-2</v>
      </c>
      <c r="GM16" s="169"/>
      <c r="GN16" s="168">
        <v>-12.406000000000001</v>
      </c>
      <c r="GO16" s="168">
        <v>-19.468</v>
      </c>
      <c r="GP16" s="168">
        <v>18.443999999999999</v>
      </c>
      <c r="GQ16" s="168">
        <v>-31.847999999999999</v>
      </c>
      <c r="GR16" s="168">
        <v>-10.77</v>
      </c>
      <c r="GS16" s="168">
        <v>-13.478999999999999</v>
      </c>
      <c r="GT16" s="168">
        <v>143.05000000000001</v>
      </c>
      <c r="GU16" s="168">
        <v>-6.0507999999999997</v>
      </c>
      <c r="GV16" s="169"/>
      <c r="GW16" s="168">
        <v>10.680999999999999</v>
      </c>
      <c r="GX16" s="168">
        <v>3.2208999999999999</v>
      </c>
      <c r="GY16" s="168">
        <v>9.1792999999999996</v>
      </c>
      <c r="GZ16" s="168">
        <v>9.1067999999999998</v>
      </c>
      <c r="HA16" s="168">
        <v>2.6757</v>
      </c>
      <c r="HB16" s="168">
        <v>-2.8115000000000001</v>
      </c>
      <c r="HC16" s="168">
        <v>0</v>
      </c>
      <c r="HD16" s="168">
        <v>-12.989000000000001</v>
      </c>
      <c r="HE16" s="168">
        <v>18.515000000000001</v>
      </c>
      <c r="HF16" s="168">
        <v>79.484999999999999</v>
      </c>
      <c r="HG16" s="168">
        <v>7.8540999999999999</v>
      </c>
      <c r="HH16" s="168">
        <v>61.578000000000003</v>
      </c>
      <c r="HI16" s="168">
        <v>49.026000000000003</v>
      </c>
      <c r="HJ16" s="168">
        <v>49.44</v>
      </c>
      <c r="HK16" s="168">
        <v>0</v>
      </c>
      <c r="HL16" s="168">
        <v>0</v>
      </c>
      <c r="HM16" s="168">
        <v>-10.510999999999999</v>
      </c>
      <c r="HN16" s="168">
        <v>-11.879</v>
      </c>
      <c r="HO16" s="169"/>
      <c r="HP16" s="169"/>
      <c r="HQ16" s="168">
        <v>-12.907</v>
      </c>
      <c r="HR16" s="169"/>
      <c r="HS16" s="168">
        <v>-12.093</v>
      </c>
      <c r="HT16" s="169"/>
      <c r="HU16" s="168">
        <v>-0.81</v>
      </c>
      <c r="HV16" s="168">
        <v>-0.56000000000000005</v>
      </c>
      <c r="HW16" s="168">
        <v>-27.798999999999999</v>
      </c>
      <c r="HX16" s="168">
        <v>-28.298999999999999</v>
      </c>
      <c r="HY16" s="168">
        <v>3.0954000000000002</v>
      </c>
      <c r="HZ16" s="168">
        <v>-6.88</v>
      </c>
      <c r="IA16" s="168">
        <v>48.040999999999997</v>
      </c>
      <c r="IB16" s="168">
        <v>18.745000000000001</v>
      </c>
      <c r="IC16" s="168">
        <v>18.652000000000001</v>
      </c>
      <c r="ID16" s="168">
        <v>-17</v>
      </c>
      <c r="IE16" s="168">
        <v>-35.4</v>
      </c>
      <c r="IF16" s="168">
        <v>-0.4</v>
      </c>
      <c r="IG16" s="169"/>
      <c r="IH16" s="168">
        <v>-17.709</v>
      </c>
      <c r="II16" s="168">
        <v>-17.565999999999999</v>
      </c>
      <c r="IJ16" s="168">
        <v>-52.625999999999998</v>
      </c>
      <c r="IK16" s="168">
        <v>8.3338999999999999</v>
      </c>
      <c r="IL16" s="168">
        <v>-291.67</v>
      </c>
      <c r="IM16" s="168">
        <v>-10.193</v>
      </c>
      <c r="IN16" s="168">
        <v>-35.831000000000003</v>
      </c>
      <c r="IO16" s="168">
        <v>111.9</v>
      </c>
      <c r="IP16" s="169"/>
      <c r="IQ16" s="168">
        <v>148.41</v>
      </c>
      <c r="IR16" s="168">
        <v>96.018000000000001</v>
      </c>
      <c r="IS16" s="168">
        <v>48.625999999999998</v>
      </c>
      <c r="IT16" s="168">
        <v>32.575000000000003</v>
      </c>
      <c r="IU16" s="168">
        <v>29.148</v>
      </c>
      <c r="IV16" s="168">
        <v>-38.338000000000001</v>
      </c>
      <c r="IW16" s="169"/>
      <c r="IX16" s="168">
        <v>-157.6</v>
      </c>
      <c r="IY16" s="168">
        <v>92.742000000000004</v>
      </c>
      <c r="IZ16" s="168">
        <v>-78.582999999999998</v>
      </c>
      <c r="JA16" s="168">
        <v>-1.1706000000000001</v>
      </c>
      <c r="JB16" s="168">
        <v>8.8796999999999997</v>
      </c>
      <c r="JC16" s="168">
        <v>-6.4</v>
      </c>
      <c r="JD16" s="168">
        <v>-1.8959999999999999</v>
      </c>
      <c r="JE16" s="168">
        <v>-1.901</v>
      </c>
      <c r="JF16" s="168">
        <v>2.5598999999999998</v>
      </c>
      <c r="JG16" s="168">
        <v>-0.08</v>
      </c>
      <c r="JH16" s="168">
        <v>-3.3883999999999999</v>
      </c>
      <c r="JI16" s="168">
        <v>-5.9463999999999997</v>
      </c>
      <c r="JJ16" s="168">
        <v>13.771000000000001</v>
      </c>
      <c r="JK16" s="168">
        <v>-10.282999999999999</v>
      </c>
      <c r="JL16" s="168">
        <v>3.7</v>
      </c>
      <c r="JM16" s="168">
        <v>0.77500000000000002</v>
      </c>
      <c r="JN16" s="168">
        <v>0.254</v>
      </c>
      <c r="JO16" s="168">
        <v>0</v>
      </c>
      <c r="JP16" s="168">
        <v>0</v>
      </c>
      <c r="JQ16" s="168">
        <v>3.8492999999999999</v>
      </c>
      <c r="JR16" s="168">
        <v>2.9304999999999999</v>
      </c>
      <c r="JS16" s="168">
        <v>2.4072</v>
      </c>
      <c r="JT16" s="169"/>
      <c r="JU16" s="168">
        <v>15.398999999999999</v>
      </c>
      <c r="JV16" s="168">
        <v>8.6166</v>
      </c>
      <c r="JW16" s="168">
        <v>-0.37</v>
      </c>
      <c r="JX16" s="168">
        <v>0.37</v>
      </c>
      <c r="JY16" s="168">
        <v>-15.297000000000001</v>
      </c>
      <c r="JZ16" s="168">
        <v>-2.1682999999999999</v>
      </c>
      <c r="KA16" s="168">
        <v>-20.738</v>
      </c>
      <c r="KB16" s="168">
        <v>-13.16</v>
      </c>
      <c r="KC16" s="168">
        <v>-2.1358000000000001</v>
      </c>
      <c r="KD16" s="168">
        <v>-21.878</v>
      </c>
      <c r="KE16" s="168">
        <v>-6.1101000000000001</v>
      </c>
      <c r="KF16" s="168">
        <v>-21.899000000000001</v>
      </c>
      <c r="KG16" s="168">
        <v>4.0998999999999999</v>
      </c>
      <c r="KH16" s="168">
        <v>74.897000000000006</v>
      </c>
      <c r="KI16" s="168">
        <v>-179.72</v>
      </c>
    </row>
    <row r="17" spans="1:295" ht="18" customHeight="1" x14ac:dyDescent="0.35">
      <c r="A17" s="161" t="s">
        <v>61</v>
      </c>
      <c r="B17" s="161" t="s">
        <v>800</v>
      </c>
      <c r="C17" s="164">
        <v>-10.544560000000001</v>
      </c>
      <c r="D17" s="163"/>
      <c r="E17" s="162">
        <v>0</v>
      </c>
      <c r="F17" s="162">
        <v>3.0871</v>
      </c>
      <c r="G17" s="162">
        <v>10.112</v>
      </c>
      <c r="H17" s="162">
        <v>0</v>
      </c>
      <c r="I17" s="162">
        <v>19.183</v>
      </c>
      <c r="J17" s="163"/>
      <c r="K17" s="162">
        <v>9.2638999999999996</v>
      </c>
      <c r="L17" s="162">
        <v>3.2528999999999999</v>
      </c>
      <c r="M17" s="162">
        <v>4.6475999999999997</v>
      </c>
      <c r="N17" s="162">
        <v>-6.6599000000000004</v>
      </c>
      <c r="O17" s="162">
        <v>-24.2</v>
      </c>
      <c r="P17" s="162">
        <v>0</v>
      </c>
      <c r="Q17" s="162">
        <v>3.3119999999999998</v>
      </c>
      <c r="R17" s="162">
        <v>-19.798999999999999</v>
      </c>
      <c r="S17" s="162">
        <v>3.6789000000000001</v>
      </c>
      <c r="T17" s="162">
        <v>2.9538000000000002</v>
      </c>
      <c r="U17" s="162">
        <v>3.5084</v>
      </c>
      <c r="V17" s="162">
        <v>3.2715999999999998</v>
      </c>
      <c r="W17" s="162">
        <v>5.8287000000000004</v>
      </c>
      <c r="X17" s="162">
        <v>0</v>
      </c>
      <c r="Y17" s="162">
        <v>3.9973000000000001</v>
      </c>
      <c r="Z17" s="162">
        <v>1.1076999999999999</v>
      </c>
      <c r="AA17" s="163"/>
      <c r="AB17" s="163"/>
      <c r="AC17" s="162">
        <v>-0.622</v>
      </c>
      <c r="AD17" s="162">
        <v>-0.61099999999999999</v>
      </c>
      <c r="AE17" s="162">
        <v>1.0328999999999999</v>
      </c>
      <c r="AF17" s="162">
        <v>-15.539</v>
      </c>
      <c r="AG17" s="162">
        <v>-13.2</v>
      </c>
      <c r="AH17" s="162">
        <v>-3.7999999999999999E-2</v>
      </c>
      <c r="AI17" s="162">
        <v>0.26400000000000001</v>
      </c>
      <c r="AJ17" s="162">
        <v>-13.09</v>
      </c>
      <c r="AK17" s="162">
        <v>-12.949</v>
      </c>
      <c r="AL17" s="162">
        <v>-10</v>
      </c>
      <c r="AM17" s="162">
        <v>-14.14</v>
      </c>
      <c r="AN17" s="162">
        <v>-14.34</v>
      </c>
      <c r="AO17" s="162">
        <v>3.8593000000000002</v>
      </c>
      <c r="AP17" s="162">
        <v>3.7355</v>
      </c>
      <c r="AQ17" s="162">
        <v>21.898</v>
      </c>
      <c r="AR17" s="162">
        <v>23.478000000000002</v>
      </c>
      <c r="AS17" s="162">
        <v>-22.204000000000001</v>
      </c>
      <c r="AT17" s="163"/>
      <c r="AU17" s="162">
        <v>-32.405999999999999</v>
      </c>
      <c r="AV17" s="162">
        <v>14.388999999999999</v>
      </c>
      <c r="AW17" s="162">
        <v>14.337999999999999</v>
      </c>
      <c r="AX17" s="162">
        <v>-17.95</v>
      </c>
      <c r="AY17" s="162">
        <v>-15.539</v>
      </c>
      <c r="AZ17" s="162">
        <v>6.7195999999999998</v>
      </c>
      <c r="BA17" s="162">
        <v>33.442</v>
      </c>
      <c r="BB17" s="162">
        <v>16.277000000000001</v>
      </c>
      <c r="BC17" s="162">
        <v>7.4081000000000001</v>
      </c>
      <c r="BD17" s="162">
        <v>-6.4999000000000002</v>
      </c>
      <c r="BE17" s="162">
        <v>-6.4999000000000002</v>
      </c>
      <c r="BF17" s="162">
        <v>-17.385999999999999</v>
      </c>
      <c r="BG17" s="162">
        <v>0</v>
      </c>
      <c r="BH17" s="162">
        <v>-1.5729</v>
      </c>
      <c r="BI17" s="162">
        <v>1.3141</v>
      </c>
      <c r="BJ17" s="162">
        <v>-5.9878999999999998</v>
      </c>
      <c r="BK17" s="162">
        <v>2.8363</v>
      </c>
      <c r="BL17" s="162">
        <v>-0.20899999999999999</v>
      </c>
      <c r="BM17" s="162">
        <v>-9.3700000000000006E-2</v>
      </c>
      <c r="BN17" s="162">
        <v>-147.83000000000001</v>
      </c>
      <c r="BO17" s="162">
        <v>31.495000000000001</v>
      </c>
      <c r="BP17" s="162">
        <v>31.495000000000001</v>
      </c>
      <c r="BQ17" s="162">
        <v>-9.2405000000000008</v>
      </c>
      <c r="BR17" s="162">
        <v>-224.92</v>
      </c>
      <c r="BS17" s="162">
        <v>-9.1669</v>
      </c>
      <c r="BT17" s="163"/>
      <c r="BU17" s="163"/>
      <c r="BV17" s="162">
        <v>15.029</v>
      </c>
      <c r="BW17" s="162">
        <v>9.4498999999999995</v>
      </c>
      <c r="BX17" s="162">
        <v>5.6398999999999999</v>
      </c>
      <c r="BY17" s="162">
        <v>-9.5500000000000007</v>
      </c>
      <c r="BZ17" s="162">
        <v>8.43</v>
      </c>
      <c r="CA17" s="162">
        <v>-11.382</v>
      </c>
      <c r="CB17" s="162">
        <v>-12.319000000000001</v>
      </c>
      <c r="CC17" s="162">
        <v>20.853000000000002</v>
      </c>
      <c r="CD17" s="162">
        <v>17.75</v>
      </c>
      <c r="CE17" s="162">
        <v>2.4872000000000001</v>
      </c>
      <c r="CF17" s="162">
        <v>-9.5378000000000007</v>
      </c>
      <c r="CG17" s="162">
        <v>-9.1974999999999998</v>
      </c>
      <c r="CH17" s="162">
        <v>-7.3315000000000001</v>
      </c>
      <c r="CI17" s="162">
        <v>11.96</v>
      </c>
      <c r="CJ17" s="162">
        <v>2.88</v>
      </c>
      <c r="CK17" s="162">
        <v>6.4119999999999999</v>
      </c>
      <c r="CL17" s="162">
        <v>48.2</v>
      </c>
      <c r="CM17" s="162">
        <v>-20.399000000000001</v>
      </c>
      <c r="CN17" s="162">
        <v>-2.3199000000000001</v>
      </c>
      <c r="CO17" s="162">
        <v>35.752000000000002</v>
      </c>
      <c r="CP17" s="162">
        <v>35.609000000000002</v>
      </c>
      <c r="CQ17" s="162">
        <v>34.591999999999999</v>
      </c>
      <c r="CR17" s="163"/>
      <c r="CS17" s="163"/>
      <c r="CT17" s="162">
        <v>-41.890999999999998</v>
      </c>
      <c r="CU17" s="162">
        <v>-49.789000000000001</v>
      </c>
      <c r="CV17" s="163"/>
      <c r="CW17" s="162">
        <v>2.7296999999999998</v>
      </c>
      <c r="CX17" s="162">
        <v>28.798999999999999</v>
      </c>
      <c r="CY17" s="162">
        <v>16.84</v>
      </c>
      <c r="CZ17" s="162">
        <v>7.6611000000000002</v>
      </c>
      <c r="DA17" s="162">
        <v>7.8155000000000001</v>
      </c>
      <c r="DB17" s="162">
        <v>-9.9799000000000007</v>
      </c>
      <c r="DC17" s="162">
        <v>25.512</v>
      </c>
      <c r="DD17" s="162">
        <v>-13.433</v>
      </c>
      <c r="DE17" s="162">
        <v>-13.090999999999999</v>
      </c>
      <c r="DF17" s="162">
        <v>29.88</v>
      </c>
      <c r="DG17" s="162">
        <v>1.4800000000000001E-2</v>
      </c>
      <c r="DH17" s="162">
        <v>-5.0651000000000002</v>
      </c>
      <c r="DI17" s="162">
        <v>11.699</v>
      </c>
      <c r="DJ17" s="162">
        <v>11.8</v>
      </c>
      <c r="DK17" s="162">
        <v>-5.5541</v>
      </c>
      <c r="DL17" s="162">
        <v>-0.93500000000000005</v>
      </c>
      <c r="DM17" s="162">
        <v>47.476999999999997</v>
      </c>
      <c r="DN17" s="162">
        <v>4.2732999999999999</v>
      </c>
      <c r="DO17" s="162">
        <v>-0.52</v>
      </c>
      <c r="DP17" s="162">
        <v>-5.21</v>
      </c>
      <c r="DQ17" s="162">
        <v>10.395</v>
      </c>
      <c r="DR17" s="162">
        <v>-31.826000000000001</v>
      </c>
      <c r="DS17" s="162">
        <v>-10.09</v>
      </c>
      <c r="DT17" s="162">
        <v>-10.25</v>
      </c>
      <c r="DU17" s="163"/>
      <c r="DV17" s="162">
        <v>20.29</v>
      </c>
      <c r="DW17" s="162">
        <v>-30.309000000000001</v>
      </c>
      <c r="DX17" s="162">
        <v>-14.927</v>
      </c>
      <c r="DY17" s="163"/>
      <c r="DZ17" s="162">
        <v>-29.427</v>
      </c>
      <c r="EA17" s="162">
        <v>13.625</v>
      </c>
      <c r="EB17" s="162">
        <v>-8.5536999999999992</v>
      </c>
      <c r="EC17" s="162">
        <v>-14.17</v>
      </c>
      <c r="ED17" s="162">
        <v>-14.837999999999999</v>
      </c>
      <c r="EE17" s="162">
        <v>-18.707000000000001</v>
      </c>
      <c r="EF17" s="162">
        <v>-24.890999999999998</v>
      </c>
      <c r="EG17" s="162">
        <v>-13.754</v>
      </c>
      <c r="EH17" s="162">
        <v>-78.971999999999994</v>
      </c>
      <c r="EI17" s="162">
        <v>-2.3530000000000002</v>
      </c>
      <c r="EJ17" s="162">
        <v>0</v>
      </c>
      <c r="EK17" s="162">
        <v>-10.262</v>
      </c>
      <c r="EL17" s="162">
        <v>-10.661</v>
      </c>
      <c r="EM17" s="162">
        <v>24.94</v>
      </c>
      <c r="EN17" s="162">
        <v>-25.352</v>
      </c>
      <c r="EO17" s="162">
        <v>-17.11</v>
      </c>
      <c r="EP17" s="162">
        <v>-9.7319999999999993</v>
      </c>
      <c r="EQ17" s="162">
        <v>-14.448</v>
      </c>
      <c r="ER17" s="162">
        <v>-14.180999999999999</v>
      </c>
      <c r="ES17" s="162">
        <v>14.321</v>
      </c>
      <c r="ET17" s="162">
        <v>19.329000000000001</v>
      </c>
      <c r="EU17" s="162">
        <v>-19.399000000000001</v>
      </c>
      <c r="EV17" s="162">
        <v>-0.2</v>
      </c>
      <c r="EW17" s="162">
        <v>0.71240000000000003</v>
      </c>
      <c r="EX17" s="162">
        <v>-45.264000000000003</v>
      </c>
      <c r="EY17" s="162">
        <v>-13.108000000000001</v>
      </c>
      <c r="EZ17" s="162">
        <v>-13.032</v>
      </c>
      <c r="FA17" s="162">
        <v>8.6386000000000003</v>
      </c>
      <c r="FB17" s="162">
        <v>12.557</v>
      </c>
      <c r="FC17" s="162">
        <v>-26.399000000000001</v>
      </c>
      <c r="FD17" s="163"/>
      <c r="FE17" s="162">
        <v>0</v>
      </c>
      <c r="FF17" s="162">
        <v>0</v>
      </c>
      <c r="FG17" s="162">
        <v>3.7107000000000001</v>
      </c>
      <c r="FH17" s="162">
        <v>3.0537000000000001</v>
      </c>
      <c r="FI17" s="162">
        <v>2.1354000000000002</v>
      </c>
      <c r="FJ17" s="162">
        <v>1.5071000000000001</v>
      </c>
      <c r="FK17" s="162">
        <v>1.6745000000000001</v>
      </c>
      <c r="FL17" s="162">
        <v>19.927</v>
      </c>
      <c r="FM17" s="162">
        <v>13.827</v>
      </c>
      <c r="FN17" s="162">
        <v>13.981</v>
      </c>
      <c r="FO17" s="162">
        <v>19.917000000000002</v>
      </c>
      <c r="FP17" s="162">
        <v>28.260999999999999</v>
      </c>
      <c r="FQ17" s="162">
        <v>10.821</v>
      </c>
      <c r="FR17" s="162">
        <v>-4.9099000000000004</v>
      </c>
      <c r="FS17" s="162">
        <v>-1.6400999999999999</v>
      </c>
      <c r="FT17" s="162">
        <v>0.27950000000000003</v>
      </c>
      <c r="FU17" s="162">
        <v>0.78</v>
      </c>
      <c r="FV17" s="162">
        <v>1.02</v>
      </c>
      <c r="FW17" s="162">
        <v>-11.231999999999999</v>
      </c>
      <c r="FX17" s="162">
        <v>1.3305</v>
      </c>
      <c r="FY17" s="162">
        <v>7.4188999999999998</v>
      </c>
      <c r="FZ17" s="162">
        <v>0.54900000000000004</v>
      </c>
      <c r="GA17" s="162">
        <v>0</v>
      </c>
      <c r="GB17" s="162">
        <v>19.719000000000001</v>
      </c>
      <c r="GC17" s="162">
        <v>-35.72</v>
      </c>
      <c r="GD17" s="162">
        <v>-25.94</v>
      </c>
      <c r="GE17" s="162">
        <v>-3.2199</v>
      </c>
      <c r="GF17" s="162">
        <v>35.072000000000003</v>
      </c>
      <c r="GG17" s="162">
        <v>-0.1</v>
      </c>
      <c r="GH17" s="162">
        <v>17.094999999999999</v>
      </c>
      <c r="GI17" s="162">
        <v>2.5798000000000001</v>
      </c>
      <c r="GJ17" s="163"/>
      <c r="GK17" s="162">
        <v>1.6694</v>
      </c>
      <c r="GL17" s="162">
        <v>5.7700000000000001E-2</v>
      </c>
      <c r="GM17" s="163"/>
      <c r="GN17" s="162">
        <v>-13.401999999999999</v>
      </c>
      <c r="GO17" s="162">
        <v>-19.187999999999999</v>
      </c>
      <c r="GP17" s="162">
        <v>17.902000000000001</v>
      </c>
      <c r="GQ17" s="162">
        <v>-32.183999999999997</v>
      </c>
      <c r="GR17" s="162">
        <v>-13.032999999999999</v>
      </c>
      <c r="GS17" s="162">
        <v>-14.286</v>
      </c>
      <c r="GT17" s="162">
        <v>148.62</v>
      </c>
      <c r="GU17" s="162">
        <v>-5.8151000000000002</v>
      </c>
      <c r="GV17" s="163"/>
      <c r="GW17" s="162">
        <v>10.814</v>
      </c>
      <c r="GX17" s="162">
        <v>2.9735</v>
      </c>
      <c r="GY17" s="162">
        <v>9.15</v>
      </c>
      <c r="GZ17" s="162">
        <v>9.0909999999999993</v>
      </c>
      <c r="HA17" s="162">
        <v>3</v>
      </c>
      <c r="HB17" s="162">
        <v>-1.6425000000000001</v>
      </c>
      <c r="HC17" s="162">
        <v>0</v>
      </c>
      <c r="HD17" s="162">
        <v>-12.148999999999999</v>
      </c>
      <c r="HE17" s="162">
        <v>18.948</v>
      </c>
      <c r="HF17" s="162">
        <v>76.918000000000006</v>
      </c>
      <c r="HG17" s="162">
        <v>14.641</v>
      </c>
      <c r="HH17" s="162">
        <v>62.381999999999998</v>
      </c>
      <c r="HI17" s="162">
        <v>49.036000000000001</v>
      </c>
      <c r="HJ17" s="162">
        <v>48.801000000000002</v>
      </c>
      <c r="HK17" s="162">
        <v>0</v>
      </c>
      <c r="HL17" s="162">
        <v>0</v>
      </c>
      <c r="HM17" s="162">
        <v>-11.98</v>
      </c>
      <c r="HN17" s="162">
        <v>-13.436999999999999</v>
      </c>
      <c r="HO17" s="163"/>
      <c r="HP17" s="163"/>
      <c r="HQ17" s="162">
        <v>-11.324999999999999</v>
      </c>
      <c r="HR17" s="163"/>
      <c r="HS17" s="162">
        <v>-12.516</v>
      </c>
      <c r="HT17" s="163"/>
      <c r="HU17" s="162">
        <v>0.7</v>
      </c>
      <c r="HV17" s="162">
        <v>0.55000000000000004</v>
      </c>
      <c r="HW17" s="162">
        <v>-29.2</v>
      </c>
      <c r="HX17" s="162">
        <v>-29.5</v>
      </c>
      <c r="HY17" s="162">
        <v>2.9013</v>
      </c>
      <c r="HZ17" s="162">
        <v>-5.6798999999999999</v>
      </c>
      <c r="IA17" s="162">
        <v>47.124000000000002</v>
      </c>
      <c r="IB17" s="162">
        <v>20.678000000000001</v>
      </c>
      <c r="IC17" s="162">
        <v>20.733000000000001</v>
      </c>
      <c r="ID17" s="162">
        <v>-17</v>
      </c>
      <c r="IE17" s="162">
        <v>-35.4</v>
      </c>
      <c r="IF17" s="162">
        <v>-0.7</v>
      </c>
      <c r="IG17" s="163"/>
      <c r="IH17" s="162">
        <v>-17.507000000000001</v>
      </c>
      <c r="II17" s="162">
        <v>-17.565000000000001</v>
      </c>
      <c r="IJ17" s="162">
        <v>-49.886000000000003</v>
      </c>
      <c r="IK17" s="162">
        <v>8.4181000000000008</v>
      </c>
      <c r="IL17" s="162">
        <v>-292.26</v>
      </c>
      <c r="IM17" s="162">
        <v>-8.0368999999999993</v>
      </c>
      <c r="IN17" s="162">
        <v>-50.121000000000002</v>
      </c>
      <c r="IO17" s="162">
        <v>110.13</v>
      </c>
      <c r="IP17" s="163"/>
      <c r="IQ17" s="162">
        <v>148.02000000000001</v>
      </c>
      <c r="IR17" s="162">
        <v>92.653000000000006</v>
      </c>
      <c r="IS17" s="162">
        <v>46.732999999999997</v>
      </c>
      <c r="IT17" s="162">
        <v>32.061</v>
      </c>
      <c r="IU17" s="162">
        <v>26.265000000000001</v>
      </c>
      <c r="IV17" s="162">
        <v>-39.026000000000003</v>
      </c>
      <c r="IW17" s="163"/>
      <c r="IX17" s="162">
        <v>-157.66999999999999</v>
      </c>
      <c r="IY17" s="162">
        <v>94.804000000000002</v>
      </c>
      <c r="IZ17" s="162">
        <v>-80.200999999999993</v>
      </c>
      <c r="JA17" s="162">
        <v>-1.3806</v>
      </c>
      <c r="JB17" s="162">
        <v>8.8796999999999997</v>
      </c>
      <c r="JC17" s="162">
        <v>-6.6398999999999999</v>
      </c>
      <c r="JD17" s="162">
        <v>-1.8898999999999999</v>
      </c>
      <c r="JE17" s="162">
        <v>-1.8939999999999999</v>
      </c>
      <c r="JF17" s="162">
        <v>2.48</v>
      </c>
      <c r="JG17" s="162">
        <v>-0.4</v>
      </c>
      <c r="JH17" s="162">
        <v>-3.8206000000000002</v>
      </c>
      <c r="JI17" s="162">
        <v>-5.9463999999999997</v>
      </c>
      <c r="JJ17" s="162">
        <v>14.122</v>
      </c>
      <c r="JK17" s="162">
        <v>-10.048</v>
      </c>
      <c r="JL17" s="162">
        <v>3.5998999999999999</v>
      </c>
      <c r="JM17" s="162">
        <v>-1.0999999999999999E-2</v>
      </c>
      <c r="JN17" s="162">
        <v>-4.4999999999999998E-2</v>
      </c>
      <c r="JO17" s="162">
        <v>0</v>
      </c>
      <c r="JP17" s="162">
        <v>0</v>
      </c>
      <c r="JQ17" s="162">
        <v>3.2622</v>
      </c>
      <c r="JR17" s="162">
        <v>3.6166</v>
      </c>
      <c r="JS17" s="162">
        <v>3.3157999999999999</v>
      </c>
      <c r="JT17" s="163"/>
      <c r="JU17" s="162">
        <v>19.798999999999999</v>
      </c>
      <c r="JV17" s="162">
        <v>8.8157999999999994</v>
      </c>
      <c r="JW17" s="162">
        <v>-0.36</v>
      </c>
      <c r="JX17" s="162">
        <v>0.37</v>
      </c>
      <c r="JY17" s="162">
        <v>-15.492000000000001</v>
      </c>
      <c r="JZ17" s="162">
        <v>-1.3134999999999999</v>
      </c>
      <c r="KA17" s="162">
        <v>-19.882999999999999</v>
      </c>
      <c r="KB17" s="162">
        <v>-12.586</v>
      </c>
      <c r="KC17" s="162">
        <v>-2.4102999999999999</v>
      </c>
      <c r="KD17" s="162">
        <v>-22.184999999999999</v>
      </c>
      <c r="KE17" s="162">
        <v>-6.0087000000000002</v>
      </c>
      <c r="KF17" s="162">
        <v>-22.1</v>
      </c>
      <c r="KG17" s="162">
        <v>4.8</v>
      </c>
      <c r="KH17" s="162">
        <v>78.174000000000007</v>
      </c>
      <c r="KI17" s="162">
        <v>-184.7</v>
      </c>
    </row>
    <row r="18" spans="1:295" ht="18" customHeight="1" x14ac:dyDescent="0.35">
      <c r="A18" s="161" t="s">
        <v>61</v>
      </c>
      <c r="B18" s="161" t="s">
        <v>801</v>
      </c>
      <c r="C18" s="167">
        <v>-10.21073</v>
      </c>
      <c r="D18" s="166"/>
      <c r="E18" s="165">
        <v>0</v>
      </c>
      <c r="F18" s="165">
        <v>3.1886000000000001</v>
      </c>
      <c r="G18" s="165">
        <v>10.054</v>
      </c>
      <c r="H18" s="165">
        <v>0</v>
      </c>
      <c r="I18" s="165">
        <v>18.917999999999999</v>
      </c>
      <c r="J18" s="166"/>
      <c r="K18" s="165">
        <v>9.1190999999999995</v>
      </c>
      <c r="L18" s="165">
        <v>3.2917999999999998</v>
      </c>
      <c r="M18" s="165">
        <v>4.8693999999999997</v>
      </c>
      <c r="N18" s="165">
        <v>-8.8800000000000008</v>
      </c>
      <c r="O18" s="165">
        <v>-24.2</v>
      </c>
      <c r="P18" s="165">
        <v>0</v>
      </c>
      <c r="Q18" s="165">
        <v>3.3119999999999998</v>
      </c>
      <c r="R18" s="165">
        <v>-19.798999999999999</v>
      </c>
      <c r="S18" s="165">
        <v>3.4043000000000001</v>
      </c>
      <c r="T18" s="165">
        <v>2.7759</v>
      </c>
      <c r="U18" s="165">
        <v>3.5811999999999999</v>
      </c>
      <c r="V18" s="165">
        <v>3.4561999999999999</v>
      </c>
      <c r="W18" s="165">
        <v>5.8948</v>
      </c>
      <c r="X18" s="165">
        <v>0</v>
      </c>
      <c r="Y18" s="165">
        <v>4.0090000000000003</v>
      </c>
      <c r="Z18" s="165">
        <v>1.171</v>
      </c>
      <c r="AA18" s="166"/>
      <c r="AB18" s="166"/>
      <c r="AC18" s="165">
        <v>-0.432</v>
      </c>
      <c r="AD18" s="165">
        <v>-0.38400000000000001</v>
      </c>
      <c r="AE18" s="165">
        <v>0.67100000000000004</v>
      </c>
      <c r="AF18" s="165">
        <v>-13.319000000000001</v>
      </c>
      <c r="AG18" s="165">
        <v>-11</v>
      </c>
      <c r="AH18" s="165">
        <v>-0.628</v>
      </c>
      <c r="AI18" s="165">
        <v>0.27200000000000002</v>
      </c>
      <c r="AJ18" s="165">
        <v>-15.199</v>
      </c>
      <c r="AK18" s="165">
        <v>-15.199</v>
      </c>
      <c r="AL18" s="165">
        <v>-10</v>
      </c>
      <c r="AM18" s="165">
        <v>-11.359</v>
      </c>
      <c r="AN18" s="165">
        <v>-12.029</v>
      </c>
      <c r="AO18" s="165">
        <v>3.8927999999999998</v>
      </c>
      <c r="AP18" s="165">
        <v>3.7629999999999999</v>
      </c>
      <c r="AQ18" s="165">
        <v>20.475000000000001</v>
      </c>
      <c r="AR18" s="165">
        <v>23.013000000000002</v>
      </c>
      <c r="AS18" s="165">
        <v>-21.442</v>
      </c>
      <c r="AT18" s="166"/>
      <c r="AU18" s="165">
        <v>-32.619</v>
      </c>
      <c r="AV18" s="165">
        <v>23.541</v>
      </c>
      <c r="AW18" s="165">
        <v>20.788</v>
      </c>
      <c r="AX18" s="165">
        <v>-18.352</v>
      </c>
      <c r="AY18" s="165">
        <v>-14.333</v>
      </c>
      <c r="AZ18" s="165">
        <v>6.7195999999999998</v>
      </c>
      <c r="BA18" s="165">
        <v>41.774999999999999</v>
      </c>
      <c r="BB18" s="165">
        <v>12.942</v>
      </c>
      <c r="BC18" s="165">
        <v>-8.3535000000000004</v>
      </c>
      <c r="BD18" s="165">
        <v>0</v>
      </c>
      <c r="BE18" s="165">
        <v>0</v>
      </c>
      <c r="BF18" s="165">
        <v>-12.308999999999999</v>
      </c>
      <c r="BG18" s="165">
        <v>0</v>
      </c>
      <c r="BH18" s="165">
        <v>-0.16189999999999999</v>
      </c>
      <c r="BI18" s="165">
        <v>1.3141</v>
      </c>
      <c r="BJ18" s="165">
        <v>-1.8166</v>
      </c>
      <c r="BK18" s="165">
        <v>2.9870000000000001</v>
      </c>
      <c r="BL18" s="165">
        <v>-0.48649999999999999</v>
      </c>
      <c r="BM18" s="165">
        <v>-0.30919999999999997</v>
      </c>
      <c r="BN18" s="165">
        <v>-147.55000000000001</v>
      </c>
      <c r="BO18" s="165">
        <v>31.280999999999999</v>
      </c>
      <c r="BP18" s="165">
        <v>31.373000000000001</v>
      </c>
      <c r="BQ18" s="165">
        <v>-16.082000000000001</v>
      </c>
      <c r="BR18" s="165">
        <v>-222.87</v>
      </c>
      <c r="BS18" s="165">
        <v>-9.1669</v>
      </c>
      <c r="BT18" s="166"/>
      <c r="BU18" s="166"/>
      <c r="BV18" s="165">
        <v>16.047000000000001</v>
      </c>
      <c r="BW18" s="165">
        <v>9.6198999999999995</v>
      </c>
      <c r="BX18" s="165">
        <v>5.86</v>
      </c>
      <c r="BY18" s="165">
        <v>-9.18</v>
      </c>
      <c r="BZ18" s="165">
        <v>8.6599000000000004</v>
      </c>
      <c r="CA18" s="165">
        <v>-12.989000000000001</v>
      </c>
      <c r="CB18" s="165">
        <v>-13.122999999999999</v>
      </c>
      <c r="CC18" s="165">
        <v>18.937000000000001</v>
      </c>
      <c r="CD18" s="165">
        <v>17.405999999999999</v>
      </c>
      <c r="CE18" s="165">
        <v>2.1979000000000002</v>
      </c>
      <c r="CF18" s="165">
        <v>-10.241</v>
      </c>
      <c r="CG18" s="165">
        <v>-10.654</v>
      </c>
      <c r="CH18" s="165">
        <v>-0.57020000000000004</v>
      </c>
      <c r="CI18" s="165">
        <v>11.196</v>
      </c>
      <c r="CJ18" s="165">
        <v>2.88</v>
      </c>
      <c r="CK18" s="165">
        <v>6.4119999999999999</v>
      </c>
      <c r="CL18" s="165">
        <v>48.2</v>
      </c>
      <c r="CM18" s="165">
        <v>-19.798999999999999</v>
      </c>
      <c r="CN18" s="165">
        <v>-2.42</v>
      </c>
      <c r="CO18" s="165">
        <v>35.645000000000003</v>
      </c>
      <c r="CP18" s="165">
        <v>36.393000000000001</v>
      </c>
      <c r="CQ18" s="165">
        <v>35.491</v>
      </c>
      <c r="CR18" s="166"/>
      <c r="CS18" s="166"/>
      <c r="CT18" s="165">
        <v>-44.552999999999997</v>
      </c>
      <c r="CU18" s="165">
        <v>-50.695999999999998</v>
      </c>
      <c r="CV18" s="166"/>
      <c r="CW18" s="165">
        <v>2.5518000000000001</v>
      </c>
      <c r="CX18" s="165">
        <v>32.029000000000003</v>
      </c>
      <c r="CY18" s="165">
        <v>16.798999999999999</v>
      </c>
      <c r="CZ18" s="165">
        <v>7.6611000000000002</v>
      </c>
      <c r="DA18" s="165">
        <v>7.8155000000000001</v>
      </c>
      <c r="DB18" s="165">
        <v>-9.9099000000000004</v>
      </c>
      <c r="DC18" s="165">
        <v>25.512</v>
      </c>
      <c r="DD18" s="165">
        <v>-12.58</v>
      </c>
      <c r="DE18" s="165">
        <v>-12.795</v>
      </c>
      <c r="DF18" s="165">
        <v>28.454999999999998</v>
      </c>
      <c r="DG18" s="165">
        <v>1.4500000000000001E-2</v>
      </c>
      <c r="DH18" s="165">
        <v>-5.1444000000000001</v>
      </c>
      <c r="DI18" s="165">
        <v>11.699</v>
      </c>
      <c r="DJ18" s="165">
        <v>11.8</v>
      </c>
      <c r="DK18" s="165">
        <v>-5.7408999999999999</v>
      </c>
      <c r="DL18" s="165">
        <v>-0.56100000000000005</v>
      </c>
      <c r="DM18" s="165">
        <v>48.265000000000001</v>
      </c>
      <c r="DN18" s="165">
        <v>4.6444000000000001</v>
      </c>
      <c r="DO18" s="165">
        <v>-0.19</v>
      </c>
      <c r="DP18" s="165">
        <v>-5.4</v>
      </c>
      <c r="DQ18" s="165">
        <v>10.989000000000001</v>
      </c>
      <c r="DR18" s="165">
        <v>-29.603999999999999</v>
      </c>
      <c r="DS18" s="165">
        <v>-10.210000000000001</v>
      </c>
      <c r="DT18" s="165">
        <v>-10.329000000000001</v>
      </c>
      <c r="DU18" s="166"/>
      <c r="DV18" s="165">
        <v>19.850000000000001</v>
      </c>
      <c r="DW18" s="165">
        <v>-32.036000000000001</v>
      </c>
      <c r="DX18" s="165">
        <v>-16.09</v>
      </c>
      <c r="DY18" s="166"/>
      <c r="DZ18" s="165">
        <v>-29.945</v>
      </c>
      <c r="EA18" s="165">
        <v>13.382</v>
      </c>
      <c r="EB18" s="165">
        <v>-7.3251999999999997</v>
      </c>
      <c r="EC18" s="165">
        <v>-14.247999999999999</v>
      </c>
      <c r="ED18" s="165">
        <v>-13.016999999999999</v>
      </c>
      <c r="EE18" s="165">
        <v>-14.096</v>
      </c>
      <c r="EF18" s="165">
        <v>-20.420999999999999</v>
      </c>
      <c r="EG18" s="165">
        <v>-13.305</v>
      </c>
      <c r="EH18" s="165">
        <v>-71.747</v>
      </c>
      <c r="EI18" s="165">
        <v>3.5781000000000001</v>
      </c>
      <c r="EJ18" s="165">
        <v>0</v>
      </c>
      <c r="EK18" s="165">
        <v>-10.563000000000001</v>
      </c>
      <c r="EL18" s="165">
        <v>-11.552</v>
      </c>
      <c r="EM18" s="165">
        <v>21.943000000000001</v>
      </c>
      <c r="EN18" s="165">
        <v>-26.190999999999999</v>
      </c>
      <c r="EO18" s="165">
        <v>-17.11</v>
      </c>
      <c r="EP18" s="165">
        <v>-8.1959999999999997</v>
      </c>
      <c r="EQ18" s="165">
        <v>-12.442</v>
      </c>
      <c r="ER18" s="165">
        <v>-11.930999999999999</v>
      </c>
      <c r="ES18" s="165">
        <v>14.287000000000001</v>
      </c>
      <c r="ET18" s="165">
        <v>19.420000000000002</v>
      </c>
      <c r="EU18" s="165">
        <v>-12.05</v>
      </c>
      <c r="EV18" s="165">
        <v>1.8998999999999999</v>
      </c>
      <c r="EW18" s="165">
        <v>0.84950000000000003</v>
      </c>
      <c r="EX18" s="165">
        <v>-48.901000000000003</v>
      </c>
      <c r="EY18" s="165">
        <v>-12.837999999999999</v>
      </c>
      <c r="EZ18" s="165">
        <v>-12.663</v>
      </c>
      <c r="FA18" s="165">
        <v>8.4390999999999998</v>
      </c>
      <c r="FB18" s="165">
        <v>11.675000000000001</v>
      </c>
      <c r="FC18" s="165">
        <v>-30.175000000000001</v>
      </c>
      <c r="FD18" s="166"/>
      <c r="FE18" s="165">
        <v>0</v>
      </c>
      <c r="FF18" s="165">
        <v>0</v>
      </c>
      <c r="FG18" s="165">
        <v>0</v>
      </c>
      <c r="FH18" s="165">
        <v>3.3022</v>
      </c>
      <c r="FI18" s="165">
        <v>3.0834000000000001</v>
      </c>
      <c r="FJ18" s="165">
        <v>2.1768999999999998</v>
      </c>
      <c r="FK18" s="165">
        <v>2.3443000000000001</v>
      </c>
      <c r="FL18" s="165">
        <v>18.754999999999999</v>
      </c>
      <c r="FM18" s="165">
        <v>14.334</v>
      </c>
      <c r="FN18" s="165">
        <v>14.499000000000001</v>
      </c>
      <c r="FO18" s="165">
        <v>20.045999999999999</v>
      </c>
      <c r="FP18" s="165">
        <v>28.202000000000002</v>
      </c>
      <c r="FQ18" s="165">
        <v>10.821</v>
      </c>
      <c r="FR18" s="165">
        <v>-4.7499000000000002</v>
      </c>
      <c r="FS18" s="165">
        <v>-2.5116999999999998</v>
      </c>
      <c r="FT18" s="165">
        <v>0.29780000000000001</v>
      </c>
      <c r="FU18" s="165">
        <v>1.61</v>
      </c>
      <c r="FV18" s="165">
        <v>0.54</v>
      </c>
      <c r="FW18" s="165">
        <v>-11.182</v>
      </c>
      <c r="FX18" s="165">
        <v>1.6961999999999999</v>
      </c>
      <c r="FY18" s="165">
        <v>7.3418999999999999</v>
      </c>
      <c r="FZ18" s="165">
        <v>0.46500000000000002</v>
      </c>
      <c r="GA18" s="165">
        <v>0</v>
      </c>
      <c r="GB18" s="165">
        <v>19.12</v>
      </c>
      <c r="GC18" s="165">
        <v>-33.515000000000001</v>
      </c>
      <c r="GD18" s="165">
        <v>-25.288</v>
      </c>
      <c r="GE18" s="165">
        <v>-3.2999000000000001</v>
      </c>
      <c r="GF18" s="165">
        <v>34.811999999999998</v>
      </c>
      <c r="GG18" s="165">
        <v>-0.1</v>
      </c>
      <c r="GH18" s="165">
        <v>16.736000000000001</v>
      </c>
      <c r="GI18" s="165">
        <v>2.3811</v>
      </c>
      <c r="GJ18" s="166"/>
      <c r="GK18" s="165">
        <v>1.6975</v>
      </c>
      <c r="GL18" s="165">
        <v>5.7700000000000001E-2</v>
      </c>
      <c r="GM18" s="166"/>
      <c r="GN18" s="165">
        <v>-13.154999999999999</v>
      </c>
      <c r="GO18" s="165">
        <v>-19.507000000000001</v>
      </c>
      <c r="GP18" s="165">
        <v>16.759</v>
      </c>
      <c r="GQ18" s="165">
        <v>-31.68</v>
      </c>
      <c r="GR18" s="165">
        <v>-12.680999999999999</v>
      </c>
      <c r="GS18" s="165">
        <v>-14.109</v>
      </c>
      <c r="GT18" s="165">
        <v>141.63</v>
      </c>
      <c r="GU18" s="165">
        <v>-5.3453999999999997</v>
      </c>
      <c r="GV18" s="166"/>
      <c r="GW18" s="165">
        <v>9.8155000000000001</v>
      </c>
      <c r="GX18" s="165">
        <v>3.1459000000000001</v>
      </c>
      <c r="GY18" s="165">
        <v>9.1792999999999996</v>
      </c>
      <c r="GZ18" s="165">
        <v>9.1146999999999991</v>
      </c>
      <c r="HA18" s="165">
        <v>2.6537999999999999</v>
      </c>
      <c r="HB18" s="165">
        <v>-0.55520000000000003</v>
      </c>
      <c r="HC18" s="165">
        <v>0</v>
      </c>
      <c r="HD18" s="165">
        <v>-10.478999999999999</v>
      </c>
      <c r="HE18" s="165">
        <v>15.773999999999999</v>
      </c>
      <c r="HF18" s="165">
        <v>71.867000000000004</v>
      </c>
      <c r="HG18" s="165">
        <v>18.766999999999999</v>
      </c>
      <c r="HH18" s="165">
        <v>67.778999999999996</v>
      </c>
      <c r="HI18" s="165">
        <v>47.098999999999997</v>
      </c>
      <c r="HJ18" s="165">
        <v>49.963000000000001</v>
      </c>
      <c r="HK18" s="165">
        <v>0</v>
      </c>
      <c r="HL18" s="165">
        <v>0</v>
      </c>
      <c r="HM18" s="165">
        <v>-12.61</v>
      </c>
      <c r="HN18" s="165">
        <v>-12.391</v>
      </c>
      <c r="HO18" s="166"/>
      <c r="HP18" s="166"/>
      <c r="HQ18" s="165">
        <v>-10.407999999999999</v>
      </c>
      <c r="HR18" s="166"/>
      <c r="HS18" s="165">
        <v>-12.635</v>
      </c>
      <c r="HT18" s="166"/>
      <c r="HU18" s="165">
        <v>6.6199000000000003</v>
      </c>
      <c r="HV18" s="165">
        <v>7.09</v>
      </c>
      <c r="HW18" s="165">
        <v>-27.798999999999999</v>
      </c>
      <c r="HX18" s="165">
        <v>-27.298999999999999</v>
      </c>
      <c r="HY18" s="165">
        <v>3.1118999999999999</v>
      </c>
      <c r="HZ18" s="165">
        <v>-5.5198999999999998</v>
      </c>
      <c r="IA18" s="165">
        <v>44.186</v>
      </c>
      <c r="IB18" s="165">
        <v>25.905000000000001</v>
      </c>
      <c r="IC18" s="165">
        <v>25.805</v>
      </c>
      <c r="ID18" s="165">
        <v>-16.5</v>
      </c>
      <c r="IE18" s="165">
        <v>-34.5</v>
      </c>
      <c r="IF18" s="165">
        <v>-2.5</v>
      </c>
      <c r="IG18" s="166"/>
      <c r="IH18" s="165">
        <v>-17.393999999999998</v>
      </c>
      <c r="II18" s="165">
        <v>-17.32</v>
      </c>
      <c r="IJ18" s="165">
        <v>-48.423999999999999</v>
      </c>
      <c r="IK18" s="165">
        <v>11.204000000000001</v>
      </c>
      <c r="IL18" s="165">
        <v>-292.16000000000003</v>
      </c>
      <c r="IM18" s="165">
        <v>-9.1931999999999992</v>
      </c>
      <c r="IN18" s="165">
        <v>-82.634</v>
      </c>
      <c r="IO18" s="165">
        <v>111.86</v>
      </c>
      <c r="IP18" s="166"/>
      <c r="IQ18" s="165">
        <v>145.06</v>
      </c>
      <c r="IR18" s="165">
        <v>86.962000000000003</v>
      </c>
      <c r="IS18" s="165">
        <v>51.993000000000002</v>
      </c>
      <c r="IT18" s="165">
        <v>26.77</v>
      </c>
      <c r="IU18" s="165">
        <v>29.405999999999999</v>
      </c>
      <c r="IV18" s="165">
        <v>-37.994999999999997</v>
      </c>
      <c r="IW18" s="166"/>
      <c r="IX18" s="165">
        <v>-154.21</v>
      </c>
      <c r="IY18" s="165">
        <v>106.68</v>
      </c>
      <c r="IZ18" s="165">
        <v>-88.715999999999994</v>
      </c>
      <c r="JA18" s="165">
        <v>-0.2576</v>
      </c>
      <c r="JB18" s="165">
        <v>8.8796999999999997</v>
      </c>
      <c r="JC18" s="165">
        <v>-6.0799000000000003</v>
      </c>
      <c r="JD18" s="165">
        <v>-1.8979999999999999</v>
      </c>
      <c r="JE18" s="165">
        <v>-1.899</v>
      </c>
      <c r="JF18" s="165">
        <v>2.3199000000000001</v>
      </c>
      <c r="JG18" s="165">
        <v>0.24</v>
      </c>
      <c r="JH18" s="165">
        <v>-4.3125</v>
      </c>
      <c r="JI18" s="165">
        <v>-6.4744000000000002</v>
      </c>
      <c r="JJ18" s="165">
        <v>15.355</v>
      </c>
      <c r="JK18" s="165">
        <v>-10.077999999999999</v>
      </c>
      <c r="JL18" s="165">
        <v>3.0998999999999999</v>
      </c>
      <c r="JM18" s="165">
        <v>0.63300000000000001</v>
      </c>
      <c r="JN18" s="165">
        <v>0.436</v>
      </c>
      <c r="JO18" s="165">
        <v>0</v>
      </c>
      <c r="JP18" s="165">
        <v>0</v>
      </c>
      <c r="JQ18" s="165">
        <v>3.6536</v>
      </c>
      <c r="JR18" s="165">
        <v>3.5522999999999998</v>
      </c>
      <c r="JS18" s="165">
        <v>2.2713000000000001</v>
      </c>
      <c r="JT18" s="166"/>
      <c r="JU18" s="165">
        <v>19.5</v>
      </c>
      <c r="JV18" s="165">
        <v>8.0124999999999993</v>
      </c>
      <c r="JW18" s="165">
        <v>-0.26</v>
      </c>
      <c r="JX18" s="165">
        <v>0.37</v>
      </c>
      <c r="JY18" s="165">
        <v>-15.967000000000001</v>
      </c>
      <c r="JZ18" s="165">
        <v>-1.3331</v>
      </c>
      <c r="KA18" s="165">
        <v>-21.068000000000001</v>
      </c>
      <c r="KB18" s="165">
        <v>-13.057</v>
      </c>
      <c r="KC18" s="165">
        <v>-2.2633999999999999</v>
      </c>
      <c r="KD18" s="165">
        <v>-23.271999999999998</v>
      </c>
      <c r="KE18" s="165">
        <v>-4.9916</v>
      </c>
      <c r="KF18" s="165">
        <v>-21</v>
      </c>
      <c r="KG18" s="165">
        <v>3.7999000000000001</v>
      </c>
      <c r="KH18" s="165">
        <v>79.397999999999996</v>
      </c>
      <c r="KI18" s="165">
        <v>-184.03</v>
      </c>
    </row>
    <row r="19" spans="1:295" ht="18" customHeight="1" x14ac:dyDescent="0.35">
      <c r="A19" s="161" t="s">
        <v>61</v>
      </c>
      <c r="B19" s="161" t="s">
        <v>802</v>
      </c>
      <c r="C19" s="167">
        <v>-10.140409999999999</v>
      </c>
      <c r="D19" s="166"/>
      <c r="E19" s="165">
        <v>0</v>
      </c>
      <c r="F19" s="165">
        <v>3.1974999999999998</v>
      </c>
      <c r="G19" s="165">
        <v>10.252000000000001</v>
      </c>
      <c r="H19" s="165">
        <v>0</v>
      </c>
      <c r="I19" s="165">
        <v>19.555</v>
      </c>
      <c r="J19" s="166"/>
      <c r="K19" s="165">
        <v>9.4627999999999997</v>
      </c>
      <c r="L19" s="165">
        <v>3.4698000000000002</v>
      </c>
      <c r="M19" s="165">
        <v>4.6547000000000001</v>
      </c>
      <c r="N19" s="165">
        <v>-8.8800000000000008</v>
      </c>
      <c r="O19" s="165">
        <v>-24.2</v>
      </c>
      <c r="P19" s="165">
        <v>0</v>
      </c>
      <c r="Q19" s="165">
        <v>2.4839000000000002</v>
      </c>
      <c r="R19" s="165">
        <v>-19.798999999999999</v>
      </c>
      <c r="S19" s="165">
        <v>3.1004999999999998</v>
      </c>
      <c r="T19" s="165">
        <v>3.5811000000000002</v>
      </c>
      <c r="U19" s="165">
        <v>3.5992999999999999</v>
      </c>
      <c r="V19" s="165">
        <v>3.6678000000000002</v>
      </c>
      <c r="W19" s="165">
        <v>6.2996999999999996</v>
      </c>
      <c r="X19" s="165">
        <v>0</v>
      </c>
      <c r="Y19" s="165">
        <v>3.9582999999999999</v>
      </c>
      <c r="Z19" s="165">
        <v>1.1480999999999999</v>
      </c>
      <c r="AA19" s="166"/>
      <c r="AB19" s="166"/>
      <c r="AC19" s="165">
        <v>-0.53800000000000003</v>
      </c>
      <c r="AD19" s="165">
        <v>-0.55800000000000005</v>
      </c>
      <c r="AE19" s="165">
        <v>1.1778999999999999</v>
      </c>
      <c r="AF19" s="165">
        <v>-13.319000000000001</v>
      </c>
      <c r="AG19" s="165">
        <v>-11</v>
      </c>
      <c r="AH19" s="165">
        <v>-0.28599999999999998</v>
      </c>
      <c r="AI19" s="165">
        <v>0.27900000000000003</v>
      </c>
      <c r="AJ19" s="165">
        <v>-13.119</v>
      </c>
      <c r="AK19" s="165">
        <v>-12.72</v>
      </c>
      <c r="AL19" s="165">
        <v>-10</v>
      </c>
      <c r="AM19" s="165">
        <v>-14.01</v>
      </c>
      <c r="AN19" s="165">
        <v>-14.079000000000001</v>
      </c>
      <c r="AO19" s="165">
        <v>4.0213000000000001</v>
      </c>
      <c r="AP19" s="165">
        <v>3.7402000000000002</v>
      </c>
      <c r="AQ19" s="165">
        <v>22.672999999999998</v>
      </c>
      <c r="AR19" s="165">
        <v>24.902999999999999</v>
      </c>
      <c r="AS19" s="165">
        <v>-20.727</v>
      </c>
      <c r="AT19" s="166"/>
      <c r="AU19" s="165">
        <v>-32.731000000000002</v>
      </c>
      <c r="AV19" s="165">
        <v>6.5589000000000004</v>
      </c>
      <c r="AW19" s="165">
        <v>4.9065000000000003</v>
      </c>
      <c r="AX19" s="165">
        <v>-16.074999999999999</v>
      </c>
      <c r="AY19" s="165">
        <v>-17.547999999999998</v>
      </c>
      <c r="AZ19" s="165">
        <v>6.7195999999999998</v>
      </c>
      <c r="BA19" s="165">
        <v>30.702999999999999</v>
      </c>
      <c r="BB19" s="165">
        <v>15.853</v>
      </c>
      <c r="BC19" s="165">
        <v>-7.6005000000000003</v>
      </c>
      <c r="BD19" s="165">
        <v>0</v>
      </c>
      <c r="BE19" s="165">
        <v>-0.7</v>
      </c>
      <c r="BF19" s="165">
        <v>-13.326000000000001</v>
      </c>
      <c r="BG19" s="165">
        <v>0</v>
      </c>
      <c r="BH19" s="165">
        <v>-0.34699999999999998</v>
      </c>
      <c r="BI19" s="165">
        <v>1.3141</v>
      </c>
      <c r="BJ19" s="165">
        <v>-2.8119999999999998</v>
      </c>
      <c r="BK19" s="165">
        <v>3.0112999999999999</v>
      </c>
      <c r="BL19" s="165">
        <v>-0.23369999999999999</v>
      </c>
      <c r="BM19" s="165">
        <v>-9.9299999999999999E-2</v>
      </c>
      <c r="BN19" s="165">
        <v>-158.51</v>
      </c>
      <c r="BO19" s="165">
        <v>34.606999999999999</v>
      </c>
      <c r="BP19" s="165">
        <v>34.484999999999999</v>
      </c>
      <c r="BQ19" s="165">
        <v>-18.681000000000001</v>
      </c>
      <c r="BR19" s="165">
        <v>-226.49</v>
      </c>
      <c r="BS19" s="165">
        <v>-9.1669</v>
      </c>
      <c r="BT19" s="166"/>
      <c r="BU19" s="166"/>
      <c r="BV19" s="165">
        <v>17.084</v>
      </c>
      <c r="BW19" s="165">
        <v>9.6</v>
      </c>
      <c r="BX19" s="165">
        <v>5.73</v>
      </c>
      <c r="BY19" s="165">
        <v>-8.8800000000000008</v>
      </c>
      <c r="BZ19" s="165">
        <v>8.81</v>
      </c>
      <c r="CA19" s="165">
        <v>-11.65</v>
      </c>
      <c r="CB19" s="165">
        <v>-11.247999999999999</v>
      </c>
      <c r="CC19" s="165">
        <v>18.994</v>
      </c>
      <c r="CD19" s="165">
        <v>16.637</v>
      </c>
      <c r="CE19" s="165">
        <v>1.7878000000000001</v>
      </c>
      <c r="CF19" s="165">
        <v>-8.5318000000000005</v>
      </c>
      <c r="CG19" s="165">
        <v>-8.6075999999999997</v>
      </c>
      <c r="CH19" s="165">
        <v>-2.3582000000000001</v>
      </c>
      <c r="CI19" s="165">
        <v>11.916</v>
      </c>
      <c r="CJ19" s="165">
        <v>2.88</v>
      </c>
      <c r="CK19" s="165">
        <v>6.4119999999999999</v>
      </c>
      <c r="CL19" s="165">
        <v>51.7</v>
      </c>
      <c r="CM19" s="165">
        <v>-20.399000000000001</v>
      </c>
      <c r="CN19" s="165">
        <v>-2.5798999999999999</v>
      </c>
      <c r="CO19" s="165">
        <v>36.832000000000001</v>
      </c>
      <c r="CP19" s="165">
        <v>37.125</v>
      </c>
      <c r="CQ19" s="165">
        <v>36.348999999999997</v>
      </c>
      <c r="CR19" s="166"/>
      <c r="CS19" s="166"/>
      <c r="CT19" s="165">
        <v>-45.716999999999999</v>
      </c>
      <c r="CU19" s="165">
        <v>-52.792000000000002</v>
      </c>
      <c r="CV19" s="166"/>
      <c r="CW19" s="165">
        <v>2.6953</v>
      </c>
      <c r="CX19" s="165">
        <v>30.84</v>
      </c>
      <c r="CY19" s="165">
        <v>16.879000000000001</v>
      </c>
      <c r="CZ19" s="165">
        <v>8.1297999999999995</v>
      </c>
      <c r="DA19" s="165">
        <v>8.2060999999999993</v>
      </c>
      <c r="DB19" s="165">
        <v>-9.9699000000000009</v>
      </c>
      <c r="DC19" s="165">
        <v>25.512</v>
      </c>
      <c r="DD19" s="165">
        <v>-12.79</v>
      </c>
      <c r="DE19" s="165">
        <v>-12.941000000000001</v>
      </c>
      <c r="DF19" s="165">
        <v>27.945</v>
      </c>
      <c r="DG19" s="165">
        <v>1.4500000000000001E-2</v>
      </c>
      <c r="DH19" s="165">
        <v>-5.1449999999999996</v>
      </c>
      <c r="DI19" s="165">
        <v>11.699</v>
      </c>
      <c r="DJ19" s="165">
        <v>11.8</v>
      </c>
      <c r="DK19" s="165">
        <v>-5.8703000000000003</v>
      </c>
      <c r="DL19" s="165">
        <v>0</v>
      </c>
      <c r="DM19" s="165">
        <v>48.265000000000001</v>
      </c>
      <c r="DN19" s="165">
        <v>5.7576999999999998</v>
      </c>
      <c r="DO19" s="165">
        <v>0.51</v>
      </c>
      <c r="DP19" s="165">
        <v>-5.37</v>
      </c>
      <c r="DQ19" s="165">
        <v>10.718999999999999</v>
      </c>
      <c r="DR19" s="165">
        <v>-27.731000000000002</v>
      </c>
      <c r="DS19" s="165">
        <v>-10.06</v>
      </c>
      <c r="DT19" s="165">
        <v>-10.199</v>
      </c>
      <c r="DU19" s="166"/>
      <c r="DV19" s="165">
        <v>20.45</v>
      </c>
      <c r="DW19" s="165">
        <v>-28.126999999999999</v>
      </c>
      <c r="DX19" s="165">
        <v>-14.781000000000001</v>
      </c>
      <c r="DY19" s="166"/>
      <c r="DZ19" s="165">
        <v>-27.954000000000001</v>
      </c>
      <c r="EA19" s="165">
        <v>15.209</v>
      </c>
      <c r="EB19" s="165">
        <v>-2.5266999999999999</v>
      </c>
      <c r="EC19" s="165">
        <v>-9.8399000000000001</v>
      </c>
      <c r="ED19" s="165">
        <v>-10.88</v>
      </c>
      <c r="EE19" s="165">
        <v>-15.704000000000001</v>
      </c>
      <c r="EF19" s="165">
        <v>-18.059999999999999</v>
      </c>
      <c r="EG19" s="165">
        <v>-12.644</v>
      </c>
      <c r="EH19" s="165">
        <v>-68.763000000000005</v>
      </c>
      <c r="EI19" s="165">
        <v>9.1677</v>
      </c>
      <c r="EJ19" s="165">
        <v>0</v>
      </c>
      <c r="EK19" s="165">
        <v>-10.256</v>
      </c>
      <c r="EL19" s="165">
        <v>-11.128</v>
      </c>
      <c r="EM19" s="165">
        <v>18.117000000000001</v>
      </c>
      <c r="EN19" s="165">
        <v>-27.376999999999999</v>
      </c>
      <c r="EO19" s="165">
        <v>-17.11</v>
      </c>
      <c r="EP19" s="165">
        <v>49.683999999999997</v>
      </c>
      <c r="EQ19" s="165">
        <v>-13.528</v>
      </c>
      <c r="ER19" s="165">
        <v>-12.866</v>
      </c>
      <c r="ES19" s="165">
        <v>15.374000000000001</v>
      </c>
      <c r="ET19" s="165">
        <v>18.548999999999999</v>
      </c>
      <c r="EU19" s="165">
        <v>-16.619</v>
      </c>
      <c r="EV19" s="165">
        <v>2.7999000000000001</v>
      </c>
      <c r="EW19" s="165">
        <v>1.0556000000000001</v>
      </c>
      <c r="EX19" s="165">
        <v>-50.046999999999997</v>
      </c>
      <c r="EY19" s="165">
        <v>-12.542999999999999</v>
      </c>
      <c r="EZ19" s="165">
        <v>-12.192</v>
      </c>
      <c r="FA19" s="165">
        <v>8.5272000000000006</v>
      </c>
      <c r="FB19" s="165">
        <v>14.069000000000001</v>
      </c>
      <c r="FC19" s="165">
        <v>-27.887</v>
      </c>
      <c r="FD19" s="166"/>
      <c r="FE19" s="165">
        <v>0</v>
      </c>
      <c r="FF19" s="165">
        <v>0</v>
      </c>
      <c r="FG19" s="165">
        <v>2.7825000000000002</v>
      </c>
      <c r="FH19" s="165">
        <v>3.5935999999999999</v>
      </c>
      <c r="FI19" s="165">
        <v>3.1972</v>
      </c>
      <c r="FJ19" s="165">
        <v>1.5071000000000001</v>
      </c>
      <c r="FK19" s="165">
        <v>1.6745000000000001</v>
      </c>
      <c r="FL19" s="165">
        <v>24.95</v>
      </c>
      <c r="FM19" s="165">
        <v>13.555</v>
      </c>
      <c r="FN19" s="165">
        <v>12.81</v>
      </c>
      <c r="FO19" s="165">
        <v>26.227</v>
      </c>
      <c r="FP19" s="165">
        <v>35.095999999999997</v>
      </c>
      <c r="FQ19" s="165">
        <v>12.026999999999999</v>
      </c>
      <c r="FR19" s="165">
        <v>-4.0298999999999996</v>
      </c>
      <c r="FS19" s="165">
        <v>-0.81069999999999998</v>
      </c>
      <c r="FT19" s="165">
        <v>0.31419999999999998</v>
      </c>
      <c r="FU19" s="165">
        <v>1.23</v>
      </c>
      <c r="FV19" s="165">
        <v>-0.26</v>
      </c>
      <c r="FW19" s="165">
        <v>-13.041</v>
      </c>
      <c r="FX19" s="165">
        <v>1.7164999999999999</v>
      </c>
      <c r="FY19" s="165">
        <v>7.4019000000000004</v>
      </c>
      <c r="FZ19" s="165">
        <v>2.4279000000000002</v>
      </c>
      <c r="GA19" s="165">
        <v>0</v>
      </c>
      <c r="GB19" s="165">
        <v>17.379000000000001</v>
      </c>
      <c r="GC19" s="165">
        <v>-35.887999999999998</v>
      </c>
      <c r="GD19" s="165">
        <v>-26.177</v>
      </c>
      <c r="GE19" s="165">
        <v>-3.4998999999999998</v>
      </c>
      <c r="GF19" s="165">
        <v>32.853000000000002</v>
      </c>
      <c r="GG19" s="165">
        <v>-0.1</v>
      </c>
      <c r="GH19" s="165">
        <v>17.119</v>
      </c>
      <c r="GI19" s="165">
        <v>2.9117000000000002</v>
      </c>
      <c r="GJ19" s="166"/>
      <c r="GK19" s="165">
        <v>1.6894</v>
      </c>
      <c r="GL19" s="165">
        <v>5.7700000000000001E-2</v>
      </c>
      <c r="GM19" s="166"/>
      <c r="GN19" s="165">
        <v>-13.154999999999999</v>
      </c>
      <c r="GO19" s="165">
        <v>-18.253</v>
      </c>
      <c r="GP19" s="165">
        <v>16.495000000000001</v>
      </c>
      <c r="GQ19" s="165">
        <v>-32.268000000000001</v>
      </c>
      <c r="GR19" s="165">
        <v>-16.529</v>
      </c>
      <c r="GS19" s="165">
        <v>-15.856</v>
      </c>
      <c r="GT19" s="165">
        <v>152.41</v>
      </c>
      <c r="GU19" s="165">
        <v>-5.7287999999999997</v>
      </c>
      <c r="GV19" s="166"/>
      <c r="GW19" s="165">
        <v>11.083</v>
      </c>
      <c r="GX19" s="165">
        <v>2.2309999999999999</v>
      </c>
      <c r="GY19" s="165">
        <v>9.0548000000000002</v>
      </c>
      <c r="GZ19" s="165">
        <v>9.0513999999999992</v>
      </c>
      <c r="HA19" s="165">
        <v>2</v>
      </c>
      <c r="HB19" s="165">
        <v>0</v>
      </c>
      <c r="HC19" s="165">
        <v>0</v>
      </c>
      <c r="HD19" s="165">
        <v>-8.3800000000000008</v>
      </c>
      <c r="HE19" s="165">
        <v>11.045</v>
      </c>
      <c r="HF19" s="165">
        <v>66.724000000000004</v>
      </c>
      <c r="HG19" s="165">
        <v>27.821000000000002</v>
      </c>
      <c r="HH19" s="165">
        <v>66.02</v>
      </c>
      <c r="HI19" s="165">
        <v>49.655000000000001</v>
      </c>
      <c r="HJ19" s="165">
        <v>49.728000000000002</v>
      </c>
      <c r="HK19" s="165">
        <v>0</v>
      </c>
      <c r="HL19" s="165">
        <v>0</v>
      </c>
      <c r="HM19" s="165">
        <v>-9.9967000000000006</v>
      </c>
      <c r="HN19" s="165">
        <v>-13.875</v>
      </c>
      <c r="HO19" s="166"/>
      <c r="HP19" s="166"/>
      <c r="HQ19" s="165">
        <v>-7.1947000000000001</v>
      </c>
      <c r="HR19" s="166"/>
      <c r="HS19" s="165">
        <v>-11.879</v>
      </c>
      <c r="HT19" s="166"/>
      <c r="HU19" s="165">
        <v>7.26</v>
      </c>
      <c r="HV19" s="165">
        <v>7.5</v>
      </c>
      <c r="HW19" s="165">
        <v>-27.298999999999999</v>
      </c>
      <c r="HX19" s="165">
        <v>-27.2</v>
      </c>
      <c r="HY19" s="165">
        <v>3.0771000000000002</v>
      </c>
      <c r="HZ19" s="165">
        <v>-4.7199</v>
      </c>
      <c r="IA19" s="165">
        <v>42.201999999999998</v>
      </c>
      <c r="IB19" s="165">
        <v>25.701000000000001</v>
      </c>
      <c r="IC19" s="165">
        <v>25.603999999999999</v>
      </c>
      <c r="ID19" s="165">
        <v>-15.199</v>
      </c>
      <c r="IE19" s="165">
        <v>-34.598999999999997</v>
      </c>
      <c r="IF19" s="165">
        <v>-2.9</v>
      </c>
      <c r="IG19" s="166"/>
      <c r="IH19" s="165">
        <v>-17.209</v>
      </c>
      <c r="II19" s="165">
        <v>-17.132000000000001</v>
      </c>
      <c r="IJ19" s="165">
        <v>-47.76</v>
      </c>
      <c r="IK19" s="165">
        <v>10.449</v>
      </c>
      <c r="IL19" s="165">
        <v>-293.75</v>
      </c>
      <c r="IM19" s="165">
        <v>-9.9280000000000008</v>
      </c>
      <c r="IN19" s="165">
        <v>-107.85</v>
      </c>
      <c r="IO19" s="165">
        <v>113.05</v>
      </c>
      <c r="IP19" s="166"/>
      <c r="IQ19" s="165">
        <v>142.13999999999999</v>
      </c>
      <c r="IR19" s="165">
        <v>82.653000000000006</v>
      </c>
      <c r="IS19" s="165">
        <v>56.923000000000002</v>
      </c>
      <c r="IT19" s="165">
        <v>27.303000000000001</v>
      </c>
      <c r="IU19" s="165">
        <v>26.315999999999999</v>
      </c>
      <c r="IV19" s="165">
        <v>-38.337000000000003</v>
      </c>
      <c r="IW19" s="166"/>
      <c r="IX19" s="165">
        <v>-150.25</v>
      </c>
      <c r="IY19" s="165">
        <v>107.83</v>
      </c>
      <c r="IZ19" s="165">
        <v>-91.352000000000004</v>
      </c>
      <c r="JA19" s="165">
        <v>-1.3806</v>
      </c>
      <c r="JB19" s="165">
        <v>8.8796999999999997</v>
      </c>
      <c r="JC19" s="165">
        <v>-7.1199000000000003</v>
      </c>
      <c r="JD19" s="165">
        <v>-1.8569</v>
      </c>
      <c r="JE19" s="165">
        <v>-1.8489</v>
      </c>
      <c r="JF19" s="165">
        <v>2.88</v>
      </c>
      <c r="JG19" s="165">
        <v>1.2799</v>
      </c>
      <c r="JH19" s="165">
        <v>-5.1970999999999998</v>
      </c>
      <c r="JI19" s="165">
        <v>-7.5576999999999996</v>
      </c>
      <c r="JJ19" s="165">
        <v>15.44</v>
      </c>
      <c r="JK19" s="165">
        <v>-9.99</v>
      </c>
      <c r="JL19" s="165">
        <v>3.4</v>
      </c>
      <c r="JM19" s="165">
        <v>1.8359000000000001</v>
      </c>
      <c r="JN19" s="165">
        <v>-3.4000000000000002E-2</v>
      </c>
      <c r="JO19" s="165">
        <v>0</v>
      </c>
      <c r="JP19" s="165">
        <v>0</v>
      </c>
      <c r="JQ19" s="165">
        <v>3.3401999999999998</v>
      </c>
      <c r="JR19" s="165">
        <v>3.0063</v>
      </c>
      <c r="JS19" s="165">
        <v>3.4822000000000002</v>
      </c>
      <c r="JT19" s="166"/>
      <c r="JU19" s="165">
        <v>20</v>
      </c>
      <c r="JV19" s="165">
        <v>9.5487000000000002</v>
      </c>
      <c r="JW19" s="165">
        <v>-0.23</v>
      </c>
      <c r="JX19" s="165">
        <v>0.37</v>
      </c>
      <c r="JY19" s="165">
        <v>-17.989000000000001</v>
      </c>
      <c r="JZ19" s="165">
        <v>-0.8004</v>
      </c>
      <c r="KA19" s="165">
        <v>-19.847000000000001</v>
      </c>
      <c r="KB19" s="165">
        <v>-14.135</v>
      </c>
      <c r="KC19" s="165">
        <v>-2.617</v>
      </c>
      <c r="KD19" s="165">
        <v>-22.286999999999999</v>
      </c>
      <c r="KE19" s="165">
        <v>-5.3829000000000002</v>
      </c>
      <c r="KF19" s="165">
        <v>-21.399000000000001</v>
      </c>
      <c r="KG19" s="165">
        <v>4.8</v>
      </c>
      <c r="KH19" s="165">
        <v>80.804000000000002</v>
      </c>
      <c r="KI19" s="165">
        <v>-187.65</v>
      </c>
    </row>
    <row r="20" spans="1:295" ht="18" customHeight="1" x14ac:dyDescent="0.35">
      <c r="A20" s="161" t="s">
        <v>61</v>
      </c>
      <c r="B20" s="161" t="s">
        <v>803</v>
      </c>
      <c r="C20" s="167">
        <v>-10.09778</v>
      </c>
      <c r="D20" s="166"/>
      <c r="E20" s="165">
        <v>0</v>
      </c>
      <c r="F20" s="165">
        <v>3.157</v>
      </c>
      <c r="G20" s="165">
        <v>10.467000000000001</v>
      </c>
      <c r="H20" s="165">
        <v>0</v>
      </c>
      <c r="I20" s="165">
        <v>19.73</v>
      </c>
      <c r="J20" s="166"/>
      <c r="K20" s="165">
        <v>9.4375</v>
      </c>
      <c r="L20" s="165">
        <v>3.4478</v>
      </c>
      <c r="M20" s="165">
        <v>4.8829000000000002</v>
      </c>
      <c r="N20" s="165">
        <v>-11.1</v>
      </c>
      <c r="O20" s="165">
        <v>-24.2</v>
      </c>
      <c r="P20" s="165">
        <v>0</v>
      </c>
      <c r="Q20" s="165">
        <v>2.4839000000000002</v>
      </c>
      <c r="R20" s="165">
        <v>-17.600000000000001</v>
      </c>
      <c r="S20" s="165">
        <v>3.2105000000000001</v>
      </c>
      <c r="T20" s="165">
        <v>4.0488999999999997</v>
      </c>
      <c r="U20" s="165">
        <v>3.6093999999999999</v>
      </c>
      <c r="V20" s="165">
        <v>3.5987</v>
      </c>
      <c r="W20" s="165">
        <v>6.3619000000000003</v>
      </c>
      <c r="X20" s="165">
        <v>0</v>
      </c>
      <c r="Y20" s="165">
        <v>4.1375000000000002</v>
      </c>
      <c r="Z20" s="165">
        <v>1.1457999999999999</v>
      </c>
      <c r="AA20" s="166"/>
      <c r="AB20" s="166"/>
      <c r="AC20" s="165">
        <v>-0.40799999999999997</v>
      </c>
      <c r="AD20" s="165">
        <v>-0.38100000000000001</v>
      </c>
      <c r="AE20" s="165">
        <v>0.94099999999999995</v>
      </c>
      <c r="AF20" s="165">
        <v>-8.8800000000000008</v>
      </c>
      <c r="AG20" s="165">
        <v>-13.2</v>
      </c>
      <c r="AH20" s="165">
        <v>-0.85299999999999998</v>
      </c>
      <c r="AI20" s="165">
        <v>0.28599999999999998</v>
      </c>
      <c r="AJ20" s="165">
        <v>-13.478999999999999</v>
      </c>
      <c r="AK20" s="165">
        <v>-13.398999999999999</v>
      </c>
      <c r="AL20" s="165">
        <v>-10</v>
      </c>
      <c r="AM20" s="165">
        <v>-13.21</v>
      </c>
      <c r="AN20" s="165">
        <v>-13.189</v>
      </c>
      <c r="AO20" s="165">
        <v>3.4276</v>
      </c>
      <c r="AP20" s="165">
        <v>3.7357999999999998</v>
      </c>
      <c r="AQ20" s="165">
        <v>21.039000000000001</v>
      </c>
      <c r="AR20" s="165">
        <v>22.699000000000002</v>
      </c>
      <c r="AS20" s="165">
        <v>-19.765000000000001</v>
      </c>
      <c r="AT20" s="166"/>
      <c r="AU20" s="165">
        <v>-32.877000000000002</v>
      </c>
      <c r="AV20" s="165">
        <v>0.63260000000000005</v>
      </c>
      <c r="AW20" s="165">
        <v>0.874</v>
      </c>
      <c r="AX20" s="165">
        <v>-16.074999999999999</v>
      </c>
      <c r="AY20" s="165">
        <v>-13.797000000000001</v>
      </c>
      <c r="AZ20" s="165">
        <v>5.5358999999999998</v>
      </c>
      <c r="BA20" s="165">
        <v>28.83</v>
      </c>
      <c r="BB20" s="165">
        <v>18.311</v>
      </c>
      <c r="BC20" s="165">
        <v>-6.4523999999999999</v>
      </c>
      <c r="BD20" s="165">
        <v>0</v>
      </c>
      <c r="BE20" s="165">
        <v>-1.5999000000000001</v>
      </c>
      <c r="BF20" s="165">
        <v>-15.58</v>
      </c>
      <c r="BG20" s="165">
        <v>0</v>
      </c>
      <c r="BH20" s="165">
        <v>-0.36620000000000003</v>
      </c>
      <c r="BI20" s="165">
        <v>1.3141</v>
      </c>
      <c r="BJ20" s="165">
        <v>-1.2552000000000001</v>
      </c>
      <c r="BK20" s="165">
        <v>2.8107000000000002</v>
      </c>
      <c r="BL20" s="165">
        <v>-6.0000000000000001E-3</v>
      </c>
      <c r="BM20" s="165">
        <v>4.7999999999999996E-3</v>
      </c>
      <c r="BN20" s="165">
        <v>-156.94999999999999</v>
      </c>
      <c r="BO20" s="165">
        <v>36.744</v>
      </c>
      <c r="BP20" s="165">
        <v>36.652000000000001</v>
      </c>
      <c r="BQ20" s="165">
        <v>-25.425999999999998</v>
      </c>
      <c r="BR20" s="165">
        <v>-221.33</v>
      </c>
      <c r="BS20" s="165">
        <v>-9.1669</v>
      </c>
      <c r="BT20" s="166"/>
      <c r="BU20" s="166"/>
      <c r="BV20" s="165">
        <v>17.065000000000001</v>
      </c>
      <c r="BW20" s="165">
        <v>9.26</v>
      </c>
      <c r="BX20" s="165">
        <v>5.5998999999999999</v>
      </c>
      <c r="BY20" s="165">
        <v>-8.8199000000000005</v>
      </c>
      <c r="BZ20" s="165">
        <v>8.4099000000000004</v>
      </c>
      <c r="CA20" s="165">
        <v>-11.784000000000001</v>
      </c>
      <c r="CB20" s="165">
        <v>-11.382</v>
      </c>
      <c r="CC20" s="165">
        <v>19.509</v>
      </c>
      <c r="CD20" s="165">
        <v>18.251000000000001</v>
      </c>
      <c r="CE20" s="165">
        <v>1.3299000000000001</v>
      </c>
      <c r="CF20" s="165">
        <v>-10.396000000000001</v>
      </c>
      <c r="CG20" s="165">
        <v>-10.574999999999999</v>
      </c>
      <c r="CH20" s="165">
        <v>-1.1935</v>
      </c>
      <c r="CI20" s="165">
        <v>10.78</v>
      </c>
      <c r="CJ20" s="165">
        <v>2.88</v>
      </c>
      <c r="CK20" s="165">
        <v>6.4119999999999999</v>
      </c>
      <c r="CL20" s="165">
        <v>53.098999999999997</v>
      </c>
      <c r="CM20" s="165">
        <v>-19.600000000000001</v>
      </c>
      <c r="CN20" s="165">
        <v>-2.4</v>
      </c>
      <c r="CO20" s="165">
        <v>37.177999999999997</v>
      </c>
      <c r="CP20" s="165">
        <v>37.168999999999997</v>
      </c>
      <c r="CQ20" s="165">
        <v>36.43</v>
      </c>
      <c r="CR20" s="166"/>
      <c r="CS20" s="166"/>
      <c r="CT20" s="165">
        <v>-46.69</v>
      </c>
      <c r="CU20" s="165">
        <v>-53.506</v>
      </c>
      <c r="CV20" s="166"/>
      <c r="CW20" s="165">
        <v>2.8121999999999998</v>
      </c>
      <c r="CX20" s="165">
        <v>28.42</v>
      </c>
      <c r="CY20" s="165">
        <v>17.03</v>
      </c>
      <c r="CZ20" s="165">
        <v>8.7547999999999995</v>
      </c>
      <c r="DA20" s="165">
        <v>8.8896999999999995</v>
      </c>
      <c r="DB20" s="165">
        <v>-10.579000000000001</v>
      </c>
      <c r="DC20" s="165">
        <v>25.512</v>
      </c>
      <c r="DD20" s="165">
        <v>-12.179</v>
      </c>
      <c r="DE20" s="165">
        <v>-11.978</v>
      </c>
      <c r="DF20" s="165">
        <v>29.866</v>
      </c>
      <c r="DG20" s="165">
        <v>1.44E-2</v>
      </c>
      <c r="DH20" s="165">
        <v>-5.5063000000000004</v>
      </c>
      <c r="DI20" s="165">
        <v>9.3999000000000006</v>
      </c>
      <c r="DJ20" s="165">
        <v>9.5</v>
      </c>
      <c r="DK20" s="165">
        <v>-5.6468999999999996</v>
      </c>
      <c r="DL20" s="165">
        <v>1.1277999999999999</v>
      </c>
      <c r="DM20" s="165">
        <v>49.685000000000002</v>
      </c>
      <c r="DN20" s="165">
        <v>7.0564999999999998</v>
      </c>
      <c r="DO20" s="165">
        <v>1.49</v>
      </c>
      <c r="DP20" s="165">
        <v>-5.75</v>
      </c>
      <c r="DQ20" s="165">
        <v>9.5039999999999996</v>
      </c>
      <c r="DR20" s="165">
        <v>-29.870999999999999</v>
      </c>
      <c r="DS20" s="165">
        <v>-10.27</v>
      </c>
      <c r="DT20" s="165">
        <v>-10.409000000000001</v>
      </c>
      <c r="DU20" s="166"/>
      <c r="DV20" s="165">
        <v>20.93</v>
      </c>
      <c r="DW20" s="165">
        <v>-29.835999999999999</v>
      </c>
      <c r="DX20" s="165">
        <v>-14.536</v>
      </c>
      <c r="DY20" s="166"/>
      <c r="DZ20" s="165">
        <v>-29.254000000000001</v>
      </c>
      <c r="EA20" s="165">
        <v>19.225000000000001</v>
      </c>
      <c r="EB20" s="165">
        <v>-0.94320000000000004</v>
      </c>
      <c r="EC20" s="165">
        <v>-8.6513000000000009</v>
      </c>
      <c r="ED20" s="165">
        <v>-8.9283000000000001</v>
      </c>
      <c r="EE20" s="165">
        <v>-19.087</v>
      </c>
      <c r="EF20" s="165">
        <v>-25.911999999999999</v>
      </c>
      <c r="EG20" s="165">
        <v>-12.554</v>
      </c>
      <c r="EH20" s="165">
        <v>-64.209999999999994</v>
      </c>
      <c r="EI20" s="165">
        <v>6.7191000000000001</v>
      </c>
      <c r="EJ20" s="165">
        <v>0</v>
      </c>
      <c r="EK20" s="165">
        <v>-10.507999999999999</v>
      </c>
      <c r="EL20" s="165">
        <v>-10.8</v>
      </c>
      <c r="EM20" s="165">
        <v>24.013000000000002</v>
      </c>
      <c r="EN20" s="165">
        <v>-24.614000000000001</v>
      </c>
      <c r="EO20" s="165">
        <v>-17.11</v>
      </c>
      <c r="EP20" s="165">
        <v>-10.756</v>
      </c>
      <c r="EQ20" s="165">
        <v>-15.074999999999999</v>
      </c>
      <c r="ER20" s="165">
        <v>-14.608000000000001</v>
      </c>
      <c r="ES20" s="165">
        <v>15.47</v>
      </c>
      <c r="ET20" s="165">
        <v>12.279</v>
      </c>
      <c r="EU20" s="165">
        <v>-9.4498999999999995</v>
      </c>
      <c r="EV20" s="165">
        <v>0.1</v>
      </c>
      <c r="EW20" s="165">
        <v>1.4762999999999999</v>
      </c>
      <c r="EX20" s="165">
        <v>-48.893999999999998</v>
      </c>
      <c r="EY20" s="165">
        <v>-11.265000000000001</v>
      </c>
      <c r="EZ20" s="165">
        <v>-11.193</v>
      </c>
      <c r="FA20" s="165">
        <v>8.6339000000000006</v>
      </c>
      <c r="FB20" s="165">
        <v>14.999000000000001</v>
      </c>
      <c r="FC20" s="165">
        <v>-33.162999999999997</v>
      </c>
      <c r="FD20" s="166"/>
      <c r="FE20" s="165">
        <v>0</v>
      </c>
      <c r="FF20" s="165">
        <v>0</v>
      </c>
      <c r="FG20" s="165">
        <v>2.8050999999999999</v>
      </c>
      <c r="FH20" s="165">
        <v>3.7913000000000001</v>
      </c>
      <c r="FI20" s="165">
        <v>2.4283000000000001</v>
      </c>
      <c r="FJ20" s="165">
        <v>2.6791999999999998</v>
      </c>
      <c r="FK20" s="165">
        <v>2.1768999999999998</v>
      </c>
      <c r="FL20" s="165">
        <v>22.271000000000001</v>
      </c>
      <c r="FM20" s="165">
        <v>14.68</v>
      </c>
      <c r="FN20" s="165">
        <v>14.895</v>
      </c>
      <c r="FO20" s="165">
        <v>25.526</v>
      </c>
      <c r="FP20" s="165">
        <v>34.680999999999997</v>
      </c>
      <c r="FQ20" s="165">
        <v>12.218</v>
      </c>
      <c r="FR20" s="165">
        <v>-4.2698999999999998</v>
      </c>
      <c r="FS20" s="165">
        <v>-2.2113999999999998</v>
      </c>
      <c r="FT20" s="165">
        <v>0.31519999999999998</v>
      </c>
      <c r="FU20" s="165">
        <v>1.23</v>
      </c>
      <c r="FV20" s="165">
        <v>-0.67</v>
      </c>
      <c r="FW20" s="165">
        <v>-13.288</v>
      </c>
      <c r="FX20" s="165">
        <v>1.6146</v>
      </c>
      <c r="FY20" s="165">
        <v>7.3948999999999998</v>
      </c>
      <c r="FZ20" s="165">
        <v>0.98899999999999999</v>
      </c>
      <c r="GA20" s="165">
        <v>0</v>
      </c>
      <c r="GB20" s="165">
        <v>17.219000000000001</v>
      </c>
      <c r="GC20" s="165">
        <v>-35.637</v>
      </c>
      <c r="GD20" s="165">
        <v>-26.117000000000001</v>
      </c>
      <c r="GE20" s="165">
        <v>-3.6198999999999999</v>
      </c>
      <c r="GF20" s="165">
        <v>32.747</v>
      </c>
      <c r="GG20" s="165">
        <v>-0.1</v>
      </c>
      <c r="GH20" s="165">
        <v>17.821000000000002</v>
      </c>
      <c r="GI20" s="165">
        <v>2.6911</v>
      </c>
      <c r="GJ20" s="166"/>
      <c r="GK20" s="165">
        <v>1.6982999999999999</v>
      </c>
      <c r="GL20" s="165">
        <v>5.7700000000000001E-2</v>
      </c>
      <c r="GM20" s="166"/>
      <c r="GN20" s="165">
        <v>-12.97</v>
      </c>
      <c r="GO20" s="165">
        <v>-17.548999999999999</v>
      </c>
      <c r="GP20" s="165">
        <v>15.074999999999999</v>
      </c>
      <c r="GQ20" s="165">
        <v>-32.183999999999997</v>
      </c>
      <c r="GR20" s="165">
        <v>-17.571000000000002</v>
      </c>
      <c r="GS20" s="165">
        <v>-14.632</v>
      </c>
      <c r="GT20" s="165">
        <v>154.53</v>
      </c>
      <c r="GU20" s="165">
        <v>-5.2702999999999998</v>
      </c>
      <c r="GV20" s="166"/>
      <c r="GW20" s="165">
        <v>10.483000000000001</v>
      </c>
      <c r="GX20" s="165">
        <v>3.3811</v>
      </c>
      <c r="GY20" s="165">
        <v>9.1720000000000006</v>
      </c>
      <c r="GZ20" s="165">
        <v>9.1542999999999992</v>
      </c>
      <c r="HA20" s="165">
        <v>3</v>
      </c>
      <c r="HB20" s="165">
        <v>1.7034</v>
      </c>
      <c r="HC20" s="165">
        <v>4.3373999999999997</v>
      </c>
      <c r="HD20" s="165">
        <v>-7.5399000000000003</v>
      </c>
      <c r="HE20" s="165">
        <v>12.42</v>
      </c>
      <c r="HF20" s="165">
        <v>68.552999999999997</v>
      </c>
      <c r="HG20" s="165">
        <v>26.161999999999999</v>
      </c>
      <c r="HH20" s="165">
        <v>69.756</v>
      </c>
      <c r="HI20" s="165">
        <v>49.920999999999999</v>
      </c>
      <c r="HJ20" s="165">
        <v>49.472999999999999</v>
      </c>
      <c r="HK20" s="165">
        <v>0</v>
      </c>
      <c r="HL20" s="165">
        <v>0</v>
      </c>
      <c r="HM20" s="165">
        <v>-10.988</v>
      </c>
      <c r="HN20" s="165">
        <v>0</v>
      </c>
      <c r="HO20" s="166"/>
      <c r="HP20" s="166"/>
      <c r="HQ20" s="165">
        <v>-8.7878000000000007</v>
      </c>
      <c r="HR20" s="166"/>
      <c r="HS20" s="165">
        <v>-9.1283999999999992</v>
      </c>
      <c r="HT20" s="166"/>
      <c r="HU20" s="165">
        <v>9.2200000000000006</v>
      </c>
      <c r="HV20" s="165">
        <v>8.84</v>
      </c>
      <c r="HW20" s="165">
        <v>-30.399000000000001</v>
      </c>
      <c r="HX20" s="165">
        <v>-29.7</v>
      </c>
      <c r="HY20" s="165">
        <v>3.2345999999999999</v>
      </c>
      <c r="HZ20" s="165">
        <v>-8.0799000000000003</v>
      </c>
      <c r="IA20" s="165">
        <v>51.563000000000002</v>
      </c>
      <c r="IB20" s="165">
        <v>27.071000000000002</v>
      </c>
      <c r="IC20" s="165">
        <v>26.734000000000002</v>
      </c>
      <c r="ID20" s="165">
        <v>-15.699</v>
      </c>
      <c r="IE20" s="165">
        <v>-42.7</v>
      </c>
      <c r="IF20" s="165">
        <v>-3.7</v>
      </c>
      <c r="IG20" s="166"/>
      <c r="IH20" s="165">
        <v>-17.276</v>
      </c>
      <c r="II20" s="165">
        <v>-17.239999999999998</v>
      </c>
      <c r="IJ20" s="165">
        <v>-45.323999999999998</v>
      </c>
      <c r="IK20" s="165">
        <v>13.632999999999999</v>
      </c>
      <c r="IL20" s="165">
        <v>-290.52</v>
      </c>
      <c r="IM20" s="165">
        <v>-13.156000000000001</v>
      </c>
      <c r="IN20" s="165">
        <v>-84.52</v>
      </c>
      <c r="IO20" s="165">
        <v>114.73</v>
      </c>
      <c r="IP20" s="166"/>
      <c r="IQ20" s="165">
        <v>145.30000000000001</v>
      </c>
      <c r="IR20" s="165">
        <v>87.808999999999997</v>
      </c>
      <c r="IS20" s="165">
        <v>58.198</v>
      </c>
      <c r="IT20" s="165">
        <v>25.931000000000001</v>
      </c>
      <c r="IU20" s="165">
        <v>24.06</v>
      </c>
      <c r="IV20" s="165">
        <v>-38.863</v>
      </c>
      <c r="IW20" s="166"/>
      <c r="IX20" s="165">
        <v>-151.96</v>
      </c>
      <c r="IY20" s="165">
        <v>112.06</v>
      </c>
      <c r="IZ20" s="165">
        <v>-95.835999999999999</v>
      </c>
      <c r="JA20" s="165">
        <v>-1.4294</v>
      </c>
      <c r="JB20" s="165">
        <v>8.8796999999999997</v>
      </c>
      <c r="JC20" s="165">
        <v>-9.68</v>
      </c>
      <c r="JD20" s="165">
        <v>-1.7799</v>
      </c>
      <c r="JE20" s="165">
        <v>-1.7819</v>
      </c>
      <c r="JF20" s="165">
        <v>6</v>
      </c>
      <c r="JG20" s="165">
        <v>-1.5199</v>
      </c>
      <c r="JH20" s="165">
        <v>-5.1966000000000001</v>
      </c>
      <c r="JI20" s="165">
        <v>-4.6555</v>
      </c>
      <c r="JJ20" s="165">
        <v>18.399999999999999</v>
      </c>
      <c r="JK20" s="165">
        <v>-17.46</v>
      </c>
      <c r="JL20" s="165">
        <v>5.1999000000000004</v>
      </c>
      <c r="JM20" s="165">
        <v>1.1578999999999999</v>
      </c>
      <c r="JN20" s="165">
        <v>0.97599999999999998</v>
      </c>
      <c r="JO20" s="165">
        <v>0</v>
      </c>
      <c r="JP20" s="165">
        <v>0</v>
      </c>
      <c r="JQ20" s="165">
        <v>4.0125000000000002</v>
      </c>
      <c r="JR20" s="165">
        <v>4.5759999999999996</v>
      </c>
      <c r="JS20" s="165">
        <v>3.2804000000000002</v>
      </c>
      <c r="JT20" s="166"/>
      <c r="JU20" s="165">
        <v>28.399000000000001</v>
      </c>
      <c r="JV20" s="165">
        <v>-2.871</v>
      </c>
      <c r="JW20" s="165">
        <v>-0.06</v>
      </c>
      <c r="JX20" s="165">
        <v>0.37</v>
      </c>
      <c r="JY20" s="165">
        <v>-18.248000000000001</v>
      </c>
      <c r="JZ20" s="165">
        <v>-0.46329999999999999</v>
      </c>
      <c r="KA20" s="165">
        <v>-18.821000000000002</v>
      </c>
      <c r="KB20" s="165">
        <v>-14.507</v>
      </c>
      <c r="KC20" s="165">
        <v>-3.2688999999999999</v>
      </c>
      <c r="KD20" s="165">
        <v>-20.582000000000001</v>
      </c>
      <c r="KE20" s="165">
        <v>-6.2302</v>
      </c>
      <c r="KF20" s="165">
        <v>-30</v>
      </c>
      <c r="KG20" s="165">
        <v>13</v>
      </c>
      <c r="KH20" s="165">
        <v>75.254999999999995</v>
      </c>
      <c r="KI20" s="165">
        <v>-182.91</v>
      </c>
    </row>
    <row r="21" spans="1:295" ht="18" customHeight="1" x14ac:dyDescent="0.35">
      <c r="A21" s="161" t="s">
        <v>61</v>
      </c>
      <c r="B21" s="161" t="s">
        <v>804</v>
      </c>
      <c r="C21" s="167">
        <v>-9.1410999999999998</v>
      </c>
      <c r="D21" s="166"/>
      <c r="E21" s="165">
        <v>0</v>
      </c>
      <c r="F21" s="165">
        <v>3.5615000000000001</v>
      </c>
      <c r="G21" s="165">
        <v>10.706</v>
      </c>
      <c r="H21" s="165">
        <v>0</v>
      </c>
      <c r="I21" s="165">
        <v>20.398</v>
      </c>
      <c r="J21" s="166"/>
      <c r="K21" s="165">
        <v>10.446999999999999</v>
      </c>
      <c r="L21" s="165">
        <v>3.9718</v>
      </c>
      <c r="M21" s="165">
        <v>5.3503999999999996</v>
      </c>
      <c r="N21" s="165">
        <v>-11.1</v>
      </c>
      <c r="O21" s="165">
        <v>-24.2</v>
      </c>
      <c r="P21" s="165">
        <v>0</v>
      </c>
      <c r="Q21" s="165">
        <v>2.4839000000000002</v>
      </c>
      <c r="R21" s="165">
        <v>-19.798999999999999</v>
      </c>
      <c r="S21" s="165">
        <v>3.3433000000000002</v>
      </c>
      <c r="T21" s="165">
        <v>5.6044</v>
      </c>
      <c r="U21" s="165">
        <v>3.8106</v>
      </c>
      <c r="V21" s="165">
        <v>3.6591999999999998</v>
      </c>
      <c r="W21" s="165">
        <v>6.4630999999999998</v>
      </c>
      <c r="X21" s="165">
        <v>0</v>
      </c>
      <c r="Y21" s="165">
        <v>3.8584000000000001</v>
      </c>
      <c r="Z21" s="165">
        <v>1.1596</v>
      </c>
      <c r="AA21" s="166"/>
      <c r="AB21" s="166"/>
      <c r="AC21" s="165">
        <v>-0.503</v>
      </c>
      <c r="AD21" s="165">
        <v>-0.49299999999999999</v>
      </c>
      <c r="AE21" s="165">
        <v>0.88200000000000001</v>
      </c>
      <c r="AF21" s="165">
        <v>-8.8800000000000008</v>
      </c>
      <c r="AG21" s="165">
        <v>-11</v>
      </c>
      <c r="AH21" s="165">
        <v>-0.52</v>
      </c>
      <c r="AI21" s="165">
        <v>0.27600000000000002</v>
      </c>
      <c r="AJ21" s="165">
        <v>-13.869</v>
      </c>
      <c r="AK21" s="165">
        <v>-13.869</v>
      </c>
      <c r="AL21" s="165">
        <v>-10</v>
      </c>
      <c r="AM21" s="165">
        <v>-12.939</v>
      </c>
      <c r="AN21" s="165">
        <v>-12.989000000000001</v>
      </c>
      <c r="AO21" s="165">
        <v>2.5179</v>
      </c>
      <c r="AP21" s="165">
        <v>3.5533000000000001</v>
      </c>
      <c r="AQ21" s="165">
        <v>21.757999999999999</v>
      </c>
      <c r="AR21" s="165">
        <v>23.536999999999999</v>
      </c>
      <c r="AS21" s="165">
        <v>-19.169</v>
      </c>
      <c r="AT21" s="166"/>
      <c r="AU21" s="165">
        <v>-32.591000000000001</v>
      </c>
      <c r="AV21" s="165">
        <v>0.6099</v>
      </c>
      <c r="AW21" s="165">
        <v>0.67610000000000003</v>
      </c>
      <c r="AX21" s="165">
        <v>-15.271000000000001</v>
      </c>
      <c r="AY21" s="165">
        <v>-12.19</v>
      </c>
      <c r="AZ21" s="165">
        <v>5.5358999999999998</v>
      </c>
      <c r="BA21" s="165">
        <v>28.78</v>
      </c>
      <c r="BB21" s="165">
        <v>7.8449</v>
      </c>
      <c r="BC21" s="165">
        <v>-5.4573</v>
      </c>
      <c r="BD21" s="165">
        <v>0</v>
      </c>
      <c r="BE21" s="165">
        <v>-2.5998999999999999</v>
      </c>
      <c r="BF21" s="165">
        <v>-15.314</v>
      </c>
      <c r="BG21" s="165">
        <v>0</v>
      </c>
      <c r="BH21" s="165">
        <v>-0.40050000000000002</v>
      </c>
      <c r="BI21" s="165">
        <v>1.3141</v>
      </c>
      <c r="BJ21" s="165">
        <v>-1.0843</v>
      </c>
      <c r="BK21" s="165">
        <v>2.8172000000000001</v>
      </c>
      <c r="BL21" s="165">
        <v>9.0300000000000005E-2</v>
      </c>
      <c r="BM21" s="165">
        <v>-2.18E-2</v>
      </c>
      <c r="BN21" s="165">
        <v>-149.93</v>
      </c>
      <c r="BO21" s="165">
        <v>36.5</v>
      </c>
      <c r="BP21" s="165">
        <v>36.744</v>
      </c>
      <c r="BQ21" s="165">
        <v>-8.6722999999999999</v>
      </c>
      <c r="BR21" s="165">
        <v>-211.03</v>
      </c>
      <c r="BS21" s="165">
        <v>-9.1669</v>
      </c>
      <c r="BT21" s="166"/>
      <c r="BU21" s="166"/>
      <c r="BV21" s="165">
        <v>14.090999999999999</v>
      </c>
      <c r="BW21" s="165">
        <v>8.7798999999999996</v>
      </c>
      <c r="BX21" s="165">
        <v>5</v>
      </c>
      <c r="BY21" s="165">
        <v>-9.39</v>
      </c>
      <c r="BZ21" s="165">
        <v>8.0500000000000007</v>
      </c>
      <c r="CA21" s="165">
        <v>-15.667999999999999</v>
      </c>
      <c r="CB21" s="165">
        <v>-15.802</v>
      </c>
      <c r="CC21" s="165">
        <v>23.286999999999999</v>
      </c>
      <c r="CD21" s="165">
        <v>21.065999999999999</v>
      </c>
      <c r="CE21" s="165">
        <v>0.55910000000000004</v>
      </c>
      <c r="CF21" s="165">
        <v>-10.452999999999999</v>
      </c>
      <c r="CG21" s="165">
        <v>-10.88</v>
      </c>
      <c r="CH21" s="165">
        <v>-0.79049999999999998</v>
      </c>
      <c r="CI21" s="165">
        <v>13.29</v>
      </c>
      <c r="CJ21" s="165">
        <v>2.88</v>
      </c>
      <c r="CK21" s="165">
        <v>6.4119999999999999</v>
      </c>
      <c r="CL21" s="165">
        <v>58.5</v>
      </c>
      <c r="CM21" s="165">
        <v>-22.899000000000001</v>
      </c>
      <c r="CN21" s="165">
        <v>-2.3498999999999999</v>
      </c>
      <c r="CO21" s="165">
        <v>38.069000000000003</v>
      </c>
      <c r="CP21" s="165">
        <v>37.83</v>
      </c>
      <c r="CQ21" s="165">
        <v>37.093000000000004</v>
      </c>
      <c r="CR21" s="166"/>
      <c r="CS21" s="166"/>
      <c r="CT21" s="165">
        <v>-44.898000000000003</v>
      </c>
      <c r="CU21" s="165">
        <v>-54.676000000000002</v>
      </c>
      <c r="CV21" s="166"/>
      <c r="CW21" s="165">
        <v>2.7033</v>
      </c>
      <c r="CX21" s="165">
        <v>30.478999999999999</v>
      </c>
      <c r="CY21" s="165">
        <v>16.379000000000001</v>
      </c>
      <c r="CZ21" s="165">
        <v>9.5360999999999994</v>
      </c>
      <c r="DA21" s="165">
        <v>9.6709999999999994</v>
      </c>
      <c r="DB21" s="165">
        <v>-10.71</v>
      </c>
      <c r="DC21" s="165">
        <v>25.512</v>
      </c>
      <c r="DD21" s="165">
        <v>-14.112</v>
      </c>
      <c r="DE21" s="165">
        <v>-14.311999999999999</v>
      </c>
      <c r="DF21" s="165">
        <v>34.31</v>
      </c>
      <c r="DG21" s="165">
        <v>1.47E-2</v>
      </c>
      <c r="DH21" s="165">
        <v>-5.5263999999999998</v>
      </c>
      <c r="DI21" s="165">
        <v>7.1999000000000004</v>
      </c>
      <c r="DJ21" s="165">
        <v>6.8</v>
      </c>
      <c r="DK21" s="165">
        <v>-5.0255999999999998</v>
      </c>
      <c r="DL21" s="165">
        <v>2.4369000000000001</v>
      </c>
      <c r="DM21" s="165">
        <v>50</v>
      </c>
      <c r="DN21" s="165">
        <v>9.0975000000000001</v>
      </c>
      <c r="DO21" s="165">
        <v>3.01</v>
      </c>
      <c r="DP21" s="165">
        <v>-5.62</v>
      </c>
      <c r="DQ21" s="165">
        <v>9.6660000000000004</v>
      </c>
      <c r="DR21" s="165">
        <v>-34.581000000000003</v>
      </c>
      <c r="DS21" s="165">
        <v>-9.68</v>
      </c>
      <c r="DT21" s="165">
        <v>-9.7299000000000007</v>
      </c>
      <c r="DU21" s="166"/>
      <c r="DV21" s="165">
        <v>20.579000000000001</v>
      </c>
      <c r="DW21" s="165">
        <v>-33.981000000000002</v>
      </c>
      <c r="DX21" s="165">
        <v>-17.672000000000001</v>
      </c>
      <c r="DY21" s="166"/>
      <c r="DZ21" s="165">
        <v>-34.863</v>
      </c>
      <c r="EA21" s="165">
        <v>13.984999999999999</v>
      </c>
      <c r="EB21" s="165">
        <v>-5.8936000000000002</v>
      </c>
      <c r="EC21" s="165">
        <v>-13.518000000000001</v>
      </c>
      <c r="ED21" s="165">
        <v>-12.323</v>
      </c>
      <c r="EE21" s="165">
        <v>-8.6118000000000006</v>
      </c>
      <c r="EF21" s="165">
        <v>-11.167999999999999</v>
      </c>
      <c r="EG21" s="165">
        <v>-11.061999999999999</v>
      </c>
      <c r="EH21" s="165">
        <v>-78.492000000000004</v>
      </c>
      <c r="EI21" s="165">
        <v>-38.851999999999997</v>
      </c>
      <c r="EJ21" s="165">
        <v>0</v>
      </c>
      <c r="EK21" s="165">
        <v>-10.88</v>
      </c>
      <c r="EL21" s="165">
        <v>-11.212</v>
      </c>
      <c r="EM21" s="165">
        <v>24.231999999999999</v>
      </c>
      <c r="EN21" s="165">
        <v>-30.645</v>
      </c>
      <c r="EO21" s="165">
        <v>-17.11</v>
      </c>
      <c r="EP21" s="165">
        <v>21.52</v>
      </c>
      <c r="EQ21" s="165">
        <v>-20.815999999999999</v>
      </c>
      <c r="ER21" s="165">
        <v>-20.893999999999998</v>
      </c>
      <c r="ES21" s="165">
        <v>15.598000000000001</v>
      </c>
      <c r="ET21" s="165">
        <v>0</v>
      </c>
      <c r="EU21" s="165">
        <v>-13.648999999999999</v>
      </c>
      <c r="EV21" s="165">
        <v>0.3</v>
      </c>
      <c r="EW21" s="165">
        <v>1.9153</v>
      </c>
      <c r="EX21" s="165">
        <v>-63.755000000000003</v>
      </c>
      <c r="EY21" s="165">
        <v>-12.026999999999999</v>
      </c>
      <c r="EZ21" s="165">
        <v>-11.874000000000001</v>
      </c>
      <c r="FA21" s="165">
        <v>8.3981999999999992</v>
      </c>
      <c r="FB21" s="165">
        <v>11.82</v>
      </c>
      <c r="FC21" s="165">
        <v>-28.236999999999998</v>
      </c>
      <c r="FD21" s="166"/>
      <c r="FE21" s="165">
        <v>0</v>
      </c>
      <c r="FF21" s="165">
        <v>0</v>
      </c>
      <c r="FG21" s="165">
        <v>3.0135000000000001</v>
      </c>
      <c r="FH21" s="165">
        <v>2.6753</v>
      </c>
      <c r="FI21" s="165">
        <v>1.9527000000000001</v>
      </c>
      <c r="FJ21" s="165">
        <v>6.1958000000000002</v>
      </c>
      <c r="FK21" s="165">
        <v>5.3586</v>
      </c>
      <c r="FL21" s="165">
        <v>34.83</v>
      </c>
      <c r="FM21" s="165">
        <v>20.04</v>
      </c>
      <c r="FN21" s="165">
        <v>20.317</v>
      </c>
      <c r="FO21" s="165">
        <v>29.422999999999998</v>
      </c>
      <c r="FP21" s="165">
        <v>38.03</v>
      </c>
      <c r="FQ21" s="165">
        <v>7.4279999999999999</v>
      </c>
      <c r="FR21" s="165">
        <v>-5.2999000000000001</v>
      </c>
      <c r="FS21" s="165">
        <v>-1.913</v>
      </c>
      <c r="FT21" s="165">
        <v>0.27950000000000003</v>
      </c>
      <c r="FU21" s="165">
        <v>1.68</v>
      </c>
      <c r="FV21" s="165">
        <v>2.2000000000000002</v>
      </c>
      <c r="FW21" s="165">
        <v>0</v>
      </c>
      <c r="FX21" s="165">
        <v>1.3734</v>
      </c>
      <c r="FY21" s="165">
        <v>7.5648999999999997</v>
      </c>
      <c r="FZ21" s="165">
        <v>0.99</v>
      </c>
      <c r="GA21" s="165">
        <v>0</v>
      </c>
      <c r="GB21" s="165">
        <v>16.658999999999999</v>
      </c>
      <c r="GC21" s="165">
        <v>-38.22</v>
      </c>
      <c r="GD21" s="165">
        <v>-29.085999999999999</v>
      </c>
      <c r="GE21" s="165">
        <v>-3.9899</v>
      </c>
      <c r="GF21" s="165">
        <v>31.145</v>
      </c>
      <c r="GG21" s="165">
        <v>-0.1</v>
      </c>
      <c r="GH21" s="165">
        <v>16.696999999999999</v>
      </c>
      <c r="GI21" s="165">
        <v>2.3942999999999999</v>
      </c>
      <c r="GJ21" s="166"/>
      <c r="GK21" s="165">
        <v>1.6653</v>
      </c>
      <c r="GL21" s="165">
        <v>5.7700000000000001E-2</v>
      </c>
      <c r="GM21" s="166"/>
      <c r="GN21" s="165">
        <v>-12.167999999999999</v>
      </c>
      <c r="GO21" s="165">
        <v>-17.879000000000001</v>
      </c>
      <c r="GP21" s="165">
        <v>16.041</v>
      </c>
      <c r="GQ21" s="165">
        <v>-31.091000000000001</v>
      </c>
      <c r="GR21" s="165">
        <v>-13.266</v>
      </c>
      <c r="GS21" s="165">
        <v>-15.048999999999999</v>
      </c>
      <c r="GT21" s="165">
        <v>147.25</v>
      </c>
      <c r="GU21" s="165">
        <v>-5.5157999999999996</v>
      </c>
      <c r="GV21" s="166"/>
      <c r="GW21" s="165">
        <v>10.384</v>
      </c>
      <c r="GX21" s="165">
        <v>2.3469000000000002</v>
      </c>
      <c r="GY21" s="165">
        <v>8.8643999999999998</v>
      </c>
      <c r="GZ21" s="165">
        <v>8.7507999999999999</v>
      </c>
      <c r="HA21" s="165">
        <v>1.8337000000000001</v>
      </c>
      <c r="HB21" s="165">
        <v>-5.0575999999999999</v>
      </c>
      <c r="HC21" s="165">
        <v>-4.0231000000000003</v>
      </c>
      <c r="HD21" s="165">
        <v>-28.5</v>
      </c>
      <c r="HE21" s="165">
        <v>31.885999999999999</v>
      </c>
      <c r="HF21" s="165">
        <v>79.63</v>
      </c>
      <c r="HG21" s="165">
        <v>8.9074000000000009</v>
      </c>
      <c r="HH21" s="165">
        <v>29.309000000000001</v>
      </c>
      <c r="HI21" s="165">
        <v>49.731999999999999</v>
      </c>
      <c r="HJ21" s="165">
        <v>2.4584000000000001</v>
      </c>
      <c r="HK21" s="165">
        <v>0</v>
      </c>
      <c r="HL21" s="165">
        <v>7.9031000000000002</v>
      </c>
      <c r="HM21" s="165">
        <v>-13.051</v>
      </c>
      <c r="HN21" s="165">
        <v>-13.206</v>
      </c>
      <c r="HO21" s="166"/>
      <c r="HP21" s="166"/>
      <c r="HQ21" s="165">
        <v>-13.819000000000001</v>
      </c>
      <c r="HR21" s="166"/>
      <c r="HS21" s="165">
        <v>-12.236000000000001</v>
      </c>
      <c r="HT21" s="166"/>
      <c r="HU21" s="165">
        <v>2.3298999999999999</v>
      </c>
      <c r="HV21" s="165">
        <v>2.3199000000000001</v>
      </c>
      <c r="HW21" s="165">
        <v>-26.298999999999999</v>
      </c>
      <c r="HX21" s="165">
        <v>-26.298999999999999</v>
      </c>
      <c r="HY21" s="165">
        <v>3.2345999999999999</v>
      </c>
      <c r="HZ21" s="165">
        <v>-6.2398999999999996</v>
      </c>
      <c r="IA21" s="165">
        <v>44.722999999999999</v>
      </c>
      <c r="IB21" s="165">
        <v>17.731000000000002</v>
      </c>
      <c r="IC21" s="165">
        <v>17.634</v>
      </c>
      <c r="ID21" s="165">
        <v>-15.699</v>
      </c>
      <c r="IE21" s="165">
        <v>-35.798999999999999</v>
      </c>
      <c r="IF21" s="165">
        <v>0.9</v>
      </c>
      <c r="IG21" s="166"/>
      <c r="IH21" s="165">
        <v>-17.655000000000001</v>
      </c>
      <c r="II21" s="165">
        <v>-17.608000000000001</v>
      </c>
      <c r="IJ21" s="165">
        <v>0</v>
      </c>
      <c r="IK21" s="165">
        <v>61.472000000000001</v>
      </c>
      <c r="IL21" s="165">
        <v>-264.73</v>
      </c>
      <c r="IM21" s="165">
        <v>5.8879999999999999</v>
      </c>
      <c r="IN21" s="165">
        <v>-116.66</v>
      </c>
      <c r="IO21" s="165">
        <v>88.563000000000002</v>
      </c>
      <c r="IP21" s="166"/>
      <c r="IQ21" s="165">
        <v>149.41</v>
      </c>
      <c r="IR21" s="165">
        <v>78.912999999999997</v>
      </c>
      <c r="IS21" s="165">
        <v>24.006</v>
      </c>
      <c r="IT21" s="165">
        <v>33.661999999999999</v>
      </c>
      <c r="IU21" s="165">
        <v>31.934000000000001</v>
      </c>
      <c r="IV21" s="165">
        <v>-41.069000000000003</v>
      </c>
      <c r="IW21" s="166"/>
      <c r="IX21" s="165">
        <v>-152.33000000000001</v>
      </c>
      <c r="IY21" s="165">
        <v>76.320999999999998</v>
      </c>
      <c r="IZ21" s="165">
        <v>-60.448999999999998</v>
      </c>
      <c r="JA21" s="165">
        <v>-0.79469999999999996</v>
      </c>
      <c r="JB21" s="165">
        <v>8.8796999999999997</v>
      </c>
      <c r="JC21" s="165">
        <v>-8.7200000000000006</v>
      </c>
      <c r="JD21" s="165">
        <v>-1.4869000000000001</v>
      </c>
      <c r="JE21" s="165">
        <v>-1.49</v>
      </c>
      <c r="JF21" s="165">
        <v>6.6398999999999999</v>
      </c>
      <c r="JG21" s="165">
        <v>-2.3199000000000001</v>
      </c>
      <c r="JH21" s="165">
        <v>-4.9568000000000003</v>
      </c>
      <c r="JI21" s="165">
        <v>-2.4582000000000002</v>
      </c>
      <c r="JJ21" s="165">
        <v>20.012</v>
      </c>
      <c r="JK21" s="165">
        <v>-21.504000000000001</v>
      </c>
      <c r="JL21" s="165">
        <v>4.9000000000000004</v>
      </c>
      <c r="JM21" s="165">
        <v>-0.66800000000000004</v>
      </c>
      <c r="JN21" s="165">
        <v>3.2000000000000001E-2</v>
      </c>
      <c r="JO21" s="165">
        <v>0</v>
      </c>
      <c r="JP21" s="165">
        <v>0</v>
      </c>
      <c r="JQ21" s="165">
        <v>3.1602000000000001</v>
      </c>
      <c r="JR21" s="165">
        <v>2.5667</v>
      </c>
      <c r="JS21" s="165">
        <v>2.0960999999999999</v>
      </c>
      <c r="JT21" s="166"/>
      <c r="JU21" s="165">
        <v>25</v>
      </c>
      <c r="JV21" s="165">
        <v>-0.13519999999999999</v>
      </c>
      <c r="JW21" s="165">
        <v>0.06</v>
      </c>
      <c r="JX21" s="165">
        <v>0.37</v>
      </c>
      <c r="JY21" s="165">
        <v>-4.7930999999999999</v>
      </c>
      <c r="JZ21" s="165">
        <v>-5.4211</v>
      </c>
      <c r="KA21" s="165">
        <v>-27.420999999999999</v>
      </c>
      <c r="KB21" s="165">
        <v>-2.9201000000000001</v>
      </c>
      <c r="KC21" s="165">
        <v>0</v>
      </c>
      <c r="KD21" s="165">
        <v>-29.92</v>
      </c>
      <c r="KE21" s="165">
        <v>-2.7361</v>
      </c>
      <c r="KF21" s="165">
        <v>-26.5</v>
      </c>
      <c r="KG21" s="165">
        <v>12.5</v>
      </c>
      <c r="KH21" s="165">
        <v>45.244999999999997</v>
      </c>
      <c r="KI21" s="165">
        <v>-158.94999999999999</v>
      </c>
    </row>
    <row r="22" spans="1:295" ht="18" customHeight="1" x14ac:dyDescent="0.35">
      <c r="A22" s="161" t="s">
        <v>61</v>
      </c>
      <c r="B22" s="161" t="s">
        <v>805</v>
      </c>
      <c r="C22" s="165">
        <v>-9.1410999999999998</v>
      </c>
      <c r="D22" s="165">
        <v>4.4028999999999998</v>
      </c>
      <c r="E22" s="165">
        <v>0</v>
      </c>
      <c r="F22" s="165">
        <v>3.6577999999999999</v>
      </c>
      <c r="G22" s="165">
        <v>10.58</v>
      </c>
      <c r="H22" s="165">
        <v>0</v>
      </c>
      <c r="I22" s="165">
        <v>20.039000000000001</v>
      </c>
      <c r="J22" s="166"/>
      <c r="K22" s="165">
        <v>10.468999999999999</v>
      </c>
      <c r="L22" s="165">
        <v>3.9438</v>
      </c>
      <c r="M22" s="165">
        <v>5.4671000000000003</v>
      </c>
      <c r="N22" s="165">
        <v>-13.319000000000001</v>
      </c>
      <c r="O22" s="165">
        <v>-26.399000000000001</v>
      </c>
      <c r="P22" s="165">
        <v>0</v>
      </c>
      <c r="Q22" s="165">
        <v>2.4839000000000002</v>
      </c>
      <c r="R22" s="165">
        <v>-19.798999999999999</v>
      </c>
      <c r="S22" s="165">
        <v>3.2932000000000001</v>
      </c>
      <c r="T22" s="165">
        <v>5.2473000000000001</v>
      </c>
      <c r="U22" s="165">
        <v>3.8227000000000002</v>
      </c>
      <c r="V22" s="165">
        <v>3.7018</v>
      </c>
      <c r="W22" s="165">
        <v>6.7218</v>
      </c>
      <c r="X22" s="165">
        <v>0</v>
      </c>
      <c r="Y22" s="165">
        <v>3.8982999999999999</v>
      </c>
      <c r="Z22" s="165">
        <v>1.1277999999999999</v>
      </c>
      <c r="AA22" s="166"/>
      <c r="AB22" s="165">
        <v>-0.94650000000000001</v>
      </c>
      <c r="AC22" s="165">
        <v>-0.52400000000000002</v>
      </c>
      <c r="AD22" s="165">
        <v>-0.49299999999999999</v>
      </c>
      <c r="AE22" s="165">
        <v>0.59799999999999998</v>
      </c>
      <c r="AF22" s="165">
        <v>-6.6599000000000004</v>
      </c>
      <c r="AG22" s="165">
        <v>-11</v>
      </c>
      <c r="AH22" s="165">
        <v>-0.97899999999999998</v>
      </c>
      <c r="AI22" s="165">
        <v>0.28000000000000003</v>
      </c>
      <c r="AJ22" s="165">
        <v>-15.659000000000001</v>
      </c>
      <c r="AK22" s="165">
        <v>-15.71</v>
      </c>
      <c r="AL22" s="165">
        <v>-10</v>
      </c>
      <c r="AM22" s="165">
        <v>-11.47</v>
      </c>
      <c r="AN22" s="165">
        <v>-11.5</v>
      </c>
      <c r="AO22" s="165">
        <v>2.9129</v>
      </c>
      <c r="AP22" s="165">
        <v>3.6048</v>
      </c>
      <c r="AQ22" s="165">
        <v>21.986999999999998</v>
      </c>
      <c r="AR22" s="165">
        <v>23.533999999999999</v>
      </c>
      <c r="AS22" s="165">
        <v>-18.3</v>
      </c>
      <c r="AT22" s="165">
        <v>-19.558</v>
      </c>
      <c r="AU22" s="165">
        <v>-32.692999999999998</v>
      </c>
      <c r="AV22" s="165">
        <v>0.61109999999999998</v>
      </c>
      <c r="AW22" s="165">
        <v>0.74960000000000004</v>
      </c>
      <c r="AX22" s="165">
        <v>-14.734999999999999</v>
      </c>
      <c r="AY22" s="165">
        <v>-11.788</v>
      </c>
      <c r="AZ22" s="165">
        <v>5.5358999999999998</v>
      </c>
      <c r="BA22" s="165">
        <v>27.725999999999999</v>
      </c>
      <c r="BB22" s="165">
        <v>9.5187000000000008</v>
      </c>
      <c r="BC22" s="165">
        <v>-4.4610000000000003</v>
      </c>
      <c r="BD22" s="165">
        <v>-1.7999000000000001</v>
      </c>
      <c r="BE22" s="165">
        <v>-1.7999000000000001</v>
      </c>
      <c r="BF22" s="165">
        <v>-14.137</v>
      </c>
      <c r="BG22" s="165">
        <v>0</v>
      </c>
      <c r="BH22" s="165">
        <v>-0.57410000000000005</v>
      </c>
      <c r="BI22" s="165">
        <v>1.3141</v>
      </c>
      <c r="BJ22" s="165">
        <v>0.06</v>
      </c>
      <c r="BK22" s="165">
        <v>3.0154999999999998</v>
      </c>
      <c r="BL22" s="165">
        <v>6.1800000000000001E-2</v>
      </c>
      <c r="BM22" s="165">
        <v>2.01E-2</v>
      </c>
      <c r="BN22" s="165">
        <v>-144.81</v>
      </c>
      <c r="BO22" s="165">
        <v>38.85</v>
      </c>
      <c r="BP22" s="165">
        <v>38.911000000000001</v>
      </c>
      <c r="BQ22" s="165">
        <v>-10.699</v>
      </c>
      <c r="BR22" s="165">
        <v>-197.56</v>
      </c>
      <c r="BS22" s="165">
        <v>-9.1669</v>
      </c>
      <c r="BT22" s="166"/>
      <c r="BU22" s="166"/>
      <c r="BV22" s="165">
        <v>14.56</v>
      </c>
      <c r="BW22" s="165">
        <v>9.14</v>
      </c>
      <c r="BX22" s="165">
        <v>5.4099000000000004</v>
      </c>
      <c r="BY22" s="165">
        <v>-8.76</v>
      </c>
      <c r="BZ22" s="165">
        <v>8.0298999999999996</v>
      </c>
      <c r="CA22" s="165">
        <v>-17.678000000000001</v>
      </c>
      <c r="CB22" s="165">
        <v>-17.41</v>
      </c>
      <c r="CC22" s="165">
        <v>25.530999999999999</v>
      </c>
      <c r="CD22" s="165">
        <v>23.622</v>
      </c>
      <c r="CE22" s="165">
        <v>0.98670000000000002</v>
      </c>
      <c r="CF22" s="165">
        <v>-14.054</v>
      </c>
      <c r="CG22" s="165">
        <v>-14.1</v>
      </c>
      <c r="CH22" s="165">
        <v>0.18709999999999999</v>
      </c>
      <c r="CI22" s="165">
        <v>11.294</v>
      </c>
      <c r="CJ22" s="165">
        <v>2.88</v>
      </c>
      <c r="CK22" s="165">
        <v>6.4119999999999999</v>
      </c>
      <c r="CL22" s="165">
        <v>57.4</v>
      </c>
      <c r="CM22" s="165">
        <v>-19.600000000000001</v>
      </c>
      <c r="CN22" s="165">
        <v>-2.68</v>
      </c>
      <c r="CO22" s="165">
        <v>37.015999999999998</v>
      </c>
      <c r="CP22" s="165">
        <v>36.793999999999997</v>
      </c>
      <c r="CQ22" s="165">
        <v>35.935000000000002</v>
      </c>
      <c r="CR22" s="165">
        <v>70.203000000000003</v>
      </c>
      <c r="CS22" s="165">
        <v>70.667000000000002</v>
      </c>
      <c r="CT22" s="165">
        <v>-42.564</v>
      </c>
      <c r="CU22" s="165">
        <v>-53.332999999999998</v>
      </c>
      <c r="CV22" s="165">
        <v>-4.2874999999999996</v>
      </c>
      <c r="CW22" s="165">
        <v>2.5861999999999998</v>
      </c>
      <c r="CX22" s="165">
        <v>26.2</v>
      </c>
      <c r="CY22" s="165">
        <v>17.559000000000001</v>
      </c>
      <c r="CZ22" s="165">
        <v>10.317</v>
      </c>
      <c r="DA22" s="165">
        <v>10.353999999999999</v>
      </c>
      <c r="DB22" s="165">
        <v>-11</v>
      </c>
      <c r="DC22" s="165">
        <v>25.512</v>
      </c>
      <c r="DD22" s="165">
        <v>-12.864000000000001</v>
      </c>
      <c r="DE22" s="165">
        <v>-12.265000000000001</v>
      </c>
      <c r="DF22" s="165">
        <v>34.731000000000002</v>
      </c>
      <c r="DG22" s="165">
        <v>1.46E-2</v>
      </c>
      <c r="DH22" s="165">
        <v>-5.5731000000000002</v>
      </c>
      <c r="DI22" s="165">
        <v>7.1999000000000004</v>
      </c>
      <c r="DJ22" s="165">
        <v>6.3</v>
      </c>
      <c r="DK22" s="165">
        <v>-4.8155999999999999</v>
      </c>
      <c r="DL22" s="165">
        <v>4.3070000000000004</v>
      </c>
      <c r="DM22" s="165">
        <v>50.945999999999998</v>
      </c>
      <c r="DN22" s="165">
        <v>11.695</v>
      </c>
      <c r="DO22" s="165">
        <v>4.76</v>
      </c>
      <c r="DP22" s="165">
        <v>-5.66</v>
      </c>
      <c r="DQ22" s="165">
        <v>8.5184999999999995</v>
      </c>
      <c r="DR22" s="165">
        <v>-36.762</v>
      </c>
      <c r="DS22" s="165">
        <v>-9.06</v>
      </c>
      <c r="DT22" s="165">
        <v>-9.1198999999999995</v>
      </c>
      <c r="DU22" s="165">
        <v>30.89</v>
      </c>
      <c r="DV22" s="165">
        <v>21.29</v>
      </c>
      <c r="DW22" s="165">
        <v>-37.218000000000004</v>
      </c>
      <c r="DX22" s="165">
        <v>-17.945</v>
      </c>
      <c r="DY22" s="165">
        <v>-38.759</v>
      </c>
      <c r="DZ22" s="165">
        <v>-37.127000000000002</v>
      </c>
      <c r="EA22" s="165">
        <v>15.093999999999999</v>
      </c>
      <c r="EB22" s="165">
        <v>-4.1433</v>
      </c>
      <c r="EC22" s="165">
        <v>-12.616</v>
      </c>
      <c r="ED22" s="165">
        <v>-12.118</v>
      </c>
      <c r="EE22" s="165">
        <v>-8.9486000000000008</v>
      </c>
      <c r="EF22" s="165">
        <v>-18.631</v>
      </c>
      <c r="EG22" s="165">
        <v>-10.65</v>
      </c>
      <c r="EH22" s="165">
        <v>-75.834000000000003</v>
      </c>
      <c r="EI22" s="165">
        <v>-66.241</v>
      </c>
      <c r="EJ22" s="165">
        <v>0</v>
      </c>
      <c r="EK22" s="165">
        <v>-11.807</v>
      </c>
      <c r="EL22" s="165">
        <v>-12.215</v>
      </c>
      <c r="EM22" s="165">
        <v>20.687000000000001</v>
      </c>
      <c r="EN22" s="165">
        <v>-34.253999999999998</v>
      </c>
      <c r="EO22" s="165">
        <v>-17.11</v>
      </c>
      <c r="EP22" s="165">
        <v>23.056000000000001</v>
      </c>
      <c r="EQ22" s="165">
        <v>-23.902000000000001</v>
      </c>
      <c r="ER22" s="165">
        <v>-22.425999999999998</v>
      </c>
      <c r="ES22" s="165">
        <v>14.483000000000001</v>
      </c>
      <c r="ET22" s="165">
        <v>0</v>
      </c>
      <c r="EU22" s="165">
        <v>-17.989000000000001</v>
      </c>
      <c r="EV22" s="165">
        <v>18.2</v>
      </c>
      <c r="EW22" s="165">
        <v>1.8325</v>
      </c>
      <c r="EX22" s="165">
        <v>-62.34</v>
      </c>
      <c r="EY22" s="165">
        <v>-12.904</v>
      </c>
      <c r="EZ22" s="165">
        <v>-12.74</v>
      </c>
      <c r="FA22" s="165">
        <v>6.5187999999999997</v>
      </c>
      <c r="FB22" s="165">
        <v>10.167999999999999</v>
      </c>
      <c r="FC22" s="165">
        <v>-25.731000000000002</v>
      </c>
      <c r="FD22" s="165">
        <v>7.4417</v>
      </c>
      <c r="FE22" s="165">
        <v>0</v>
      </c>
      <c r="FF22" s="165">
        <v>0</v>
      </c>
      <c r="FG22" s="165">
        <v>2.7090000000000001</v>
      </c>
      <c r="FH22" s="165">
        <v>3.7553999999999998</v>
      </c>
      <c r="FI22" s="165">
        <v>2.7288999999999999</v>
      </c>
      <c r="FJ22" s="165">
        <v>8.2052999999999994</v>
      </c>
      <c r="FK22" s="165">
        <v>8.2052999999999994</v>
      </c>
      <c r="FL22" s="165">
        <v>26.29</v>
      </c>
      <c r="FM22" s="165">
        <v>23.498000000000001</v>
      </c>
      <c r="FN22" s="165">
        <v>23.326000000000001</v>
      </c>
      <c r="FO22" s="165">
        <v>22.355</v>
      </c>
      <c r="FP22" s="165">
        <v>29.552</v>
      </c>
      <c r="FQ22" s="165">
        <v>6.4759000000000002</v>
      </c>
      <c r="FR22" s="165">
        <v>-4.8998999999999997</v>
      </c>
      <c r="FS22" s="165">
        <v>-2.7241</v>
      </c>
      <c r="FT22" s="165">
        <v>0.29780000000000001</v>
      </c>
      <c r="FU22" s="165">
        <v>1.81</v>
      </c>
      <c r="FV22" s="165">
        <v>1.81</v>
      </c>
      <c r="FW22" s="165">
        <v>0</v>
      </c>
      <c r="FX22" s="165">
        <v>1.3812</v>
      </c>
      <c r="FY22" s="165">
        <v>7.1139000000000001</v>
      </c>
      <c r="FZ22" s="165">
        <v>0.878</v>
      </c>
      <c r="GA22" s="165">
        <v>0</v>
      </c>
      <c r="GB22" s="165">
        <v>21.09</v>
      </c>
      <c r="GC22" s="165">
        <v>-34.691000000000003</v>
      </c>
      <c r="GD22" s="165">
        <v>-26.783000000000001</v>
      </c>
      <c r="GE22" s="165">
        <v>-3.5299</v>
      </c>
      <c r="GF22" s="165">
        <v>26.228999999999999</v>
      </c>
      <c r="GG22" s="165">
        <v>-0.1</v>
      </c>
      <c r="GH22" s="165">
        <v>17.170000000000002</v>
      </c>
      <c r="GI22" s="165">
        <v>2.8153000000000001</v>
      </c>
      <c r="GJ22" s="165">
        <v>-3.0150999999999999</v>
      </c>
      <c r="GK22" s="165">
        <v>1.7642</v>
      </c>
      <c r="GL22" s="165">
        <v>5.7700000000000001E-2</v>
      </c>
      <c r="GM22" s="166"/>
      <c r="GN22" s="165">
        <v>-12.346</v>
      </c>
      <c r="GO22" s="165">
        <v>-18.085000000000001</v>
      </c>
      <c r="GP22" s="165">
        <v>14.473000000000001</v>
      </c>
      <c r="GQ22" s="165">
        <v>-31.427</v>
      </c>
      <c r="GR22" s="165">
        <v>-8.0340000000000007</v>
      </c>
      <c r="GS22" s="165">
        <v>-13.332000000000001</v>
      </c>
      <c r="GT22" s="165">
        <v>139.75</v>
      </c>
      <c r="GU22" s="165">
        <v>-4.9036</v>
      </c>
      <c r="GV22" s="165">
        <v>-10.302</v>
      </c>
      <c r="GW22" s="165">
        <v>9.2249999999999996</v>
      </c>
      <c r="GX22" s="165">
        <v>3.3567</v>
      </c>
      <c r="GY22" s="165">
        <v>9.2525999999999993</v>
      </c>
      <c r="GZ22" s="165">
        <v>9.2017000000000007</v>
      </c>
      <c r="HA22" s="165">
        <v>2</v>
      </c>
      <c r="HB22" s="165">
        <v>-10.154</v>
      </c>
      <c r="HC22" s="165">
        <v>-8.8763000000000005</v>
      </c>
      <c r="HD22" s="165">
        <v>-32.689</v>
      </c>
      <c r="HE22" s="165">
        <v>38.837000000000003</v>
      </c>
      <c r="HF22" s="165">
        <v>91.936999999999998</v>
      </c>
      <c r="HG22" s="165">
        <v>-8.3057999999999996</v>
      </c>
      <c r="HH22" s="165">
        <v>5.7390999999999996</v>
      </c>
      <c r="HI22" s="165">
        <v>49.838999999999999</v>
      </c>
      <c r="HJ22" s="165">
        <v>0</v>
      </c>
      <c r="HK22" s="165">
        <v>0</v>
      </c>
      <c r="HL22" s="165">
        <v>9.5206999999999997</v>
      </c>
      <c r="HM22" s="165">
        <v>-12.725</v>
      </c>
      <c r="HN22" s="165">
        <v>-13.816000000000001</v>
      </c>
      <c r="HO22" s="165">
        <v>21.995000000000001</v>
      </c>
      <c r="HP22" s="165">
        <v>26.981000000000002</v>
      </c>
      <c r="HQ22" s="165">
        <v>-18.95</v>
      </c>
      <c r="HR22" s="165">
        <v>-17.934000000000001</v>
      </c>
      <c r="HS22" s="165">
        <v>-14.388999999999999</v>
      </c>
      <c r="HT22" s="165">
        <v>-14.71</v>
      </c>
      <c r="HU22" s="165">
        <v>6.5799000000000003</v>
      </c>
      <c r="HV22" s="165">
        <v>6.75</v>
      </c>
      <c r="HW22" s="165">
        <v>-22.2</v>
      </c>
      <c r="HX22" s="165">
        <v>-22.298999999999999</v>
      </c>
      <c r="HY22" s="165">
        <v>3.0954000000000002</v>
      </c>
      <c r="HZ22" s="165">
        <v>-4.96</v>
      </c>
      <c r="IA22" s="165">
        <v>35.756999999999998</v>
      </c>
      <c r="IB22" s="165">
        <v>15.88</v>
      </c>
      <c r="IC22" s="165">
        <v>15.763999999999999</v>
      </c>
      <c r="ID22" s="165">
        <v>-15.699</v>
      </c>
      <c r="IE22" s="165">
        <v>-26.399000000000001</v>
      </c>
      <c r="IF22" s="165">
        <v>3.9</v>
      </c>
      <c r="IG22" s="165">
        <v>3.2999000000000001</v>
      </c>
      <c r="IH22" s="165">
        <v>-18.045999999999999</v>
      </c>
      <c r="II22" s="165">
        <v>-18.023</v>
      </c>
      <c r="IJ22" s="165">
        <v>0</v>
      </c>
      <c r="IK22" s="165">
        <v>69.83</v>
      </c>
      <c r="IL22" s="165">
        <v>-269.17</v>
      </c>
      <c r="IM22" s="165">
        <v>-3.5977000000000001</v>
      </c>
      <c r="IN22" s="165">
        <v>-112.56</v>
      </c>
      <c r="IO22" s="165">
        <v>81.805999999999997</v>
      </c>
      <c r="IP22" s="165">
        <v>85.516999999999996</v>
      </c>
      <c r="IQ22" s="165">
        <v>141.11000000000001</v>
      </c>
      <c r="IR22" s="165">
        <v>91.438999999999993</v>
      </c>
      <c r="IS22" s="165">
        <v>15.504</v>
      </c>
      <c r="IT22" s="165">
        <v>26.783999999999999</v>
      </c>
      <c r="IU22" s="165">
        <v>25.969000000000001</v>
      </c>
      <c r="IV22" s="165">
        <v>-28.837</v>
      </c>
      <c r="IW22" s="165">
        <v>194.32</v>
      </c>
      <c r="IX22" s="165">
        <v>-165.56</v>
      </c>
      <c r="IY22" s="165">
        <v>43.445999999999998</v>
      </c>
      <c r="IZ22" s="165">
        <v>-30.885999999999999</v>
      </c>
      <c r="JA22" s="165">
        <v>0.2356</v>
      </c>
      <c r="JB22" s="165">
        <v>8.8796999999999997</v>
      </c>
      <c r="JC22" s="165">
        <v>-6.88</v>
      </c>
      <c r="JD22" s="165">
        <v>-1.6498999999999999</v>
      </c>
      <c r="JE22" s="165">
        <v>-1.6618999999999999</v>
      </c>
      <c r="JF22" s="165">
        <v>5.36</v>
      </c>
      <c r="JG22" s="165">
        <v>-0.96</v>
      </c>
      <c r="JH22" s="165">
        <v>-5.1067999999999998</v>
      </c>
      <c r="JI22" s="165">
        <v>-3.4561000000000002</v>
      </c>
      <c r="JJ22" s="165">
        <v>16.114999999999998</v>
      </c>
      <c r="JK22" s="165">
        <v>-15.468</v>
      </c>
      <c r="JL22" s="165">
        <v>4.4000000000000004</v>
      </c>
      <c r="JM22" s="165">
        <v>0.29699999999999999</v>
      </c>
      <c r="JN22" s="165">
        <v>-0.84</v>
      </c>
      <c r="JO22" s="165">
        <v>0</v>
      </c>
      <c r="JP22" s="165">
        <v>0</v>
      </c>
      <c r="JQ22" s="165">
        <v>3.5741000000000001</v>
      </c>
      <c r="JR22" s="165">
        <v>4.1901999999999999</v>
      </c>
      <c r="JS22" s="165">
        <v>3.3553999999999999</v>
      </c>
      <c r="JT22" s="166"/>
      <c r="JU22" s="165">
        <v>15.5</v>
      </c>
      <c r="JV22" s="165">
        <v>0</v>
      </c>
      <c r="JW22" s="165">
        <v>0.22</v>
      </c>
      <c r="JX22" s="165">
        <v>0.37</v>
      </c>
      <c r="JY22" s="165">
        <v>-3.0019999999999998</v>
      </c>
      <c r="JZ22" s="165">
        <v>-6.0244999999999997</v>
      </c>
      <c r="KA22" s="165">
        <v>-28.547000000000001</v>
      </c>
      <c r="KB22" s="165">
        <v>-1.1253</v>
      </c>
      <c r="KC22" s="165">
        <v>2.1261000000000001</v>
      </c>
      <c r="KD22" s="165">
        <v>-31.478000000000002</v>
      </c>
      <c r="KE22" s="165">
        <v>-2.5405000000000002</v>
      </c>
      <c r="KF22" s="165">
        <v>-16.798999999999999</v>
      </c>
      <c r="KG22" s="165">
        <v>3</v>
      </c>
      <c r="KH22" s="165">
        <v>31.972999999999999</v>
      </c>
      <c r="KI22" s="165">
        <v>-143.49</v>
      </c>
    </row>
    <row r="23" spans="1:295" ht="18" customHeight="1" x14ac:dyDescent="0.35">
      <c r="A23" s="161" t="s">
        <v>61</v>
      </c>
      <c r="B23" s="161" t="s">
        <v>806</v>
      </c>
      <c r="C23" s="165">
        <v>-9.4954000000000001</v>
      </c>
      <c r="D23" s="165">
        <v>4.5860000000000003</v>
      </c>
      <c r="E23" s="165">
        <v>0</v>
      </c>
      <c r="F23" s="165">
        <v>3.8845999999999998</v>
      </c>
      <c r="G23" s="165">
        <v>11.388</v>
      </c>
      <c r="H23" s="165">
        <v>0</v>
      </c>
      <c r="I23" s="165">
        <v>21.431000000000001</v>
      </c>
      <c r="J23" s="166"/>
      <c r="K23" s="165">
        <v>13.055999999999999</v>
      </c>
      <c r="L23" s="165">
        <v>5.3128000000000002</v>
      </c>
      <c r="M23" s="165">
        <v>6.7103999999999999</v>
      </c>
      <c r="N23" s="165">
        <v>-15.539</v>
      </c>
      <c r="O23" s="165">
        <v>-26.399000000000001</v>
      </c>
      <c r="P23" s="165">
        <v>2.2000000000000002</v>
      </c>
      <c r="Q23" s="165">
        <v>5.7960000000000003</v>
      </c>
      <c r="R23" s="165">
        <v>-19.798999999999999</v>
      </c>
      <c r="S23" s="165">
        <v>3.0998000000000001</v>
      </c>
      <c r="T23" s="165">
        <v>5.9305000000000003</v>
      </c>
      <c r="U23" s="165">
        <v>5.2221000000000002</v>
      </c>
      <c r="V23" s="165">
        <v>5.0157999999999996</v>
      </c>
      <c r="W23" s="165">
        <v>8.8910999999999998</v>
      </c>
      <c r="X23" s="165">
        <v>0</v>
      </c>
      <c r="Y23" s="165">
        <v>4.5446999999999997</v>
      </c>
      <c r="Z23" s="165">
        <v>1.2007000000000001</v>
      </c>
      <c r="AA23" s="166"/>
      <c r="AB23" s="165">
        <v>-0.97519999999999996</v>
      </c>
      <c r="AC23" s="165">
        <v>-0.59</v>
      </c>
      <c r="AD23" s="165">
        <v>-0.56000000000000005</v>
      </c>
      <c r="AE23" s="165">
        <v>0.34499999999999997</v>
      </c>
      <c r="AF23" s="166"/>
      <c r="AG23" s="165">
        <v>-8.8000000000000007</v>
      </c>
      <c r="AH23" s="165">
        <v>-0.71699999999999997</v>
      </c>
      <c r="AI23" s="165">
        <v>0.27200000000000002</v>
      </c>
      <c r="AJ23" s="165">
        <v>-13.96</v>
      </c>
      <c r="AK23" s="165">
        <v>-14</v>
      </c>
      <c r="AL23" s="165">
        <v>-10</v>
      </c>
      <c r="AM23" s="165">
        <v>-13.199</v>
      </c>
      <c r="AN23" s="165">
        <v>-13.05</v>
      </c>
      <c r="AO23" s="165">
        <v>3.5889000000000002</v>
      </c>
      <c r="AP23" s="165">
        <v>3.1322999999999999</v>
      </c>
      <c r="AQ23" s="165">
        <v>19.396000000000001</v>
      </c>
      <c r="AR23" s="165">
        <v>20.843</v>
      </c>
      <c r="AS23" s="165">
        <v>-16.579999999999998</v>
      </c>
      <c r="AT23" s="165">
        <v>-18.352</v>
      </c>
      <c r="AU23" s="166"/>
      <c r="AV23" s="165">
        <v>0.4289</v>
      </c>
      <c r="AW23" s="165">
        <v>0.89090000000000003</v>
      </c>
      <c r="AX23" s="165">
        <v>-15.271000000000001</v>
      </c>
      <c r="AY23" s="165">
        <v>-12.592000000000001</v>
      </c>
      <c r="AZ23" s="165">
        <v>4.7468000000000004</v>
      </c>
      <c r="BA23" s="166"/>
      <c r="BB23" s="165">
        <v>20.483000000000001</v>
      </c>
      <c r="BC23" s="165">
        <v>-4.2793999999999999</v>
      </c>
      <c r="BD23" s="165">
        <v>-1.7999000000000001</v>
      </c>
      <c r="BE23" s="165">
        <v>-1.7999000000000001</v>
      </c>
      <c r="BF23" s="165">
        <v>-14.853</v>
      </c>
      <c r="BG23" s="165">
        <v>0</v>
      </c>
      <c r="BH23" s="165">
        <v>-0.36520000000000002</v>
      </c>
      <c r="BI23" s="165">
        <v>1.3141</v>
      </c>
      <c r="BJ23" s="165">
        <v>1.8529</v>
      </c>
      <c r="BK23" s="165">
        <v>6.3574000000000002</v>
      </c>
      <c r="BL23" s="165">
        <v>0.79220000000000002</v>
      </c>
      <c r="BM23" s="165">
        <v>0.52010000000000001</v>
      </c>
      <c r="BN23" s="165">
        <v>-152.86000000000001</v>
      </c>
      <c r="BO23" s="165">
        <v>48.158000000000001</v>
      </c>
      <c r="BP23" s="165">
        <v>48.524000000000001</v>
      </c>
      <c r="BQ23" s="165">
        <v>-37.607999999999997</v>
      </c>
      <c r="BR23" s="165">
        <v>-181.01</v>
      </c>
      <c r="BS23" s="165">
        <v>-9.1669</v>
      </c>
      <c r="BT23" s="166"/>
      <c r="BU23" s="166"/>
      <c r="BV23" s="165">
        <v>19.779</v>
      </c>
      <c r="BW23" s="165">
        <v>9.1</v>
      </c>
      <c r="BX23" s="165">
        <v>5.8699000000000003</v>
      </c>
      <c r="BY23" s="165">
        <v>-6.19</v>
      </c>
      <c r="BZ23" s="165">
        <v>9.27</v>
      </c>
      <c r="CA23" s="165">
        <v>-20.356999999999999</v>
      </c>
      <c r="CB23" s="166"/>
      <c r="CC23" s="165">
        <v>31.939</v>
      </c>
      <c r="CD23" s="165">
        <v>30.065000000000001</v>
      </c>
      <c r="CE23" s="165">
        <v>-1.6093999999999999</v>
      </c>
      <c r="CF23" s="165">
        <v>-17.488</v>
      </c>
      <c r="CG23" s="165">
        <v>-17.573</v>
      </c>
      <c r="CH23" s="165">
        <v>2.9399000000000002</v>
      </c>
      <c r="CI23" s="165">
        <v>7.3151999999999999</v>
      </c>
      <c r="CJ23" s="165">
        <v>2.88</v>
      </c>
      <c r="CK23" s="165">
        <v>6.4119999999999999</v>
      </c>
      <c r="CL23" s="165">
        <v>55</v>
      </c>
      <c r="CM23" s="165">
        <v>-12.699</v>
      </c>
      <c r="CN23" s="165">
        <v>-3.2599</v>
      </c>
      <c r="CO23" s="165">
        <v>36.100999999999999</v>
      </c>
      <c r="CP23" s="165">
        <v>36.555</v>
      </c>
      <c r="CQ23" s="165">
        <v>35.383000000000003</v>
      </c>
      <c r="CR23" s="165">
        <v>72.656000000000006</v>
      </c>
      <c r="CS23" s="165">
        <v>72.117000000000004</v>
      </c>
      <c r="CT23" s="165">
        <v>-42.597999999999999</v>
      </c>
      <c r="CU23" s="165">
        <v>-59.476999999999997</v>
      </c>
      <c r="CV23" s="165">
        <v>2.5644</v>
      </c>
      <c r="CW23" s="165">
        <v>2.8104</v>
      </c>
      <c r="CX23" s="165">
        <v>33.529000000000003</v>
      </c>
      <c r="CY23" s="165">
        <v>20.638999999999999</v>
      </c>
      <c r="CZ23" s="165">
        <v>12.661</v>
      </c>
      <c r="DA23" s="165">
        <v>12.698</v>
      </c>
      <c r="DB23" s="165">
        <v>-12.109</v>
      </c>
      <c r="DC23" s="165">
        <v>25.512</v>
      </c>
      <c r="DD23" s="165">
        <v>-8.4014000000000006</v>
      </c>
      <c r="DE23" s="165">
        <v>-8.3760999999999992</v>
      </c>
      <c r="DF23" s="165">
        <v>22.875</v>
      </c>
      <c r="DG23" s="165">
        <v>1.4E-2</v>
      </c>
      <c r="DH23" s="165">
        <v>-6.3</v>
      </c>
      <c r="DI23" s="165">
        <v>0</v>
      </c>
      <c r="DJ23" s="165">
        <v>0</v>
      </c>
      <c r="DK23" s="165">
        <v>-3.6682000000000001</v>
      </c>
      <c r="DL23" s="165">
        <v>8.0471000000000004</v>
      </c>
      <c r="DM23" s="165">
        <v>53.942999999999998</v>
      </c>
      <c r="DN23" s="165">
        <v>17.076000000000001</v>
      </c>
      <c r="DO23" s="165">
        <v>8.6300000000000008</v>
      </c>
      <c r="DP23" s="165">
        <v>-6.92</v>
      </c>
      <c r="DQ23" s="165">
        <v>10.314</v>
      </c>
      <c r="DR23" s="165">
        <v>-23.170999999999999</v>
      </c>
      <c r="DS23" s="165">
        <v>-5.38</v>
      </c>
      <c r="DT23" s="165">
        <v>-5.5</v>
      </c>
      <c r="DU23" s="165">
        <v>24.7</v>
      </c>
      <c r="DV23" s="165">
        <v>23.1</v>
      </c>
      <c r="DW23" s="165">
        <v>-21.126999999999999</v>
      </c>
      <c r="DX23" s="165">
        <v>-11.536</v>
      </c>
      <c r="DY23" s="165">
        <v>-37.357999999999997</v>
      </c>
      <c r="DZ23" s="165">
        <v>-37.127000000000002</v>
      </c>
      <c r="EA23" s="165">
        <v>30.547000000000001</v>
      </c>
      <c r="EB23" s="165">
        <v>9.1021000000000001</v>
      </c>
      <c r="EC23" s="165">
        <v>0.74619999999999997</v>
      </c>
      <c r="ED23" s="165">
        <v>0.253</v>
      </c>
      <c r="EE23" s="165">
        <v>-18.405999999999999</v>
      </c>
      <c r="EF23" s="165">
        <v>-24.129000000000001</v>
      </c>
      <c r="EG23" s="165">
        <v>-11.573</v>
      </c>
      <c r="EH23" s="165">
        <v>-45.835000000000001</v>
      </c>
      <c r="EI23" s="165">
        <v>-44.371000000000002</v>
      </c>
      <c r="EJ23" s="165">
        <v>0</v>
      </c>
      <c r="EK23" s="165">
        <v>-12.991</v>
      </c>
      <c r="EL23" s="165">
        <v>-13.64</v>
      </c>
      <c r="EM23" s="165">
        <v>27.53</v>
      </c>
      <c r="EN23" s="165">
        <v>-21.164000000000001</v>
      </c>
      <c r="EO23" s="165">
        <v>-17.11</v>
      </c>
      <c r="EP23" s="165">
        <v>13.84</v>
      </c>
      <c r="EQ23" s="165">
        <v>-22.895</v>
      </c>
      <c r="ER23" s="165">
        <v>-22.571000000000002</v>
      </c>
      <c r="ES23" s="165">
        <v>14.731999999999999</v>
      </c>
      <c r="ET23" s="165">
        <v>-2.3599000000000001</v>
      </c>
      <c r="EU23" s="165">
        <v>-16.899000000000001</v>
      </c>
      <c r="EV23" s="165">
        <v>0</v>
      </c>
      <c r="EW23" s="165">
        <v>2.2660999999999998</v>
      </c>
      <c r="EX23" s="165">
        <v>-43.225999999999999</v>
      </c>
      <c r="EY23" s="165">
        <v>-11.835000000000001</v>
      </c>
      <c r="EZ23" s="165">
        <v>-11.752000000000001</v>
      </c>
      <c r="FA23" s="165">
        <v>7.1441999999999997</v>
      </c>
      <c r="FB23" s="165">
        <v>13.757</v>
      </c>
      <c r="FC23" s="165">
        <v>-23.151</v>
      </c>
      <c r="FD23" s="165">
        <v>6.1897000000000002</v>
      </c>
      <c r="FE23" s="165">
        <v>0</v>
      </c>
      <c r="FF23" s="165">
        <v>0</v>
      </c>
      <c r="FG23" s="165">
        <v>3.2625999999999999</v>
      </c>
      <c r="FH23" s="165">
        <v>3.3675999999999999</v>
      </c>
      <c r="FI23" s="165">
        <v>2.6838000000000002</v>
      </c>
      <c r="FJ23" s="165">
        <v>11.387</v>
      </c>
      <c r="FK23" s="165">
        <v>11.218999999999999</v>
      </c>
      <c r="FL23" s="165">
        <v>20.597000000000001</v>
      </c>
      <c r="FM23" s="165">
        <v>24.763999999999999</v>
      </c>
      <c r="FN23" s="165">
        <v>24.701000000000001</v>
      </c>
      <c r="FO23" s="165">
        <v>19.058</v>
      </c>
      <c r="FP23" s="165">
        <v>27.765000000000001</v>
      </c>
      <c r="FQ23" s="165">
        <v>8.4388000000000005</v>
      </c>
      <c r="FR23" s="165">
        <v>-5.7398999999999996</v>
      </c>
      <c r="FS23" s="165">
        <v>-1.6127</v>
      </c>
      <c r="FT23" s="165">
        <v>0.28860000000000002</v>
      </c>
      <c r="FU23" s="165">
        <v>2.67</v>
      </c>
      <c r="FV23" s="165">
        <v>2.06</v>
      </c>
      <c r="FW23" s="165">
        <v>-9.2132000000000005</v>
      </c>
      <c r="FX23" s="166"/>
      <c r="FY23" s="166"/>
      <c r="FZ23" s="166"/>
      <c r="GA23" s="166"/>
      <c r="GB23" s="165">
        <v>20.579000000000001</v>
      </c>
      <c r="GC23" s="165">
        <v>-32.356999999999999</v>
      </c>
      <c r="GD23" s="165">
        <v>-23.794</v>
      </c>
      <c r="GE23" s="165">
        <v>-3.4399000000000002</v>
      </c>
      <c r="GF23" s="165">
        <v>26.626000000000001</v>
      </c>
      <c r="GG23" s="165">
        <v>-0.1</v>
      </c>
      <c r="GH23" s="165">
        <v>18.879000000000001</v>
      </c>
      <c r="GI23" s="165">
        <v>3.1564999999999999</v>
      </c>
      <c r="GJ23" s="165">
        <v>-3.3879000000000001</v>
      </c>
      <c r="GK23" s="165">
        <v>1.8462000000000001</v>
      </c>
      <c r="GL23" s="165">
        <v>5.7700000000000001E-2</v>
      </c>
      <c r="GM23" s="166"/>
      <c r="GN23" s="165">
        <v>-11.523</v>
      </c>
      <c r="GO23" s="165">
        <v>-20.564</v>
      </c>
      <c r="GP23" s="165">
        <v>16.95</v>
      </c>
      <c r="GQ23" s="165">
        <v>-32.688000000000002</v>
      </c>
      <c r="GR23" s="165">
        <v>-11.942</v>
      </c>
      <c r="GS23" s="165">
        <v>-13.358000000000001</v>
      </c>
      <c r="GT23" s="165">
        <v>149.18</v>
      </c>
      <c r="GU23" s="165">
        <v>-4.38</v>
      </c>
      <c r="GV23" s="165">
        <v>-11.589</v>
      </c>
      <c r="GW23" s="165">
        <v>10.204000000000001</v>
      </c>
      <c r="GX23" s="165">
        <v>3.2629999999999999</v>
      </c>
      <c r="GY23" s="165">
        <v>9.3257999999999992</v>
      </c>
      <c r="GZ23" s="165">
        <v>9.3361999999999998</v>
      </c>
      <c r="HA23" s="165">
        <v>2.63</v>
      </c>
      <c r="HB23" s="165">
        <v>-9.8233999999999995</v>
      </c>
      <c r="HC23" s="165">
        <v>-8.6008999999999993</v>
      </c>
      <c r="HD23" s="165">
        <v>-23.888999999999999</v>
      </c>
      <c r="HE23" s="166"/>
      <c r="HF23" s="165">
        <v>59.779000000000003</v>
      </c>
      <c r="HG23" s="165">
        <v>23.32</v>
      </c>
      <c r="HH23" s="165">
        <v>38.875</v>
      </c>
      <c r="HI23" s="166"/>
      <c r="HJ23" s="165">
        <v>-2.7515000000000001</v>
      </c>
      <c r="HK23" s="165">
        <v>0</v>
      </c>
      <c r="HL23" s="165">
        <v>7.3174999999999999</v>
      </c>
      <c r="HM23" s="165">
        <v>-11.095000000000001</v>
      </c>
      <c r="HN23" s="166"/>
      <c r="HO23" s="165">
        <v>21.995000000000001</v>
      </c>
      <c r="HP23" s="165">
        <v>16.335000000000001</v>
      </c>
      <c r="HQ23" s="165">
        <v>-13.840999999999999</v>
      </c>
      <c r="HR23" s="165">
        <v>-13.593999999999999</v>
      </c>
      <c r="HS23" s="165">
        <v>-16.529</v>
      </c>
      <c r="HT23" s="165">
        <v>-16.231000000000002</v>
      </c>
      <c r="HU23" s="165">
        <v>16.629000000000001</v>
      </c>
      <c r="HV23" s="165">
        <v>16.658999999999999</v>
      </c>
      <c r="HW23" s="165">
        <v>-21</v>
      </c>
      <c r="HX23" s="165">
        <v>-20.6</v>
      </c>
      <c r="HY23" s="165">
        <v>3.1301999999999999</v>
      </c>
      <c r="HZ23" s="165">
        <v>-1.5199</v>
      </c>
      <c r="IA23" s="165">
        <v>49.113</v>
      </c>
      <c r="IB23" s="165">
        <v>16.827999999999999</v>
      </c>
      <c r="IC23" s="165">
        <v>16.640999999999998</v>
      </c>
      <c r="ID23" s="165">
        <v>-14</v>
      </c>
      <c r="IE23" s="165">
        <v>-25.6</v>
      </c>
      <c r="IF23" s="165">
        <v>-2.7</v>
      </c>
      <c r="IG23" s="165">
        <v>-3.4</v>
      </c>
      <c r="IH23" s="165">
        <v>-17.824000000000002</v>
      </c>
      <c r="II23" s="165">
        <v>-17.632999999999999</v>
      </c>
      <c r="IJ23" s="165">
        <v>-53.64</v>
      </c>
      <c r="IK23" s="165">
        <v>31.885999999999999</v>
      </c>
      <c r="IL23" s="165">
        <v>-298.10000000000002</v>
      </c>
      <c r="IM23" s="165">
        <v>-24.606999999999999</v>
      </c>
      <c r="IN23" s="165">
        <v>-93.144000000000005</v>
      </c>
      <c r="IO23" s="165">
        <v>101.76</v>
      </c>
      <c r="IP23" s="165">
        <v>60.881</v>
      </c>
      <c r="IQ23" s="165">
        <v>146.91999999999999</v>
      </c>
      <c r="IR23" s="165">
        <v>91.254000000000005</v>
      </c>
      <c r="IS23" s="165">
        <v>36.450000000000003</v>
      </c>
      <c r="IT23" s="165">
        <v>18.495000000000001</v>
      </c>
      <c r="IU23" s="165">
        <v>18.489999999999998</v>
      </c>
      <c r="IV23" s="165">
        <v>-38.374000000000002</v>
      </c>
      <c r="IW23" s="165">
        <v>221.31</v>
      </c>
      <c r="IX23" s="165">
        <v>-163.96</v>
      </c>
      <c r="IY23" s="165">
        <v>70.694000000000003</v>
      </c>
      <c r="IZ23" s="165">
        <v>-58.79</v>
      </c>
      <c r="JA23" s="165">
        <v>-0.67749999999999999</v>
      </c>
      <c r="JB23" s="165">
        <v>8.8796999999999997</v>
      </c>
      <c r="JC23" s="165">
        <v>-6.7199</v>
      </c>
      <c r="JD23" s="165">
        <v>-1.5509999999999999</v>
      </c>
      <c r="JE23" s="165">
        <v>-1.5469999999999999</v>
      </c>
      <c r="JF23" s="165">
        <v>5.28</v>
      </c>
      <c r="JG23" s="165">
        <v>-1.2799</v>
      </c>
      <c r="JH23" s="165">
        <v>-5.3556999999999997</v>
      </c>
      <c r="JI23" s="165">
        <v>-3.2515999999999998</v>
      </c>
      <c r="JJ23" s="165">
        <v>14.036</v>
      </c>
      <c r="JK23" s="165">
        <v>-14.442</v>
      </c>
      <c r="JL23" s="165">
        <v>5.5</v>
      </c>
      <c r="JM23" s="165">
        <v>6.8000000000000005E-2</v>
      </c>
      <c r="JN23" s="165">
        <v>0.60399999999999998</v>
      </c>
      <c r="JO23" s="165">
        <v>0</v>
      </c>
      <c r="JP23" s="165">
        <v>0</v>
      </c>
      <c r="JQ23" s="165">
        <v>4.1890000000000001</v>
      </c>
      <c r="JR23" s="165">
        <v>3.0251000000000001</v>
      </c>
      <c r="JS23" s="165">
        <v>3.198</v>
      </c>
      <c r="JT23" s="166"/>
      <c r="JU23" s="165">
        <v>15.8</v>
      </c>
      <c r="JV23" s="165">
        <v>0</v>
      </c>
      <c r="JW23" s="165">
        <v>0.28000000000000003</v>
      </c>
      <c r="JX23" s="165">
        <v>0.37</v>
      </c>
      <c r="JY23" s="165">
        <v>-3.6034999999999999</v>
      </c>
      <c r="JZ23" s="165">
        <v>-5.2367999999999997</v>
      </c>
      <c r="KA23" s="165">
        <v>-28.716999999999999</v>
      </c>
      <c r="KB23" s="165">
        <v>-1.4451000000000001</v>
      </c>
      <c r="KC23" s="165">
        <v>0</v>
      </c>
      <c r="KD23" s="165">
        <v>-30.331</v>
      </c>
      <c r="KE23" s="165">
        <v>-2.0253999999999999</v>
      </c>
      <c r="KF23" s="166"/>
      <c r="KG23" s="165">
        <v>4.1999000000000004</v>
      </c>
      <c r="KH23" s="165">
        <v>36.335000000000001</v>
      </c>
      <c r="KI23" s="165">
        <v>-141.03</v>
      </c>
    </row>
    <row r="24" spans="1:295" ht="18" customHeight="1" x14ac:dyDescent="0.35">
      <c r="A24" s="161" t="s">
        <v>61</v>
      </c>
      <c r="B24" s="161" t="s">
        <v>807</v>
      </c>
      <c r="C24" s="168">
        <v>5.2888000000000002</v>
      </c>
      <c r="D24" s="168">
        <v>-3.0964</v>
      </c>
      <c r="E24" s="168">
        <v>0</v>
      </c>
      <c r="F24" s="168">
        <v>0.27889999999999998</v>
      </c>
      <c r="G24" s="168">
        <v>11.345000000000001</v>
      </c>
      <c r="H24" s="168">
        <v>0</v>
      </c>
      <c r="I24" s="168">
        <v>21.696000000000002</v>
      </c>
      <c r="J24" s="169"/>
      <c r="K24" s="168">
        <v>15.237</v>
      </c>
      <c r="L24" s="168">
        <v>6.5787000000000004</v>
      </c>
      <c r="M24" s="168">
        <v>7.9776999999999996</v>
      </c>
      <c r="N24" s="168">
        <v>-22.2</v>
      </c>
      <c r="O24" s="168">
        <v>-26.399000000000001</v>
      </c>
      <c r="P24" s="168">
        <v>2.2000000000000002</v>
      </c>
      <c r="Q24" s="168">
        <v>4.9679000000000002</v>
      </c>
      <c r="R24" s="168">
        <v>-19.798999999999999</v>
      </c>
      <c r="S24" s="168">
        <v>3.3742999999999999</v>
      </c>
      <c r="T24" s="168">
        <v>5.1253000000000002</v>
      </c>
      <c r="U24" s="168">
        <v>5.4935</v>
      </c>
      <c r="V24" s="168">
        <v>5.3996000000000004</v>
      </c>
      <c r="W24" s="168">
        <v>9.4827999999999992</v>
      </c>
      <c r="X24" s="168">
        <v>0</v>
      </c>
      <c r="Y24" s="168">
        <v>4.6535000000000002</v>
      </c>
      <c r="Z24" s="168">
        <v>1.1368</v>
      </c>
      <c r="AA24" s="169"/>
      <c r="AB24" s="168">
        <v>-0.98360000000000003</v>
      </c>
      <c r="AC24" s="168">
        <v>-0.52</v>
      </c>
      <c r="AD24" s="168">
        <v>-0.47899999999999998</v>
      </c>
      <c r="AE24" s="168">
        <v>0.496</v>
      </c>
      <c r="AF24" s="169"/>
      <c r="AG24" s="168">
        <v>-8.8000000000000007</v>
      </c>
      <c r="AH24" s="168">
        <v>-0.61399999999999999</v>
      </c>
      <c r="AI24" s="168">
        <v>0.26700000000000002</v>
      </c>
      <c r="AJ24" s="168">
        <v>-12.829000000000001</v>
      </c>
      <c r="AK24" s="168">
        <v>-12.989000000000001</v>
      </c>
      <c r="AL24" s="168">
        <v>-10</v>
      </c>
      <c r="AM24" s="168">
        <v>-13.1</v>
      </c>
      <c r="AN24" s="168">
        <v>-13.05</v>
      </c>
      <c r="AO24" s="168">
        <v>4.6067</v>
      </c>
      <c r="AP24" s="168">
        <v>3.7591000000000001</v>
      </c>
      <c r="AQ24" s="168">
        <v>17.242999999999999</v>
      </c>
      <c r="AR24" s="168">
        <v>18.472999999999999</v>
      </c>
      <c r="AS24" s="168">
        <v>-14.481</v>
      </c>
      <c r="AT24" s="168">
        <v>-21.164999999999999</v>
      </c>
      <c r="AU24" s="169"/>
      <c r="AV24" s="168">
        <v>13.677</v>
      </c>
      <c r="AW24" s="168">
        <v>15.064</v>
      </c>
      <c r="AX24" s="168">
        <v>-15.404999999999999</v>
      </c>
      <c r="AY24" s="168">
        <v>-13.395</v>
      </c>
      <c r="AZ24" s="168">
        <v>5.5358999999999998</v>
      </c>
      <c r="BA24" s="169"/>
      <c r="BB24" s="168">
        <v>16.023</v>
      </c>
      <c r="BC24" s="168">
        <v>-3.2159</v>
      </c>
      <c r="BD24" s="168">
        <v>-2.2999000000000001</v>
      </c>
      <c r="BE24" s="168">
        <v>-2.1999</v>
      </c>
      <c r="BF24" s="168">
        <v>-10.236000000000001</v>
      </c>
      <c r="BG24" s="168">
        <v>0</v>
      </c>
      <c r="BH24" s="168">
        <v>-0.45660000000000001</v>
      </c>
      <c r="BI24" s="168">
        <v>1.3141</v>
      </c>
      <c r="BJ24" s="168">
        <v>-1.4424999999999999</v>
      </c>
      <c r="BK24" s="168">
        <v>7.226</v>
      </c>
      <c r="BL24" s="168">
        <v>2.2694000000000001</v>
      </c>
      <c r="BM24" s="168">
        <v>1.5365</v>
      </c>
      <c r="BN24" s="168">
        <v>-135.62</v>
      </c>
      <c r="BO24" s="168">
        <v>69.399000000000001</v>
      </c>
      <c r="BP24" s="168">
        <v>69.521000000000001</v>
      </c>
      <c r="BQ24" s="168">
        <v>-71.629000000000005</v>
      </c>
      <c r="BR24" s="168">
        <v>-139.31</v>
      </c>
      <c r="BS24" s="168">
        <v>-9.1669</v>
      </c>
      <c r="BT24" s="169"/>
      <c r="BU24" s="169"/>
      <c r="BV24" s="168">
        <v>25.218</v>
      </c>
      <c r="BW24" s="168">
        <v>13.439</v>
      </c>
      <c r="BX24" s="168">
        <v>7.09</v>
      </c>
      <c r="BY24" s="168">
        <v>-12.13</v>
      </c>
      <c r="BZ24" s="168">
        <v>12.17</v>
      </c>
      <c r="CA24" s="168">
        <v>-11.114000000000001</v>
      </c>
      <c r="CB24" s="169"/>
      <c r="CC24" s="168">
        <v>26.573</v>
      </c>
      <c r="CD24" s="168">
        <v>24.905000000000001</v>
      </c>
      <c r="CE24" s="168">
        <v>-0.26669999999999999</v>
      </c>
      <c r="CF24" s="168">
        <v>-11.933</v>
      </c>
      <c r="CG24" s="168">
        <v>-12.115</v>
      </c>
      <c r="CH24" s="168">
        <v>-1.0869</v>
      </c>
      <c r="CI24" s="168">
        <v>12.635999999999999</v>
      </c>
      <c r="CJ24" s="168">
        <v>2.88</v>
      </c>
      <c r="CK24" s="168">
        <v>6.4119999999999999</v>
      </c>
      <c r="CL24" s="168">
        <v>73</v>
      </c>
      <c r="CM24" s="168">
        <v>-22.899000000000001</v>
      </c>
      <c r="CN24" s="168">
        <v>-3.8399000000000001</v>
      </c>
      <c r="CO24" s="168">
        <v>38.133000000000003</v>
      </c>
      <c r="CP24" s="168">
        <v>38.457999999999998</v>
      </c>
      <c r="CQ24" s="168">
        <v>37.148000000000003</v>
      </c>
      <c r="CR24" s="168">
        <v>74.551000000000002</v>
      </c>
      <c r="CS24" s="168">
        <v>74.887</v>
      </c>
      <c r="CT24" s="168">
        <v>-46.972999999999999</v>
      </c>
      <c r="CU24" s="168">
        <v>-69.242000000000004</v>
      </c>
      <c r="CV24" s="168">
        <v>3.956</v>
      </c>
      <c r="CW24" s="168">
        <v>2.9380000000000002</v>
      </c>
      <c r="CX24" s="168">
        <v>36.439</v>
      </c>
      <c r="CY24" s="168">
        <v>21.51</v>
      </c>
      <c r="CZ24" s="168">
        <v>14.067</v>
      </c>
      <c r="DA24" s="168">
        <v>14.065</v>
      </c>
      <c r="DB24" s="168">
        <v>-12.739000000000001</v>
      </c>
      <c r="DC24" s="168">
        <v>25.512</v>
      </c>
      <c r="DD24" s="168">
        <v>-13.781000000000001</v>
      </c>
      <c r="DE24" s="168">
        <v>-13.667999999999999</v>
      </c>
      <c r="DF24" s="168">
        <v>30.346</v>
      </c>
      <c r="DG24" s="168">
        <v>1.4200000000000001E-2</v>
      </c>
      <c r="DH24" s="168">
        <v>-6.56</v>
      </c>
      <c r="DI24" s="168">
        <v>-2.7</v>
      </c>
      <c r="DJ24" s="168">
        <v>-2.5</v>
      </c>
      <c r="DK24" s="168">
        <v>-2.3315000000000001</v>
      </c>
      <c r="DL24" s="168">
        <v>10.103999999999999</v>
      </c>
      <c r="DM24" s="168">
        <v>56.939</v>
      </c>
      <c r="DN24" s="168">
        <v>20.23</v>
      </c>
      <c r="DO24" s="168">
        <v>10.82</v>
      </c>
      <c r="DP24" s="168">
        <v>-7.25</v>
      </c>
      <c r="DQ24" s="168">
        <v>12.271000000000001</v>
      </c>
      <c r="DR24" s="168">
        <v>-29.524000000000001</v>
      </c>
      <c r="DS24" s="168">
        <v>-5.28</v>
      </c>
      <c r="DT24" s="168">
        <v>-5.3699000000000003</v>
      </c>
      <c r="DU24" s="168">
        <v>27.12</v>
      </c>
      <c r="DV24" s="168">
        <v>26.97</v>
      </c>
      <c r="DW24" s="168">
        <v>-29.963000000000001</v>
      </c>
      <c r="DX24" s="168">
        <v>-14.398999999999999</v>
      </c>
      <c r="DY24" s="168">
        <v>-34.243000000000002</v>
      </c>
      <c r="DZ24" s="168">
        <v>-32.726999999999997</v>
      </c>
      <c r="EA24" s="168">
        <v>40.6</v>
      </c>
      <c r="EB24" s="168">
        <v>15.063000000000001</v>
      </c>
      <c r="EC24" s="168">
        <v>6.4734999999999996</v>
      </c>
      <c r="ED24" s="168">
        <v>6.5369000000000002</v>
      </c>
      <c r="EE24" s="168">
        <v>-15.286</v>
      </c>
      <c r="EF24" s="168">
        <v>-18.628</v>
      </c>
      <c r="EG24" s="168">
        <v>-10.86</v>
      </c>
      <c r="EH24" s="168">
        <v>-9.9124999999999996</v>
      </c>
      <c r="EI24" s="168">
        <v>-50.353999999999999</v>
      </c>
      <c r="EJ24" s="168">
        <v>0</v>
      </c>
      <c r="EK24" s="168">
        <v>-12.803000000000001</v>
      </c>
      <c r="EL24" s="168">
        <v>-13.243</v>
      </c>
      <c r="EM24" s="168">
        <v>30.489000000000001</v>
      </c>
      <c r="EN24" s="168">
        <v>-18.472999999999999</v>
      </c>
      <c r="EO24" s="168">
        <v>-17.11</v>
      </c>
      <c r="EP24" s="168">
        <v>-5.1239999999999997</v>
      </c>
      <c r="EQ24" s="168">
        <v>-17.239999999999998</v>
      </c>
      <c r="ER24" s="168">
        <v>-16.626999999999999</v>
      </c>
      <c r="ES24" s="168">
        <v>14.433</v>
      </c>
      <c r="ET24" s="168">
        <v>17.709</v>
      </c>
      <c r="EU24" s="168">
        <v>-17.52</v>
      </c>
      <c r="EV24" s="168">
        <v>4.5</v>
      </c>
      <c r="EW24" s="168">
        <v>2.7927</v>
      </c>
      <c r="EX24" s="168">
        <v>-43.042000000000002</v>
      </c>
      <c r="EY24" s="168">
        <v>-9.4545999999999992</v>
      </c>
      <c r="EZ24" s="168">
        <v>-9.4314</v>
      </c>
      <c r="FA24" s="168">
        <v>5.7438000000000002</v>
      </c>
      <c r="FB24" s="168">
        <v>14.61</v>
      </c>
      <c r="FC24" s="168">
        <v>-24.609000000000002</v>
      </c>
      <c r="FD24" s="168">
        <v>4.4745999999999997</v>
      </c>
      <c r="FE24" s="168">
        <v>0</v>
      </c>
      <c r="FF24" s="168">
        <v>0</v>
      </c>
      <c r="FG24" s="168">
        <v>2.4279000000000002</v>
      </c>
      <c r="FH24" s="168">
        <v>2.9298999999999999</v>
      </c>
      <c r="FI24" s="168">
        <v>2.2694999999999999</v>
      </c>
      <c r="FJ24" s="168">
        <v>2.8466999999999998</v>
      </c>
      <c r="FK24" s="168">
        <v>2.1768999999999998</v>
      </c>
      <c r="FL24" s="168">
        <v>28.132000000000001</v>
      </c>
      <c r="FM24" s="168">
        <v>19.603000000000002</v>
      </c>
      <c r="FN24" s="168">
        <v>19.856999999999999</v>
      </c>
      <c r="FO24" s="168">
        <v>26.116</v>
      </c>
      <c r="FP24" s="168">
        <v>33.944000000000003</v>
      </c>
      <c r="FQ24" s="168">
        <v>8.3850999999999996</v>
      </c>
      <c r="FR24" s="168">
        <v>-4.0399000000000003</v>
      </c>
      <c r="FS24" s="168">
        <v>-1.6108</v>
      </c>
      <c r="FT24" s="168">
        <v>0.30599999999999999</v>
      </c>
      <c r="FU24" s="168">
        <v>1.66</v>
      </c>
      <c r="FV24" s="168">
        <v>1.87</v>
      </c>
      <c r="FW24" s="168">
        <v>0</v>
      </c>
      <c r="FX24" s="169"/>
      <c r="FY24" s="169"/>
      <c r="FZ24" s="169"/>
      <c r="GA24" s="169"/>
      <c r="GB24" s="168">
        <v>20.77</v>
      </c>
      <c r="GC24" s="168">
        <v>-37.572000000000003</v>
      </c>
      <c r="GD24" s="168">
        <v>-29.103999999999999</v>
      </c>
      <c r="GE24" s="168">
        <v>-2.9899</v>
      </c>
      <c r="GF24" s="168">
        <v>26.663</v>
      </c>
      <c r="GG24" s="168">
        <v>-0.1</v>
      </c>
      <c r="GH24" s="168">
        <v>24.427</v>
      </c>
      <c r="GI24" s="168">
        <v>6.4862000000000002</v>
      </c>
      <c r="GJ24" s="168">
        <v>-6.8005000000000004</v>
      </c>
      <c r="GK24" s="168">
        <v>2.0236999999999998</v>
      </c>
      <c r="GL24" s="168">
        <v>5.7700000000000001E-2</v>
      </c>
      <c r="GM24" s="169"/>
      <c r="GN24" s="168">
        <v>-11.167</v>
      </c>
      <c r="GO24" s="168">
        <v>-21.158000000000001</v>
      </c>
      <c r="GP24" s="168">
        <v>18.664000000000001</v>
      </c>
      <c r="GQ24" s="168">
        <v>-36.89</v>
      </c>
      <c r="GR24" s="168">
        <v>-20.975999999999999</v>
      </c>
      <c r="GS24" s="168">
        <v>-15.311</v>
      </c>
      <c r="GT24" s="168">
        <v>163.04</v>
      </c>
      <c r="GU24" s="168">
        <v>-5.2992999999999997</v>
      </c>
      <c r="GV24" s="168">
        <v>-10.259</v>
      </c>
      <c r="GW24" s="168">
        <v>-8.5477000000000007</v>
      </c>
      <c r="GX24" s="168">
        <v>2.9605000000000001</v>
      </c>
      <c r="GY24" s="168">
        <v>9.8018999999999998</v>
      </c>
      <c r="GZ24" s="168">
        <v>9.7871000000000006</v>
      </c>
      <c r="HA24" s="168">
        <v>2</v>
      </c>
      <c r="HB24" s="168">
        <v>-11.121</v>
      </c>
      <c r="HC24" s="168">
        <v>-9.7593999999999994</v>
      </c>
      <c r="HD24" s="168">
        <v>-22.629000000000001</v>
      </c>
      <c r="HE24" s="169"/>
      <c r="HF24" s="168">
        <v>54.456000000000003</v>
      </c>
      <c r="HG24" s="168">
        <v>31.562999999999999</v>
      </c>
      <c r="HH24" s="168">
        <v>33.924999999999997</v>
      </c>
      <c r="HI24" s="169"/>
      <c r="HJ24" s="168">
        <v>-5.2336</v>
      </c>
      <c r="HK24" s="168">
        <v>0</v>
      </c>
      <c r="HL24" s="168">
        <v>7.2260999999999997</v>
      </c>
      <c r="HM24" s="168">
        <v>-11.496</v>
      </c>
      <c r="HN24" s="169"/>
      <c r="HO24" s="168">
        <v>14.484</v>
      </c>
      <c r="HP24" s="168">
        <v>16.335000000000001</v>
      </c>
      <c r="HQ24" s="168">
        <v>-10.423999999999999</v>
      </c>
      <c r="HR24" s="168">
        <v>-10.188000000000001</v>
      </c>
      <c r="HS24" s="168">
        <v>-19.8</v>
      </c>
      <c r="HT24" s="168">
        <v>-19.759</v>
      </c>
      <c r="HU24" s="168">
        <v>16.818999999999999</v>
      </c>
      <c r="HV24" s="168">
        <v>16.5</v>
      </c>
      <c r="HW24" s="168">
        <v>-19.2</v>
      </c>
      <c r="HX24" s="168">
        <v>-19.298999999999999</v>
      </c>
      <c r="HY24" s="168">
        <v>2.9361000000000002</v>
      </c>
      <c r="HZ24" s="168">
        <v>1.84</v>
      </c>
      <c r="IA24" s="168">
        <v>48.39</v>
      </c>
      <c r="IB24" s="168">
        <v>-8.8700000000000001E-2</v>
      </c>
      <c r="IC24" s="168">
        <v>32.734000000000002</v>
      </c>
      <c r="ID24" s="168">
        <v>-13.1</v>
      </c>
      <c r="IE24" s="168">
        <v>-23.5</v>
      </c>
      <c r="IF24" s="168">
        <v>-6.3</v>
      </c>
      <c r="IG24" s="168">
        <v>-6.8</v>
      </c>
      <c r="IH24" s="168">
        <v>-17.559999999999999</v>
      </c>
      <c r="II24" s="168">
        <v>-17.57</v>
      </c>
      <c r="IJ24" s="168">
        <v>-51.451000000000001</v>
      </c>
      <c r="IK24" s="168">
        <v>33.085000000000001</v>
      </c>
      <c r="IL24" s="168">
        <v>-298.76</v>
      </c>
      <c r="IM24" s="168">
        <v>-26.498999999999999</v>
      </c>
      <c r="IN24" s="168">
        <v>-99.998999999999995</v>
      </c>
      <c r="IO24" s="168">
        <v>101.01</v>
      </c>
      <c r="IP24" s="168">
        <v>65.944000000000003</v>
      </c>
      <c r="IQ24" s="168">
        <v>143.07</v>
      </c>
      <c r="IR24" s="168">
        <v>84.286000000000001</v>
      </c>
      <c r="IS24" s="168">
        <v>33.380000000000003</v>
      </c>
      <c r="IT24" s="168">
        <v>17.306999999999999</v>
      </c>
      <c r="IU24" s="168">
        <v>16.722999999999999</v>
      </c>
      <c r="IV24" s="168">
        <v>-33.415999999999997</v>
      </c>
      <c r="IW24" s="168">
        <v>221.6</v>
      </c>
      <c r="IX24" s="168">
        <v>-158.1</v>
      </c>
      <c r="IY24" s="168">
        <v>74.123000000000005</v>
      </c>
      <c r="IZ24" s="168">
        <v>-62.441000000000003</v>
      </c>
      <c r="JA24" s="168">
        <v>-1.5222</v>
      </c>
      <c r="JB24" s="168">
        <v>8.8796999999999997</v>
      </c>
      <c r="JC24" s="168">
        <v>-5.36</v>
      </c>
      <c r="JD24" s="168">
        <v>-2.1019999999999999</v>
      </c>
      <c r="JE24" s="168">
        <v>-2.101</v>
      </c>
      <c r="JF24" s="168">
        <v>5.44</v>
      </c>
      <c r="JG24" s="168">
        <v>-0.48</v>
      </c>
      <c r="JH24" s="168">
        <v>-5.3120000000000003</v>
      </c>
      <c r="JI24" s="168">
        <v>-3.3980999999999999</v>
      </c>
      <c r="JJ24" s="168">
        <v>13.243</v>
      </c>
      <c r="JK24" s="168">
        <v>-13.887</v>
      </c>
      <c r="JL24" s="168">
        <v>5.5</v>
      </c>
      <c r="JM24" s="168">
        <v>1.0640000000000001</v>
      </c>
      <c r="JN24" s="168">
        <v>1.0640000000000001</v>
      </c>
      <c r="JO24" s="168">
        <v>0</v>
      </c>
      <c r="JP24" s="168">
        <v>0</v>
      </c>
      <c r="JQ24" s="168">
        <v>4.7289000000000003</v>
      </c>
      <c r="JR24" s="168">
        <v>4.7398999999999996</v>
      </c>
      <c r="JS24" s="168">
        <v>3.5556000000000001</v>
      </c>
      <c r="JT24" s="169"/>
      <c r="JU24" s="168">
        <v>14.6</v>
      </c>
      <c r="JV24" s="168">
        <v>0</v>
      </c>
      <c r="JW24" s="168">
        <v>0.27</v>
      </c>
      <c r="JX24" s="168">
        <v>0.37</v>
      </c>
      <c r="JY24" s="168">
        <v>-4.7906000000000004</v>
      </c>
      <c r="JZ24" s="168">
        <v>-4.7694000000000001</v>
      </c>
      <c r="KA24" s="168">
        <v>-28.059000000000001</v>
      </c>
      <c r="KB24" s="168">
        <v>-2.7490000000000001</v>
      </c>
      <c r="KC24" s="168">
        <v>0</v>
      </c>
      <c r="KD24" s="168">
        <v>-30.451000000000001</v>
      </c>
      <c r="KE24" s="168">
        <v>0</v>
      </c>
      <c r="KF24" s="169"/>
      <c r="KG24" s="168">
        <v>3.9</v>
      </c>
      <c r="KH24" s="168">
        <v>24.106000000000002</v>
      </c>
      <c r="KI24" s="168">
        <v>-122.35</v>
      </c>
    </row>
    <row r="25" spans="1:295" ht="18" customHeight="1" x14ac:dyDescent="0.35">
      <c r="A25" s="161" t="s">
        <v>61</v>
      </c>
      <c r="B25" s="161" t="s">
        <v>808</v>
      </c>
      <c r="C25" s="162">
        <v>4.7679999999999998</v>
      </c>
      <c r="D25" s="162">
        <v>-2.8292999999999999</v>
      </c>
      <c r="E25" s="162">
        <v>0</v>
      </c>
      <c r="F25" s="162">
        <v>5.0949</v>
      </c>
      <c r="G25" s="162">
        <v>10.138</v>
      </c>
      <c r="H25" s="162">
        <v>0</v>
      </c>
      <c r="I25" s="162">
        <v>19.440999999999999</v>
      </c>
      <c r="J25" s="163"/>
      <c r="K25" s="162">
        <v>18.486999999999998</v>
      </c>
      <c r="L25" s="162">
        <v>8.0726999999999993</v>
      </c>
      <c r="M25" s="162">
        <v>9.2919</v>
      </c>
      <c r="N25" s="162">
        <v>-17.760000000000002</v>
      </c>
      <c r="O25" s="162">
        <v>-28.6</v>
      </c>
      <c r="P25" s="162">
        <v>4.4000000000000004</v>
      </c>
      <c r="Q25" s="162">
        <v>4.9679000000000002</v>
      </c>
      <c r="R25" s="162">
        <v>-22</v>
      </c>
      <c r="S25" s="162">
        <v>3.2814000000000001</v>
      </c>
      <c r="T25" s="162">
        <v>4.5773000000000001</v>
      </c>
      <c r="U25" s="162">
        <v>6.7656999999999998</v>
      </c>
      <c r="V25" s="162">
        <v>6.6044999999999998</v>
      </c>
      <c r="W25" s="162">
        <v>11.766999999999999</v>
      </c>
      <c r="X25" s="162">
        <v>0</v>
      </c>
      <c r="Y25" s="162">
        <v>5.8295000000000003</v>
      </c>
      <c r="Z25" s="162">
        <v>1.1539999999999999</v>
      </c>
      <c r="AA25" s="163"/>
      <c r="AB25" s="162">
        <v>-0.86</v>
      </c>
      <c r="AC25" s="162">
        <v>-0.42699999999999999</v>
      </c>
      <c r="AD25" s="162">
        <v>-0.35</v>
      </c>
      <c r="AE25" s="162">
        <v>0.72299999999999998</v>
      </c>
      <c r="AF25" s="163"/>
      <c r="AG25" s="162">
        <v>-6.6</v>
      </c>
      <c r="AH25" s="162">
        <v>-0.29099999999999998</v>
      </c>
      <c r="AI25" s="162">
        <v>0.27100000000000002</v>
      </c>
      <c r="AJ25" s="162">
        <v>-11.47</v>
      </c>
      <c r="AK25" s="162">
        <v>-11.398999999999999</v>
      </c>
      <c r="AL25" s="162">
        <v>-10</v>
      </c>
      <c r="AM25" s="162">
        <v>-13.89</v>
      </c>
      <c r="AN25" s="162">
        <v>-14.02</v>
      </c>
      <c r="AO25" s="162">
        <v>6.0834000000000001</v>
      </c>
      <c r="AP25" s="162">
        <v>3.7561</v>
      </c>
      <c r="AQ25" s="162">
        <v>25.303000000000001</v>
      </c>
      <c r="AR25" s="162">
        <v>26.280999999999999</v>
      </c>
      <c r="AS25" s="162">
        <v>-15.757999999999999</v>
      </c>
      <c r="AT25" s="162">
        <v>-11.118</v>
      </c>
      <c r="AU25" s="163"/>
      <c r="AV25" s="162">
        <v>11.775</v>
      </c>
      <c r="AW25" s="162">
        <v>11.401999999999999</v>
      </c>
      <c r="AX25" s="162">
        <v>-13.930999999999999</v>
      </c>
      <c r="AY25" s="162">
        <v>-11.385999999999999</v>
      </c>
      <c r="AZ25" s="162">
        <v>7.9032</v>
      </c>
      <c r="BA25" s="163"/>
      <c r="BB25" s="162">
        <v>80.241</v>
      </c>
      <c r="BC25" s="162">
        <v>-5.7736000000000001</v>
      </c>
      <c r="BD25" s="162">
        <v>-1.0999000000000001</v>
      </c>
      <c r="BE25" s="162">
        <v>-1</v>
      </c>
      <c r="BF25" s="162">
        <v>-17.978000000000002</v>
      </c>
      <c r="BG25" s="162">
        <v>0</v>
      </c>
      <c r="BH25" s="162">
        <v>-3.0246</v>
      </c>
      <c r="BI25" s="162">
        <v>1.3141</v>
      </c>
      <c r="BJ25" s="162">
        <v>-0.45889999999999997</v>
      </c>
      <c r="BK25" s="162">
        <v>7.8765999999999998</v>
      </c>
      <c r="BL25" s="162">
        <v>5.8125</v>
      </c>
      <c r="BM25" s="162">
        <v>3.7290999999999999</v>
      </c>
      <c r="BN25" s="162">
        <v>-187.5</v>
      </c>
      <c r="BO25" s="162">
        <v>83.528999999999996</v>
      </c>
      <c r="BP25" s="162">
        <v>84.382999999999996</v>
      </c>
      <c r="BQ25" s="162">
        <v>-77.472999999999999</v>
      </c>
      <c r="BR25" s="162">
        <v>-144.71</v>
      </c>
      <c r="BS25" s="162">
        <v>-9.1669</v>
      </c>
      <c r="BT25" s="163"/>
      <c r="BU25" s="163"/>
      <c r="BV25" s="162">
        <v>33.880000000000003</v>
      </c>
      <c r="BW25" s="162">
        <v>14.21</v>
      </c>
      <c r="BX25" s="162">
        <v>8.17</v>
      </c>
      <c r="BY25" s="162">
        <v>-7.38</v>
      </c>
      <c r="BZ25" s="162">
        <v>15.239000000000001</v>
      </c>
      <c r="CA25" s="162">
        <v>-14.061</v>
      </c>
      <c r="CB25" s="163"/>
      <c r="CC25" s="162">
        <v>29.63</v>
      </c>
      <c r="CD25" s="162">
        <v>27.741</v>
      </c>
      <c r="CE25" s="162">
        <v>-2.4944000000000002</v>
      </c>
      <c r="CF25" s="162">
        <v>-16.471</v>
      </c>
      <c r="CG25" s="162">
        <v>-16.805</v>
      </c>
      <c r="CH25" s="162">
        <v>-0.73970000000000002</v>
      </c>
      <c r="CI25" s="162">
        <v>10.613</v>
      </c>
      <c r="CJ25" s="162">
        <v>2.88</v>
      </c>
      <c r="CK25" s="162">
        <v>6.4119999999999999</v>
      </c>
      <c r="CL25" s="162">
        <v>75.400000000000006</v>
      </c>
      <c r="CM25" s="162">
        <v>-21.1</v>
      </c>
      <c r="CN25" s="162">
        <v>-4.26</v>
      </c>
      <c r="CO25" s="162">
        <v>39.906999999999996</v>
      </c>
      <c r="CP25" s="162">
        <v>39.409999999999997</v>
      </c>
      <c r="CQ25" s="162">
        <v>39.023000000000003</v>
      </c>
      <c r="CR25" s="162">
        <v>82.427000000000007</v>
      </c>
      <c r="CS25" s="162">
        <v>83.534999999999997</v>
      </c>
      <c r="CT25" s="162">
        <v>-35.960999999999999</v>
      </c>
      <c r="CU25" s="162">
        <v>-79.438999999999993</v>
      </c>
      <c r="CV25" s="162">
        <v>5.6036000000000001</v>
      </c>
      <c r="CW25" s="162">
        <v>3.6374</v>
      </c>
      <c r="CX25" s="162">
        <v>38.478999999999999</v>
      </c>
      <c r="CY25" s="162">
        <v>23.149000000000001</v>
      </c>
      <c r="CZ25" s="162">
        <v>16.254000000000001</v>
      </c>
      <c r="DA25" s="162">
        <v>16.018000000000001</v>
      </c>
      <c r="DB25" s="162">
        <v>-14.13</v>
      </c>
      <c r="DC25" s="162">
        <v>25.512</v>
      </c>
      <c r="DD25" s="162">
        <v>-11.757999999999999</v>
      </c>
      <c r="DE25" s="162">
        <v>-11.923999999999999</v>
      </c>
      <c r="DF25" s="162">
        <v>28.478000000000002</v>
      </c>
      <c r="DG25" s="162">
        <v>1.37E-2</v>
      </c>
      <c r="DH25" s="162">
        <v>-7.4291999999999998</v>
      </c>
      <c r="DI25" s="162">
        <v>-9.8999000000000006</v>
      </c>
      <c r="DJ25" s="162">
        <v>-9.6</v>
      </c>
      <c r="DK25" s="162">
        <v>-2.4645000000000001</v>
      </c>
      <c r="DL25" s="162">
        <v>12.535</v>
      </c>
      <c r="DM25" s="162">
        <v>57.886000000000003</v>
      </c>
      <c r="DN25" s="162">
        <v>23.754999999999999</v>
      </c>
      <c r="DO25" s="162">
        <v>13.38</v>
      </c>
      <c r="DP25" s="162">
        <v>-7.56</v>
      </c>
      <c r="DQ25" s="162">
        <v>15.565</v>
      </c>
      <c r="DR25" s="162">
        <v>-26.751000000000001</v>
      </c>
      <c r="DS25" s="162">
        <v>-5.09</v>
      </c>
      <c r="DT25" s="162">
        <v>-5.1999000000000004</v>
      </c>
      <c r="DU25" s="162">
        <v>29.09</v>
      </c>
      <c r="DV25" s="162">
        <v>29.68</v>
      </c>
      <c r="DW25" s="162">
        <v>-23.69</v>
      </c>
      <c r="DX25" s="162">
        <v>-12.199</v>
      </c>
      <c r="DY25" s="162">
        <v>-37.32</v>
      </c>
      <c r="DZ25" s="162">
        <v>-35.726999999999997</v>
      </c>
      <c r="EA25" s="162">
        <v>56.140999999999998</v>
      </c>
      <c r="EB25" s="162">
        <v>29.215</v>
      </c>
      <c r="EC25" s="162">
        <v>16.401</v>
      </c>
      <c r="ED25" s="162">
        <v>17.349</v>
      </c>
      <c r="EE25" s="162">
        <v>-5.3262</v>
      </c>
      <c r="EF25" s="162">
        <v>-11.425000000000001</v>
      </c>
      <c r="EG25" s="162">
        <v>-11.340999999999999</v>
      </c>
      <c r="EH25" s="162">
        <v>1.5038</v>
      </c>
      <c r="EI25" s="162">
        <v>-48.106000000000002</v>
      </c>
      <c r="EJ25" s="162">
        <v>0</v>
      </c>
      <c r="EK25" s="162">
        <v>-13.398999999999999</v>
      </c>
      <c r="EL25" s="162">
        <v>-14.494</v>
      </c>
      <c r="EM25" s="162">
        <v>23.533999999999999</v>
      </c>
      <c r="EN25" s="162">
        <v>-24.745000000000001</v>
      </c>
      <c r="EO25" s="162">
        <v>-17.11</v>
      </c>
      <c r="EP25" s="162">
        <v>20.495999999999999</v>
      </c>
      <c r="EQ25" s="162">
        <v>-21.593</v>
      </c>
      <c r="ER25" s="162">
        <v>-21.096</v>
      </c>
      <c r="ES25" s="162">
        <v>13.161</v>
      </c>
      <c r="ET25" s="162">
        <v>0</v>
      </c>
      <c r="EU25" s="162">
        <v>-17.489000000000001</v>
      </c>
      <c r="EV25" s="162">
        <v>2.9</v>
      </c>
      <c r="EW25" s="162">
        <v>2.7955000000000001</v>
      </c>
      <c r="EX25" s="162">
        <v>-52.408999999999999</v>
      </c>
      <c r="EY25" s="162">
        <v>-8.6921999999999997</v>
      </c>
      <c r="EZ25" s="162">
        <v>-8.6288</v>
      </c>
      <c r="FA25" s="162">
        <v>6.6219000000000001</v>
      </c>
      <c r="FB25" s="162">
        <v>8.1640999999999995</v>
      </c>
      <c r="FC25" s="162">
        <v>-21.469000000000001</v>
      </c>
      <c r="FD25" s="162">
        <v>5.1886999999999999</v>
      </c>
      <c r="FE25" s="162">
        <v>0</v>
      </c>
      <c r="FF25" s="162">
        <v>0</v>
      </c>
      <c r="FG25" s="162">
        <v>3.4744000000000002</v>
      </c>
      <c r="FH25" s="162">
        <v>3.0712000000000002</v>
      </c>
      <c r="FI25" s="162">
        <v>2.3986000000000001</v>
      </c>
      <c r="FJ25" s="162">
        <v>6.1958000000000002</v>
      </c>
      <c r="FK25" s="162">
        <v>6.6981999999999999</v>
      </c>
      <c r="FL25" s="162">
        <v>25.452999999999999</v>
      </c>
      <c r="FM25" s="162">
        <v>21.937999999999999</v>
      </c>
      <c r="FN25" s="162">
        <v>21.951000000000001</v>
      </c>
      <c r="FO25" s="162">
        <v>23.047000000000001</v>
      </c>
      <c r="FP25" s="162">
        <v>31.693000000000001</v>
      </c>
      <c r="FQ25" s="162">
        <v>8.8148</v>
      </c>
      <c r="FR25" s="162">
        <v>-4.6699000000000002</v>
      </c>
      <c r="FS25" s="162">
        <v>-1.1165</v>
      </c>
      <c r="FT25" s="162">
        <v>0.29780000000000001</v>
      </c>
      <c r="FU25" s="162">
        <v>1.48</v>
      </c>
      <c r="FV25" s="162">
        <v>3.15</v>
      </c>
      <c r="FW25" s="162">
        <v>0</v>
      </c>
      <c r="FX25" s="163"/>
      <c r="FY25" s="163"/>
      <c r="FZ25" s="163"/>
      <c r="GA25" s="163"/>
      <c r="GB25" s="162">
        <v>20.908999999999999</v>
      </c>
      <c r="GC25" s="162">
        <v>-34.247</v>
      </c>
      <c r="GD25" s="162">
        <v>-26.138000000000002</v>
      </c>
      <c r="GE25" s="162">
        <v>-3.1299000000000001</v>
      </c>
      <c r="GF25" s="162">
        <v>26.927</v>
      </c>
      <c r="GG25" s="162">
        <v>-0.1</v>
      </c>
      <c r="GH25" s="162">
        <v>23.65</v>
      </c>
      <c r="GI25" s="162">
        <v>7.1349999999999998</v>
      </c>
      <c r="GJ25" s="162">
        <v>-7.6157000000000004</v>
      </c>
      <c r="GK25" s="162">
        <v>2.2673999999999999</v>
      </c>
      <c r="GL25" s="162">
        <v>5.7700000000000001E-2</v>
      </c>
      <c r="GM25" s="163"/>
      <c r="GN25" s="162">
        <v>-11.885999999999999</v>
      </c>
      <c r="GO25" s="162">
        <v>-27.027000000000001</v>
      </c>
      <c r="GP25" s="162">
        <v>18.062000000000001</v>
      </c>
      <c r="GQ25" s="162">
        <v>-35.965000000000003</v>
      </c>
      <c r="GR25" s="162">
        <v>-18.533999999999999</v>
      </c>
      <c r="GS25" s="162">
        <v>-15.849</v>
      </c>
      <c r="GT25" s="162">
        <v>158.96</v>
      </c>
      <c r="GU25" s="162">
        <v>-5.3329000000000004</v>
      </c>
      <c r="GV25" s="162">
        <v>-8.2810000000000006</v>
      </c>
      <c r="GW25" s="162">
        <v>-10.385999999999999</v>
      </c>
      <c r="GX25" s="162">
        <v>1.7295</v>
      </c>
      <c r="GY25" s="162">
        <v>10.321</v>
      </c>
      <c r="GZ25" s="162">
        <v>10.253</v>
      </c>
      <c r="HA25" s="162">
        <v>1.1938</v>
      </c>
      <c r="HB25" s="162">
        <v>-10.81</v>
      </c>
      <c r="HC25" s="162">
        <v>-9.8896999999999995</v>
      </c>
      <c r="HD25" s="162">
        <v>-19.279</v>
      </c>
      <c r="HE25" s="163"/>
      <c r="HF25" s="162">
        <v>46.337000000000003</v>
      </c>
      <c r="HG25" s="162">
        <v>38.624000000000002</v>
      </c>
      <c r="HH25" s="162">
        <v>41.36</v>
      </c>
      <c r="HI25" s="163"/>
      <c r="HJ25" s="162">
        <v>-4.5148999999999999</v>
      </c>
      <c r="HK25" s="162">
        <v>0</v>
      </c>
      <c r="HL25" s="162">
        <v>6.8301999999999996</v>
      </c>
      <c r="HM25" s="162">
        <v>0</v>
      </c>
      <c r="HN25" s="163"/>
      <c r="HO25" s="162">
        <v>14.484</v>
      </c>
      <c r="HP25" s="162">
        <v>16.335000000000001</v>
      </c>
      <c r="HQ25" s="162">
        <v>-6.3377999999999997</v>
      </c>
      <c r="HR25" s="162">
        <v>-6.1345000000000001</v>
      </c>
      <c r="HS25" s="162">
        <v>-21.433</v>
      </c>
      <c r="HT25" s="162">
        <v>-20.875</v>
      </c>
      <c r="HU25" s="162">
        <v>15.829000000000001</v>
      </c>
      <c r="HV25" s="162">
        <v>15.648999999999999</v>
      </c>
      <c r="HW25" s="162">
        <v>-22.399000000000001</v>
      </c>
      <c r="HX25" s="162">
        <v>-22.298999999999999</v>
      </c>
      <c r="HY25" s="162">
        <v>3.1118999999999999</v>
      </c>
      <c r="HZ25" s="162">
        <v>4.4800000000000004</v>
      </c>
      <c r="IA25" s="162">
        <v>49.143999999999998</v>
      </c>
      <c r="IB25" s="162">
        <v>-8.8700000000000001E-2</v>
      </c>
      <c r="IC25" s="162">
        <v>41.968000000000004</v>
      </c>
      <c r="ID25" s="162">
        <v>-11.8</v>
      </c>
      <c r="IE25" s="162">
        <v>-30.399000000000001</v>
      </c>
      <c r="IF25" s="162">
        <v>-9.3000000000000007</v>
      </c>
      <c r="IG25" s="162">
        <v>-10.199</v>
      </c>
      <c r="IH25" s="162">
        <v>-17.303000000000001</v>
      </c>
      <c r="II25" s="162">
        <v>-17.303000000000001</v>
      </c>
      <c r="IJ25" s="162">
        <v>-52.115000000000002</v>
      </c>
      <c r="IK25" s="162">
        <v>40.743000000000002</v>
      </c>
      <c r="IL25" s="162">
        <v>-297.3</v>
      </c>
      <c r="IM25" s="162">
        <v>-26.841999999999999</v>
      </c>
      <c r="IN25" s="162">
        <v>-101.81</v>
      </c>
      <c r="IO25" s="162">
        <v>98.876999999999995</v>
      </c>
      <c r="IP25" s="162">
        <v>65.451999999999998</v>
      </c>
      <c r="IQ25" s="162">
        <v>149.66999999999999</v>
      </c>
      <c r="IR25" s="162">
        <v>69.542000000000002</v>
      </c>
      <c r="IS25" s="162">
        <v>33.700000000000003</v>
      </c>
      <c r="IT25" s="162">
        <v>17.452000000000002</v>
      </c>
      <c r="IU25" s="162">
        <v>18.939</v>
      </c>
      <c r="IV25" s="162">
        <v>-39.164000000000001</v>
      </c>
      <c r="IW25" s="162">
        <v>224.57</v>
      </c>
      <c r="IX25" s="162">
        <v>-151.57</v>
      </c>
      <c r="IY25" s="162">
        <v>84.260999999999996</v>
      </c>
      <c r="IZ25" s="162">
        <v>-71.284000000000006</v>
      </c>
      <c r="JA25" s="162">
        <v>-0.44309999999999999</v>
      </c>
      <c r="JB25" s="162">
        <v>8.8796999999999997</v>
      </c>
      <c r="JC25" s="162">
        <v>-7.0399000000000003</v>
      </c>
      <c r="JD25" s="162">
        <v>-2.1070000000000002</v>
      </c>
      <c r="JE25" s="162">
        <v>-2.101</v>
      </c>
      <c r="JF25" s="162">
        <v>6.32</v>
      </c>
      <c r="JG25" s="162">
        <v>-3.44</v>
      </c>
      <c r="JH25" s="162">
        <v>-4.0602999999999998</v>
      </c>
      <c r="JI25" s="162">
        <v>-0.55389999999999995</v>
      </c>
      <c r="JJ25" s="162">
        <v>14.387</v>
      </c>
      <c r="JK25" s="162">
        <v>-18.544</v>
      </c>
      <c r="JL25" s="162">
        <v>6.0998999999999999</v>
      </c>
      <c r="JM25" s="162">
        <v>0.94099999999999995</v>
      </c>
      <c r="JN25" s="162">
        <v>0.64300000000000002</v>
      </c>
      <c r="JO25" s="162">
        <v>0</v>
      </c>
      <c r="JP25" s="162">
        <v>0</v>
      </c>
      <c r="JQ25" s="162">
        <v>3.2136999999999998</v>
      </c>
      <c r="JR25" s="162">
        <v>3.5587</v>
      </c>
      <c r="JS25" s="162">
        <v>3.4943</v>
      </c>
      <c r="JT25" s="163"/>
      <c r="JU25" s="162">
        <v>21.6</v>
      </c>
      <c r="JV25" s="162">
        <v>0</v>
      </c>
      <c r="JW25" s="162">
        <v>0.39</v>
      </c>
      <c r="JX25" s="162">
        <v>0.37</v>
      </c>
      <c r="JY25" s="162">
        <v>-4.3708</v>
      </c>
      <c r="JZ25" s="162">
        <v>-4.4294000000000002</v>
      </c>
      <c r="KA25" s="162">
        <v>-27.712</v>
      </c>
      <c r="KB25" s="162">
        <v>-2.9622000000000002</v>
      </c>
      <c r="KC25" s="162">
        <v>0</v>
      </c>
      <c r="KD25" s="162">
        <v>-29.683</v>
      </c>
      <c r="KE25" s="162">
        <v>-1.603</v>
      </c>
      <c r="KF25" s="163"/>
      <c r="KG25" s="162">
        <v>11.3</v>
      </c>
      <c r="KH25" s="162">
        <v>19.161999999999999</v>
      </c>
      <c r="KI25" s="162">
        <v>-115.83</v>
      </c>
    </row>
    <row r="26" spans="1:295" ht="18" customHeight="1" x14ac:dyDescent="0.35">
      <c r="A26" s="161" t="s">
        <v>61</v>
      </c>
      <c r="B26" s="161" t="s">
        <v>809</v>
      </c>
      <c r="C26" s="165">
        <v>5.0246000000000004</v>
      </c>
      <c r="D26" s="165">
        <v>-2.9512</v>
      </c>
      <c r="E26" s="165">
        <v>0</v>
      </c>
      <c r="F26" s="165">
        <v>-0.15570000000000001</v>
      </c>
      <c r="G26" s="165">
        <v>10.295</v>
      </c>
      <c r="H26" s="165">
        <v>0</v>
      </c>
      <c r="I26" s="165">
        <v>19.93</v>
      </c>
      <c r="J26" s="166"/>
      <c r="K26" s="165">
        <v>20.47</v>
      </c>
      <c r="L26" s="165">
        <v>9.0427</v>
      </c>
      <c r="M26" s="165">
        <v>10.425000000000001</v>
      </c>
      <c r="N26" s="165">
        <v>-19.978999999999999</v>
      </c>
      <c r="O26" s="165">
        <v>-33</v>
      </c>
      <c r="P26" s="165">
        <v>8.8000000000000007</v>
      </c>
      <c r="Q26" s="165">
        <v>6.6239999999999997</v>
      </c>
      <c r="R26" s="165">
        <v>-26.399000000000001</v>
      </c>
      <c r="S26" s="165">
        <v>3.4683999999999999</v>
      </c>
      <c r="T26" s="165">
        <v>2.8186</v>
      </c>
      <c r="U26" s="165">
        <v>7.0975000000000001</v>
      </c>
      <c r="V26" s="165">
        <v>7.1311</v>
      </c>
      <c r="W26" s="165">
        <v>12.583</v>
      </c>
      <c r="X26" s="165">
        <v>0</v>
      </c>
      <c r="Y26" s="165">
        <v>6.2389999999999999</v>
      </c>
      <c r="Z26" s="165">
        <v>1.1407</v>
      </c>
      <c r="AA26" s="166"/>
      <c r="AB26" s="165">
        <v>-0.76580000000000004</v>
      </c>
      <c r="AC26" s="165">
        <v>-0.16400000000000001</v>
      </c>
      <c r="AD26" s="165">
        <v>-8.6999999999999994E-2</v>
      </c>
      <c r="AE26" s="165">
        <v>0.64900000000000002</v>
      </c>
      <c r="AF26" s="166"/>
      <c r="AG26" s="165">
        <v>-2.2000000000000002</v>
      </c>
      <c r="AH26" s="165">
        <v>-0.501</v>
      </c>
      <c r="AI26" s="165">
        <v>0.27500000000000002</v>
      </c>
      <c r="AJ26" s="165">
        <v>-10.909000000000001</v>
      </c>
      <c r="AK26" s="165">
        <v>-10.77</v>
      </c>
      <c r="AL26" s="165">
        <v>-10</v>
      </c>
      <c r="AM26" s="165">
        <v>-12.71</v>
      </c>
      <c r="AN26" s="165">
        <v>-13.05</v>
      </c>
      <c r="AO26" s="165">
        <v>6.0675999999999997</v>
      </c>
      <c r="AP26" s="165">
        <v>3.6442000000000001</v>
      </c>
      <c r="AQ26" s="165">
        <v>22.719000000000001</v>
      </c>
      <c r="AR26" s="165">
        <v>24.178999999999998</v>
      </c>
      <c r="AS26" s="165">
        <v>-14.53</v>
      </c>
      <c r="AT26" s="165">
        <v>-15.271000000000001</v>
      </c>
      <c r="AU26" s="166"/>
      <c r="AV26" s="165">
        <v>21.391999999999999</v>
      </c>
      <c r="AW26" s="165">
        <v>18.440000000000001</v>
      </c>
      <c r="AX26" s="165">
        <v>-16.074999999999999</v>
      </c>
      <c r="AY26" s="165">
        <v>-12.86</v>
      </c>
      <c r="AZ26" s="165">
        <v>7.5087000000000002</v>
      </c>
      <c r="BA26" s="166"/>
      <c r="BB26" s="165">
        <v>61.503</v>
      </c>
      <c r="BC26" s="165">
        <v>-5.3686999999999996</v>
      </c>
      <c r="BD26" s="165">
        <v>-1.0999000000000001</v>
      </c>
      <c r="BE26" s="165">
        <v>-1.0999000000000001</v>
      </c>
      <c r="BF26" s="165">
        <v>-14.395</v>
      </c>
      <c r="BG26" s="165">
        <v>0</v>
      </c>
      <c r="BH26" s="165">
        <v>-3.8420000000000001</v>
      </c>
      <c r="BI26" s="165">
        <v>1.3141</v>
      </c>
      <c r="BJ26" s="165">
        <v>-0.69499999999999995</v>
      </c>
      <c r="BK26" s="165">
        <v>8.0927000000000007</v>
      </c>
      <c r="BL26" s="165">
        <v>6.5853000000000002</v>
      </c>
      <c r="BM26" s="165">
        <v>3.9605000000000001</v>
      </c>
      <c r="BN26" s="165">
        <v>-155.58000000000001</v>
      </c>
      <c r="BO26" s="165">
        <v>76.814999999999998</v>
      </c>
      <c r="BP26" s="165">
        <v>76.265000000000001</v>
      </c>
      <c r="BQ26" s="165">
        <v>-87.953000000000003</v>
      </c>
      <c r="BR26" s="165">
        <v>-119.09</v>
      </c>
      <c r="BS26" s="165">
        <v>-9.1669</v>
      </c>
      <c r="BT26" s="166"/>
      <c r="BU26" s="166"/>
      <c r="BV26" s="165">
        <v>36.015999999999998</v>
      </c>
      <c r="BW26" s="165">
        <v>15.359</v>
      </c>
      <c r="BX26" s="165">
        <v>9.75</v>
      </c>
      <c r="BY26" s="165">
        <v>-4.8898999999999999</v>
      </c>
      <c r="BZ26" s="165">
        <v>17.908999999999999</v>
      </c>
      <c r="CA26" s="165">
        <v>-13.525</v>
      </c>
      <c r="CB26" s="166"/>
      <c r="CC26" s="165">
        <v>30.274999999999999</v>
      </c>
      <c r="CD26" s="165">
        <v>28.161999999999999</v>
      </c>
      <c r="CE26" s="165">
        <v>-2.3609</v>
      </c>
      <c r="CF26" s="165">
        <v>-10.707000000000001</v>
      </c>
      <c r="CG26" s="165">
        <v>-10.702999999999999</v>
      </c>
      <c r="CH26" s="165">
        <v>-0.49419999999999997</v>
      </c>
      <c r="CI26" s="165">
        <v>14.802</v>
      </c>
      <c r="CJ26" s="165">
        <v>2.88</v>
      </c>
      <c r="CK26" s="165">
        <v>6.4119999999999999</v>
      </c>
      <c r="CL26" s="165">
        <v>88.698999999999998</v>
      </c>
      <c r="CM26" s="165">
        <v>-27.899000000000001</v>
      </c>
      <c r="CN26" s="165">
        <v>-4.96</v>
      </c>
      <c r="CO26" s="165">
        <v>48.277999999999999</v>
      </c>
      <c r="CP26" s="165">
        <v>48.58</v>
      </c>
      <c r="CQ26" s="165">
        <v>47.131999999999998</v>
      </c>
      <c r="CR26" s="165">
        <v>65.334000000000003</v>
      </c>
      <c r="CS26" s="165">
        <v>66.673000000000002</v>
      </c>
      <c r="CT26" s="165">
        <v>-44.694000000000003</v>
      </c>
      <c r="CU26" s="165">
        <v>-66.301000000000002</v>
      </c>
      <c r="CV26" s="165">
        <v>6.1760000000000002</v>
      </c>
      <c r="CW26" s="165">
        <v>3.5973000000000002</v>
      </c>
      <c r="CX26" s="165">
        <v>41.61</v>
      </c>
      <c r="CY26" s="165">
        <v>24.43</v>
      </c>
      <c r="CZ26" s="165">
        <v>17.504000000000001</v>
      </c>
      <c r="DA26" s="165">
        <v>17.385000000000002</v>
      </c>
      <c r="DB26" s="165">
        <v>-15.009</v>
      </c>
      <c r="DC26" s="165">
        <v>25.512</v>
      </c>
      <c r="DD26" s="165">
        <v>-16.402999999999999</v>
      </c>
      <c r="DE26" s="165">
        <v>-16.029</v>
      </c>
      <c r="DF26" s="165">
        <v>29.337</v>
      </c>
      <c r="DG26" s="165">
        <v>1.3599999999999999E-2</v>
      </c>
      <c r="DH26" s="165">
        <v>-7.9508000000000001</v>
      </c>
      <c r="DI26" s="165">
        <v>-12.3</v>
      </c>
      <c r="DJ26" s="165">
        <v>-12</v>
      </c>
      <c r="DK26" s="165">
        <v>-2.6354000000000002</v>
      </c>
      <c r="DL26" s="165">
        <v>14.404999999999999</v>
      </c>
      <c r="DM26" s="165">
        <v>59.777999999999999</v>
      </c>
      <c r="DN26" s="165">
        <v>26.539000000000001</v>
      </c>
      <c r="DO26" s="165">
        <v>15.42</v>
      </c>
      <c r="DP26" s="165">
        <v>-7.9</v>
      </c>
      <c r="DQ26" s="165">
        <v>15.714</v>
      </c>
      <c r="DR26" s="165">
        <v>-28.341000000000001</v>
      </c>
      <c r="DS26" s="165">
        <v>-6.12</v>
      </c>
      <c r="DT26" s="165">
        <v>-6.21</v>
      </c>
      <c r="DU26" s="165">
        <v>29.02</v>
      </c>
      <c r="DV26" s="165">
        <v>31.54</v>
      </c>
      <c r="DW26" s="165">
        <v>-24.454000000000001</v>
      </c>
      <c r="DX26" s="165">
        <v>-11.736000000000001</v>
      </c>
      <c r="DY26" s="165">
        <v>-36.893999999999998</v>
      </c>
      <c r="DZ26" s="165">
        <v>-35.735999999999997</v>
      </c>
      <c r="EA26" s="165">
        <v>63.347999999999999</v>
      </c>
      <c r="EB26" s="165">
        <v>33.887</v>
      </c>
      <c r="EC26" s="165">
        <v>21.808</v>
      </c>
      <c r="ED26" s="165">
        <v>22.661999999999999</v>
      </c>
      <c r="EE26" s="165">
        <v>-14.648999999999999</v>
      </c>
      <c r="EF26" s="165">
        <v>-23.931999999999999</v>
      </c>
      <c r="EG26" s="165">
        <v>-12.641999999999999</v>
      </c>
      <c r="EH26" s="165">
        <v>13.215999999999999</v>
      </c>
      <c r="EI26" s="165">
        <v>-56.505000000000003</v>
      </c>
      <c r="EJ26" s="165">
        <v>0</v>
      </c>
      <c r="EK26" s="165">
        <v>-14.116</v>
      </c>
      <c r="EL26" s="165">
        <v>-15.425000000000001</v>
      </c>
      <c r="EM26" s="165">
        <v>29.370999999999999</v>
      </c>
      <c r="EN26" s="165">
        <v>-16.035</v>
      </c>
      <c r="EO26" s="165">
        <v>-17.11</v>
      </c>
      <c r="EP26" s="165">
        <v>-10.756</v>
      </c>
      <c r="EQ26" s="165">
        <v>-22.361999999999998</v>
      </c>
      <c r="ER26" s="165">
        <v>-22.074999999999999</v>
      </c>
      <c r="ES26" s="165">
        <v>15.651999999999999</v>
      </c>
      <c r="ET26" s="165">
        <v>12.319000000000001</v>
      </c>
      <c r="EU26" s="165">
        <v>-16.77</v>
      </c>
      <c r="EV26" s="165">
        <v>0.1</v>
      </c>
      <c r="EW26" s="165">
        <v>3.3494999999999999</v>
      </c>
      <c r="EX26" s="165">
        <v>-38.128</v>
      </c>
      <c r="EY26" s="165">
        <v>-10.551</v>
      </c>
      <c r="EZ26" s="165">
        <v>-10.611000000000001</v>
      </c>
      <c r="FA26" s="165">
        <v>7.1741999999999999</v>
      </c>
      <c r="FB26" s="165">
        <v>12.388</v>
      </c>
      <c r="FC26" s="165">
        <v>-19.123000000000001</v>
      </c>
      <c r="FD26" s="165">
        <v>5.6830999999999996</v>
      </c>
      <c r="FE26" s="165">
        <v>0</v>
      </c>
      <c r="FF26" s="165">
        <v>0</v>
      </c>
      <c r="FG26" s="165">
        <v>2.4028999999999998</v>
      </c>
      <c r="FH26" s="165">
        <v>4.4473000000000003</v>
      </c>
      <c r="FI26" s="165">
        <v>2.0571000000000002</v>
      </c>
      <c r="FJ26" s="165">
        <v>7.0331000000000001</v>
      </c>
      <c r="FK26" s="165">
        <v>6.5307000000000004</v>
      </c>
      <c r="FL26" s="165">
        <v>23.276</v>
      </c>
      <c r="FM26" s="165">
        <v>22.815000000000001</v>
      </c>
      <c r="FN26" s="165">
        <v>22.725999999999999</v>
      </c>
      <c r="FO26" s="165">
        <v>22.762</v>
      </c>
      <c r="FP26" s="165">
        <v>31.725999999999999</v>
      </c>
      <c r="FQ26" s="165">
        <v>9.5178999999999991</v>
      </c>
      <c r="FR26" s="165">
        <v>-4.9298999999999999</v>
      </c>
      <c r="FS26" s="165">
        <v>-1.4186000000000001</v>
      </c>
      <c r="FT26" s="165">
        <v>0.28039999999999998</v>
      </c>
      <c r="FU26" s="165">
        <v>0.93</v>
      </c>
      <c r="FV26" s="165">
        <v>2.94</v>
      </c>
      <c r="FW26" s="165">
        <v>0</v>
      </c>
      <c r="FX26" s="166"/>
      <c r="FY26" s="166"/>
      <c r="FZ26" s="166"/>
      <c r="GA26" s="166"/>
      <c r="GB26" s="165">
        <v>20.85</v>
      </c>
      <c r="GC26" s="165">
        <v>-34.404000000000003</v>
      </c>
      <c r="GD26" s="165">
        <v>-26.166</v>
      </c>
      <c r="GE26" s="165">
        <v>-2.8799000000000001</v>
      </c>
      <c r="GF26" s="165">
        <v>27.279</v>
      </c>
      <c r="GG26" s="165">
        <v>-0.1</v>
      </c>
      <c r="GH26" s="165">
        <v>23.052</v>
      </c>
      <c r="GI26" s="165">
        <v>7.0049000000000001</v>
      </c>
      <c r="GJ26" s="165">
        <v>-7.5812999999999997</v>
      </c>
      <c r="GK26" s="165">
        <v>2.4529999999999998</v>
      </c>
      <c r="GL26" s="165">
        <v>5.7700000000000001E-2</v>
      </c>
      <c r="GM26" s="166"/>
      <c r="GN26" s="165">
        <v>-12.182</v>
      </c>
      <c r="GO26" s="165">
        <v>-29.963000000000001</v>
      </c>
      <c r="GP26" s="165">
        <v>18.824000000000002</v>
      </c>
      <c r="GQ26" s="165">
        <v>-35.209000000000003</v>
      </c>
      <c r="GR26" s="165">
        <v>-21.806999999999999</v>
      </c>
      <c r="GS26" s="165">
        <v>-13.714</v>
      </c>
      <c r="GT26" s="165">
        <v>159.38999999999999</v>
      </c>
      <c r="GU26" s="165">
        <v>-5.0670000000000002</v>
      </c>
      <c r="GV26" s="165">
        <v>-8.0472999999999999</v>
      </c>
      <c r="GW26" s="165">
        <v>-11.553000000000001</v>
      </c>
      <c r="GX26" s="165">
        <v>1.3197000000000001</v>
      </c>
      <c r="GY26" s="165">
        <v>10.606999999999999</v>
      </c>
      <c r="GZ26" s="165">
        <v>10.577999999999999</v>
      </c>
      <c r="HA26" s="165">
        <v>0.64239999999999997</v>
      </c>
      <c r="HB26" s="165">
        <v>-10.962</v>
      </c>
      <c r="HC26" s="165">
        <v>-8.1126000000000005</v>
      </c>
      <c r="HD26" s="165">
        <v>-19.279</v>
      </c>
      <c r="HE26" s="166"/>
      <c r="HF26" s="165">
        <v>43.133000000000003</v>
      </c>
      <c r="HG26" s="165">
        <v>45.634999999999998</v>
      </c>
      <c r="HH26" s="165">
        <v>34.470999999999997</v>
      </c>
      <c r="HI26" s="166"/>
      <c r="HJ26" s="165">
        <v>-5.7259000000000002</v>
      </c>
      <c r="HK26" s="165">
        <v>0</v>
      </c>
      <c r="HL26" s="165">
        <v>8.6415000000000006</v>
      </c>
      <c r="HM26" s="165">
        <v>-11.52</v>
      </c>
      <c r="HN26" s="166"/>
      <c r="HO26" s="165">
        <v>14.484</v>
      </c>
      <c r="HP26" s="165">
        <v>16.335000000000001</v>
      </c>
      <c r="HQ26" s="165">
        <v>-5.7115999999999998</v>
      </c>
      <c r="HR26" s="165">
        <v>-5.2281000000000004</v>
      </c>
      <c r="HS26" s="165">
        <v>-23.172999999999998</v>
      </c>
      <c r="HT26" s="165">
        <v>-22.940999999999999</v>
      </c>
      <c r="HU26" s="165">
        <v>15.159000000000001</v>
      </c>
      <c r="HV26" s="165">
        <v>15.199</v>
      </c>
      <c r="HW26" s="165">
        <v>-21</v>
      </c>
      <c r="HX26" s="165">
        <v>-22.298999999999999</v>
      </c>
      <c r="HY26" s="165">
        <v>3.0954000000000002</v>
      </c>
      <c r="HZ26" s="165">
        <v>6.96</v>
      </c>
      <c r="IA26" s="165">
        <v>47.273000000000003</v>
      </c>
      <c r="IB26" s="165">
        <v>-8.8700000000000001E-2</v>
      </c>
      <c r="IC26" s="165">
        <v>46.664000000000001</v>
      </c>
      <c r="ID26" s="165">
        <v>-11</v>
      </c>
      <c r="IE26" s="165">
        <v>-30.7</v>
      </c>
      <c r="IF26" s="165">
        <v>-10.5</v>
      </c>
      <c r="IG26" s="165">
        <v>-11</v>
      </c>
      <c r="IH26" s="165">
        <v>-17.120999999999999</v>
      </c>
      <c r="II26" s="165">
        <v>-17.135999999999999</v>
      </c>
      <c r="IJ26" s="165">
        <v>-56.515999999999998</v>
      </c>
      <c r="IK26" s="165">
        <v>36.404000000000003</v>
      </c>
      <c r="IL26" s="165">
        <v>-299</v>
      </c>
      <c r="IM26" s="165">
        <v>-26.21</v>
      </c>
      <c r="IN26" s="165">
        <v>-62.9</v>
      </c>
      <c r="IO26" s="165">
        <v>97.891999999999996</v>
      </c>
      <c r="IP26" s="165">
        <v>63.554000000000002</v>
      </c>
      <c r="IQ26" s="165">
        <v>144.86000000000001</v>
      </c>
      <c r="IR26" s="165">
        <v>67.462000000000003</v>
      </c>
      <c r="IS26" s="165">
        <v>29.741</v>
      </c>
      <c r="IT26" s="165">
        <v>18.707000000000001</v>
      </c>
      <c r="IU26" s="165">
        <v>18.847999999999999</v>
      </c>
      <c r="IV26" s="165">
        <v>-37.057000000000002</v>
      </c>
      <c r="IW26" s="165">
        <v>219.63</v>
      </c>
      <c r="IX26" s="165">
        <v>-147.6</v>
      </c>
      <c r="IY26" s="165">
        <v>84.078000000000003</v>
      </c>
      <c r="IZ26" s="165">
        <v>-72.37</v>
      </c>
      <c r="JA26" s="165">
        <v>-0.81910000000000005</v>
      </c>
      <c r="JB26" s="165">
        <v>8.8796999999999997</v>
      </c>
      <c r="JC26" s="165">
        <v>-6.7199</v>
      </c>
      <c r="JD26" s="165">
        <v>-2.1448999999999998</v>
      </c>
      <c r="JE26" s="165">
        <v>-2.1440000000000001</v>
      </c>
      <c r="JF26" s="165">
        <v>6.4</v>
      </c>
      <c r="JG26" s="165">
        <v>-3.44</v>
      </c>
      <c r="JH26" s="165">
        <v>-4.2884000000000002</v>
      </c>
      <c r="JI26" s="165">
        <v>-0.70040000000000002</v>
      </c>
      <c r="JJ26" s="165">
        <v>14.914999999999999</v>
      </c>
      <c r="JK26" s="165">
        <v>-18.22</v>
      </c>
      <c r="JL26" s="165">
        <v>5.5</v>
      </c>
      <c r="JM26" s="165">
        <v>0.70799999999999996</v>
      </c>
      <c r="JN26" s="165">
        <v>-0.91300000000000003</v>
      </c>
      <c r="JO26" s="165">
        <v>0</v>
      </c>
      <c r="JP26" s="165">
        <v>0</v>
      </c>
      <c r="JQ26" s="165">
        <v>4.2394999999999996</v>
      </c>
      <c r="JR26" s="165">
        <v>3.1539999999999999</v>
      </c>
      <c r="JS26" s="165">
        <v>4.3028000000000004</v>
      </c>
      <c r="JT26" s="166"/>
      <c r="JU26" s="165">
        <v>21.5</v>
      </c>
      <c r="JV26" s="165">
        <v>0</v>
      </c>
      <c r="JW26" s="165">
        <v>0.52</v>
      </c>
      <c r="JX26" s="165">
        <v>0.37</v>
      </c>
      <c r="JY26" s="165">
        <v>-5.3958000000000004</v>
      </c>
      <c r="JZ26" s="165">
        <v>-4.5628000000000002</v>
      </c>
      <c r="KA26" s="165">
        <v>-27.928000000000001</v>
      </c>
      <c r="KB26" s="165">
        <v>-3.6547999999999998</v>
      </c>
      <c r="KC26" s="165">
        <v>0</v>
      </c>
      <c r="KD26" s="165">
        <v>-30.788</v>
      </c>
      <c r="KE26" s="165">
        <v>0</v>
      </c>
      <c r="KF26" s="166"/>
      <c r="KG26" s="165">
        <v>10.3</v>
      </c>
      <c r="KH26" s="165">
        <v>13.99</v>
      </c>
      <c r="KI26" s="165">
        <v>-108.34</v>
      </c>
    </row>
    <row r="27" spans="1:295" ht="18" customHeight="1" x14ac:dyDescent="0.35">
      <c r="A27" s="161" t="s">
        <v>61</v>
      </c>
      <c r="B27" s="161" t="s">
        <v>810</v>
      </c>
      <c r="C27" s="165">
        <v>3.9293</v>
      </c>
      <c r="D27" s="165">
        <v>-2.4117999999999999</v>
      </c>
      <c r="E27" s="165">
        <v>0</v>
      </c>
      <c r="F27" s="165">
        <v>7.5266999999999999</v>
      </c>
      <c r="G27" s="165">
        <v>11.045999999999999</v>
      </c>
      <c r="H27" s="165">
        <v>0</v>
      </c>
      <c r="I27" s="165">
        <v>21.202000000000002</v>
      </c>
      <c r="J27" s="166"/>
      <c r="K27" s="165">
        <v>23.530999999999999</v>
      </c>
      <c r="L27" s="165">
        <v>10.468999999999999</v>
      </c>
      <c r="M27" s="165">
        <v>11.734</v>
      </c>
      <c r="N27" s="165">
        <v>-17.760000000000002</v>
      </c>
      <c r="O27" s="165">
        <v>-33</v>
      </c>
      <c r="P27" s="165">
        <v>8.8000000000000007</v>
      </c>
      <c r="Q27" s="165">
        <v>7.452</v>
      </c>
      <c r="R27" s="165">
        <v>-26.399000000000001</v>
      </c>
      <c r="S27" s="165">
        <v>3.0497999999999998</v>
      </c>
      <c r="T27" s="165">
        <v>11.492000000000001</v>
      </c>
      <c r="U27" s="165">
        <v>7.1657999999999999</v>
      </c>
      <c r="V27" s="165">
        <v>7.0609999999999999</v>
      </c>
      <c r="W27" s="165">
        <v>12.287000000000001</v>
      </c>
      <c r="X27" s="165">
        <v>0</v>
      </c>
      <c r="Y27" s="165">
        <v>5.7241999999999997</v>
      </c>
      <c r="Z27" s="165">
        <v>1.1467000000000001</v>
      </c>
      <c r="AA27" s="166"/>
      <c r="AB27" s="165">
        <v>-0.87949999999999995</v>
      </c>
      <c r="AC27" s="165">
        <v>-5.0999999999999997E-2</v>
      </c>
      <c r="AD27" s="165">
        <v>-9.6000000000000002E-2</v>
      </c>
      <c r="AE27" s="165">
        <v>0.70499999999999996</v>
      </c>
      <c r="AF27" s="166"/>
      <c r="AG27" s="165">
        <v>-2.2000000000000002</v>
      </c>
      <c r="AH27" s="165">
        <v>-0.28599999999999998</v>
      </c>
      <c r="AI27" s="165">
        <v>0.27300000000000002</v>
      </c>
      <c r="AJ27" s="165">
        <v>-9.68</v>
      </c>
      <c r="AK27" s="165">
        <v>-9.75</v>
      </c>
      <c r="AL27" s="165">
        <v>-10</v>
      </c>
      <c r="AM27" s="165">
        <v>-13.819000000000001</v>
      </c>
      <c r="AN27" s="165">
        <v>-13.869</v>
      </c>
      <c r="AO27" s="165">
        <v>6.6703999999999999</v>
      </c>
      <c r="AP27" s="165">
        <v>3.5087999999999999</v>
      </c>
      <c r="AQ27" s="165">
        <v>26.803000000000001</v>
      </c>
      <c r="AR27" s="165">
        <v>28.521000000000001</v>
      </c>
      <c r="AS27" s="165">
        <v>-13.423999999999999</v>
      </c>
      <c r="AT27" s="165">
        <v>-11.788</v>
      </c>
      <c r="AU27" s="166"/>
      <c r="AV27" s="165">
        <v>26.701000000000001</v>
      </c>
      <c r="AW27" s="165">
        <v>28.344999999999999</v>
      </c>
      <c r="AX27" s="165">
        <v>-18.084</v>
      </c>
      <c r="AY27" s="165">
        <v>-17.95</v>
      </c>
      <c r="AZ27" s="165">
        <v>7.5087000000000002</v>
      </c>
      <c r="BA27" s="166"/>
      <c r="BB27" s="165">
        <v>89.391999999999996</v>
      </c>
      <c r="BC27" s="165">
        <v>-4.7851999999999997</v>
      </c>
      <c r="BD27" s="165">
        <v>-1.3998999999999999</v>
      </c>
      <c r="BE27" s="165">
        <v>-1.2999000000000001</v>
      </c>
      <c r="BF27" s="165">
        <v>-15.542999999999999</v>
      </c>
      <c r="BG27" s="165">
        <v>0</v>
      </c>
      <c r="BH27" s="165">
        <v>-4.0701000000000001</v>
      </c>
      <c r="BI27" s="165">
        <v>1.3141</v>
      </c>
      <c r="BJ27" s="165">
        <v>-0.94710000000000005</v>
      </c>
      <c r="BK27" s="165">
        <v>9.6477000000000004</v>
      </c>
      <c r="BL27" s="165">
        <v>7.3418999999999999</v>
      </c>
      <c r="BM27" s="165">
        <v>4.7443999999999997</v>
      </c>
      <c r="BN27" s="165">
        <v>-174.13</v>
      </c>
      <c r="BO27" s="165">
        <v>80.171999999999997</v>
      </c>
      <c r="BP27" s="165">
        <v>80.445999999999998</v>
      </c>
      <c r="BQ27" s="165">
        <v>-77.602000000000004</v>
      </c>
      <c r="BR27" s="165">
        <v>-115.98</v>
      </c>
      <c r="BS27" s="165">
        <v>-9.1669</v>
      </c>
      <c r="BT27" s="166"/>
      <c r="BU27" s="166"/>
      <c r="BV27" s="165">
        <v>38.220999999999997</v>
      </c>
      <c r="BW27" s="165">
        <v>15.51</v>
      </c>
      <c r="BX27" s="165">
        <v>10.1</v>
      </c>
      <c r="BY27" s="165">
        <v>-4</v>
      </c>
      <c r="BZ27" s="165">
        <v>18.75</v>
      </c>
      <c r="CA27" s="165">
        <v>-13.927</v>
      </c>
      <c r="CB27" s="166"/>
      <c r="CC27" s="165">
        <v>36.411999999999999</v>
      </c>
      <c r="CD27" s="165">
        <v>34.154000000000003</v>
      </c>
      <c r="CE27" s="165">
        <v>-3.9451000000000001</v>
      </c>
      <c r="CF27" s="165">
        <v>-18.016999999999999</v>
      </c>
      <c r="CG27" s="165">
        <v>-18.355</v>
      </c>
      <c r="CH27" s="165">
        <v>9.9000000000000008E-3</v>
      </c>
      <c r="CI27" s="165">
        <v>10.567</v>
      </c>
      <c r="CJ27" s="165">
        <v>2.88</v>
      </c>
      <c r="CK27" s="165">
        <v>6.4119999999999999</v>
      </c>
      <c r="CL27" s="165">
        <v>87.599000000000004</v>
      </c>
      <c r="CM27" s="165">
        <v>-21.2</v>
      </c>
      <c r="CN27" s="165">
        <v>-5.13</v>
      </c>
      <c r="CO27" s="165">
        <v>45.787999999999997</v>
      </c>
      <c r="CP27" s="165">
        <v>45.348999999999997</v>
      </c>
      <c r="CQ27" s="165">
        <v>44.692999999999998</v>
      </c>
      <c r="CR27" s="165">
        <v>67.875</v>
      </c>
      <c r="CS27" s="165">
        <v>67.042000000000002</v>
      </c>
      <c r="CT27" s="165">
        <v>-38.180999999999997</v>
      </c>
      <c r="CU27" s="165">
        <v>-69.784999999999997</v>
      </c>
      <c r="CV27" s="165">
        <v>9.4682999999999993</v>
      </c>
      <c r="CW27" s="165">
        <v>3.7488999999999999</v>
      </c>
      <c r="CX27" s="165">
        <v>40.06</v>
      </c>
      <c r="CY27" s="165">
        <v>27.239000000000001</v>
      </c>
      <c r="CZ27" s="165">
        <v>17.972999999999999</v>
      </c>
      <c r="DA27" s="165">
        <v>17.776</v>
      </c>
      <c r="DB27" s="165">
        <v>-14.539</v>
      </c>
      <c r="DC27" s="165">
        <v>25.512</v>
      </c>
      <c r="DD27" s="165">
        <v>-11.731999999999999</v>
      </c>
      <c r="DE27" s="165">
        <v>-11.548</v>
      </c>
      <c r="DF27" s="165">
        <v>30.013000000000002</v>
      </c>
      <c r="DG27" s="165">
        <v>1.37E-2</v>
      </c>
      <c r="DH27" s="165">
        <v>-7.6718000000000002</v>
      </c>
      <c r="DI27" s="165">
        <v>-15.1</v>
      </c>
      <c r="DJ27" s="165">
        <v>-16.600000000000001</v>
      </c>
      <c r="DK27" s="165">
        <v>-1.9470000000000001</v>
      </c>
      <c r="DL27" s="165">
        <v>16.088000000000001</v>
      </c>
      <c r="DM27" s="165">
        <v>61.04</v>
      </c>
      <c r="DN27" s="165">
        <v>29.135999999999999</v>
      </c>
      <c r="DO27" s="165">
        <v>17.3</v>
      </c>
      <c r="DP27" s="165">
        <v>-8.16</v>
      </c>
      <c r="DQ27" s="165">
        <v>18.009</v>
      </c>
      <c r="DR27" s="165">
        <v>-29.030999999999999</v>
      </c>
      <c r="DS27" s="165">
        <v>-5.5</v>
      </c>
      <c r="DT27" s="165">
        <v>-5.61</v>
      </c>
      <c r="DU27" s="165">
        <v>27.21</v>
      </c>
      <c r="DV27" s="165">
        <v>33.64</v>
      </c>
      <c r="DW27" s="165">
        <v>-27.399000000000001</v>
      </c>
      <c r="DX27" s="165">
        <v>-14.1</v>
      </c>
      <c r="DY27" s="165">
        <v>-38.540999999999997</v>
      </c>
      <c r="DZ27" s="165">
        <v>-38.072000000000003</v>
      </c>
      <c r="EA27" s="165">
        <v>64.045000000000002</v>
      </c>
      <c r="EB27" s="165">
        <v>33.47</v>
      </c>
      <c r="EC27" s="165">
        <v>21.085000000000001</v>
      </c>
      <c r="ED27" s="165">
        <v>21.117999999999999</v>
      </c>
      <c r="EE27" s="165">
        <v>-7.1153000000000004</v>
      </c>
      <c r="EF27" s="165">
        <v>-16.039000000000001</v>
      </c>
      <c r="EG27" s="165">
        <v>-13.737</v>
      </c>
      <c r="EH27" s="165">
        <v>2.4878999999999998</v>
      </c>
      <c r="EI27" s="165">
        <v>-59.34</v>
      </c>
      <c r="EJ27" s="165">
        <v>0</v>
      </c>
      <c r="EK27" s="165">
        <v>-14.141</v>
      </c>
      <c r="EL27" s="165">
        <v>-15.907999999999999</v>
      </c>
      <c r="EM27" s="165">
        <v>28.542000000000002</v>
      </c>
      <c r="EN27" s="165">
        <v>-18.873999999999999</v>
      </c>
      <c r="EO27" s="165">
        <v>-17.11</v>
      </c>
      <c r="EP27" s="165">
        <v>7.6959999999999997</v>
      </c>
      <c r="EQ27" s="165">
        <v>-24.907</v>
      </c>
      <c r="ER27" s="165">
        <v>-24.626000000000001</v>
      </c>
      <c r="ES27" s="165">
        <v>14.147</v>
      </c>
      <c r="ET27" s="165">
        <v>0</v>
      </c>
      <c r="EU27" s="165">
        <v>-6.7798999999999996</v>
      </c>
      <c r="EV27" s="165">
        <v>1.1000000000000001</v>
      </c>
      <c r="EW27" s="165">
        <v>3.5872999999999999</v>
      </c>
      <c r="EX27" s="165">
        <v>-44.029000000000003</v>
      </c>
      <c r="EY27" s="165">
        <v>-9.8782999999999994</v>
      </c>
      <c r="EZ27" s="165">
        <v>-9.8084000000000007</v>
      </c>
      <c r="FA27" s="165">
        <v>7.3705999999999996</v>
      </c>
      <c r="FB27" s="165">
        <v>8.4227000000000007</v>
      </c>
      <c r="FC27" s="165">
        <v>-24.841999999999999</v>
      </c>
      <c r="FD27" s="165">
        <v>5.1703999999999999</v>
      </c>
      <c r="FE27" s="165">
        <v>0</v>
      </c>
      <c r="FF27" s="165">
        <v>0</v>
      </c>
      <c r="FG27" s="165">
        <v>3.5396999999999998</v>
      </c>
      <c r="FH27" s="165">
        <v>3.4295</v>
      </c>
      <c r="FI27" s="165">
        <v>2.7235</v>
      </c>
      <c r="FJ27" s="165">
        <v>6.6981999999999999</v>
      </c>
      <c r="FK27" s="165">
        <v>6.3632999999999997</v>
      </c>
      <c r="FL27" s="165">
        <v>25.117999999999999</v>
      </c>
      <c r="FM27" s="165">
        <v>24.93</v>
      </c>
      <c r="FN27" s="165">
        <v>24.946000000000002</v>
      </c>
      <c r="FO27" s="165">
        <v>24.091999999999999</v>
      </c>
      <c r="FP27" s="165">
        <v>35.246000000000002</v>
      </c>
      <c r="FQ27" s="165">
        <v>13.614000000000001</v>
      </c>
      <c r="FR27" s="165">
        <v>-4.2099000000000002</v>
      </c>
      <c r="FS27" s="165">
        <v>-1.5229999999999999</v>
      </c>
      <c r="FT27" s="165">
        <v>0.30599999999999999</v>
      </c>
      <c r="FU27" s="165">
        <v>1.55</v>
      </c>
      <c r="FV27" s="165">
        <v>0.67</v>
      </c>
      <c r="FW27" s="165">
        <v>-13.166</v>
      </c>
      <c r="FX27" s="166"/>
      <c r="FY27" s="166"/>
      <c r="FZ27" s="166"/>
      <c r="GA27" s="166"/>
      <c r="GB27" s="165">
        <v>21.51</v>
      </c>
      <c r="GC27" s="165">
        <v>-38.061</v>
      </c>
      <c r="GD27" s="165">
        <v>-27.821999999999999</v>
      </c>
      <c r="GE27" s="165">
        <v>-2.8098999999999998</v>
      </c>
      <c r="GF27" s="165">
        <v>28.388000000000002</v>
      </c>
      <c r="GG27" s="165">
        <v>-0.1</v>
      </c>
      <c r="GH27" s="165">
        <v>23.442</v>
      </c>
      <c r="GI27" s="165">
        <v>7.5292000000000003</v>
      </c>
      <c r="GJ27" s="165">
        <v>-7.8278999999999996</v>
      </c>
      <c r="GK27" s="165">
        <v>2.5605000000000002</v>
      </c>
      <c r="GL27" s="165">
        <v>5.7700000000000001E-2</v>
      </c>
      <c r="GM27" s="166"/>
      <c r="GN27" s="165">
        <v>-12.324</v>
      </c>
      <c r="GO27" s="165">
        <v>-32.484000000000002</v>
      </c>
      <c r="GP27" s="165">
        <v>19.204999999999998</v>
      </c>
      <c r="GQ27" s="165">
        <v>-34.872999999999998</v>
      </c>
      <c r="GR27" s="165">
        <v>-21.989000000000001</v>
      </c>
      <c r="GS27" s="165">
        <v>-14.670999999999999</v>
      </c>
      <c r="GT27" s="165">
        <v>159.34</v>
      </c>
      <c r="GU27" s="165">
        <v>-4.7103999999999999</v>
      </c>
      <c r="GV27" s="165">
        <v>-7.6738999999999997</v>
      </c>
      <c r="GW27" s="165">
        <v>-11.750999999999999</v>
      </c>
      <c r="GX27" s="165">
        <v>1.1366000000000001</v>
      </c>
      <c r="GY27" s="165">
        <v>11.025</v>
      </c>
      <c r="GZ27" s="165">
        <v>11.138999999999999</v>
      </c>
      <c r="HA27" s="165">
        <v>0.60419999999999996</v>
      </c>
      <c r="HB27" s="165">
        <v>-11.086</v>
      </c>
      <c r="HC27" s="165">
        <v>-9.5584000000000007</v>
      </c>
      <c r="HD27" s="165">
        <v>-24.309000000000001</v>
      </c>
      <c r="HE27" s="166"/>
      <c r="HF27" s="165">
        <v>39.183</v>
      </c>
      <c r="HG27" s="165">
        <v>43.911999999999999</v>
      </c>
      <c r="HH27" s="165">
        <v>37.524000000000001</v>
      </c>
      <c r="HI27" s="166"/>
      <c r="HJ27" s="165">
        <v>-9.1217000000000006</v>
      </c>
      <c r="HK27" s="165">
        <v>0</v>
      </c>
      <c r="HL27" s="165">
        <v>9.8957999999999995</v>
      </c>
      <c r="HM27" s="165">
        <v>-14.202</v>
      </c>
      <c r="HN27" s="166"/>
      <c r="HO27" s="165">
        <v>14.484</v>
      </c>
      <c r="HP27" s="165">
        <v>16.335000000000001</v>
      </c>
      <c r="HQ27" s="165">
        <v>-6.7003000000000004</v>
      </c>
      <c r="HR27" s="165">
        <v>-6.5190999999999999</v>
      </c>
      <c r="HS27" s="165">
        <v>-25.151</v>
      </c>
      <c r="HT27" s="165">
        <v>-25.347000000000001</v>
      </c>
      <c r="HU27" s="165">
        <v>0.22</v>
      </c>
      <c r="HV27" s="165">
        <v>-0.15</v>
      </c>
      <c r="HW27" s="165">
        <v>-22.2</v>
      </c>
      <c r="HX27" s="165">
        <v>-23.1</v>
      </c>
      <c r="HY27" s="165">
        <v>2.9708999999999999</v>
      </c>
      <c r="HZ27" s="165">
        <v>9.2798999999999996</v>
      </c>
      <c r="IA27" s="165">
        <v>53.338999999999999</v>
      </c>
      <c r="IB27" s="165">
        <v>-8.8700000000000001E-2</v>
      </c>
      <c r="IC27" s="165">
        <v>48.146999999999998</v>
      </c>
      <c r="ID27" s="165">
        <v>-10.6</v>
      </c>
      <c r="IE27" s="165">
        <v>-30.798999999999999</v>
      </c>
      <c r="IF27" s="165">
        <v>-9.3000000000000007</v>
      </c>
      <c r="IG27" s="165">
        <v>-9.8000000000000007</v>
      </c>
      <c r="IH27" s="165">
        <v>-17.100000000000001</v>
      </c>
      <c r="II27" s="165">
        <v>-17.132000000000001</v>
      </c>
      <c r="IJ27" s="165">
        <v>-62.932000000000002</v>
      </c>
      <c r="IK27" s="165">
        <v>38.33</v>
      </c>
      <c r="IL27" s="165">
        <v>-299.76</v>
      </c>
      <c r="IM27" s="165">
        <v>-22.375</v>
      </c>
      <c r="IN27" s="165">
        <v>-65.653999999999996</v>
      </c>
      <c r="IO27" s="165">
        <v>90.896000000000001</v>
      </c>
      <c r="IP27" s="165">
        <v>70.53</v>
      </c>
      <c r="IQ27" s="165">
        <v>163.38</v>
      </c>
      <c r="IR27" s="165">
        <v>51.944000000000003</v>
      </c>
      <c r="IS27" s="165">
        <v>23.411999999999999</v>
      </c>
      <c r="IT27" s="165">
        <v>24.963999999999999</v>
      </c>
      <c r="IU27" s="165">
        <v>25.076000000000001</v>
      </c>
      <c r="IV27" s="165">
        <v>-56.134</v>
      </c>
      <c r="IW27" s="165">
        <v>217.65</v>
      </c>
      <c r="IX27" s="165">
        <v>-143.58000000000001</v>
      </c>
      <c r="IY27" s="165">
        <v>87.471000000000004</v>
      </c>
      <c r="IZ27" s="165">
        <v>-75.716999999999999</v>
      </c>
      <c r="JA27" s="165">
        <v>1.9006000000000001</v>
      </c>
      <c r="JB27" s="165">
        <v>8.8796999999999997</v>
      </c>
      <c r="JC27" s="165">
        <v>-7.76</v>
      </c>
      <c r="JD27" s="165">
        <v>-2.1440000000000001</v>
      </c>
      <c r="JE27" s="165">
        <v>-2.1419000000000001</v>
      </c>
      <c r="JF27" s="165">
        <v>7.1199000000000003</v>
      </c>
      <c r="JG27" s="165">
        <v>-4</v>
      </c>
      <c r="JH27" s="165">
        <v>-3.6751</v>
      </c>
      <c r="JI27" s="165">
        <v>3.2000000000000001E-2</v>
      </c>
      <c r="JJ27" s="165">
        <v>14.795999999999999</v>
      </c>
      <c r="JK27" s="165">
        <v>-19.391999999999999</v>
      </c>
      <c r="JL27" s="165">
        <v>5.4</v>
      </c>
      <c r="JM27" s="165">
        <v>0.111</v>
      </c>
      <c r="JN27" s="165">
        <v>0.68200000000000005</v>
      </c>
      <c r="JO27" s="165">
        <v>0</v>
      </c>
      <c r="JP27" s="165">
        <v>0</v>
      </c>
      <c r="JQ27" s="165">
        <v>4.1928999999999998</v>
      </c>
      <c r="JR27" s="165">
        <v>3.5518999999999998</v>
      </c>
      <c r="JS27" s="165">
        <v>3.1753</v>
      </c>
      <c r="JT27" s="166"/>
      <c r="JU27" s="165">
        <v>22.399000000000001</v>
      </c>
      <c r="JV27" s="165">
        <v>0</v>
      </c>
      <c r="JW27" s="165">
        <v>0.68</v>
      </c>
      <c r="JX27" s="165">
        <v>0.37</v>
      </c>
      <c r="JY27" s="165">
        <v>-3.0341</v>
      </c>
      <c r="JZ27" s="165">
        <v>-6.1508000000000003</v>
      </c>
      <c r="KA27" s="165">
        <v>-29.635000000000002</v>
      </c>
      <c r="KB27" s="165">
        <v>0</v>
      </c>
      <c r="KC27" s="165">
        <v>0</v>
      </c>
      <c r="KD27" s="165">
        <v>-31.452000000000002</v>
      </c>
      <c r="KE27" s="165">
        <v>0</v>
      </c>
      <c r="KF27" s="166"/>
      <c r="KG27" s="165">
        <v>11.6</v>
      </c>
      <c r="KH27" s="165">
        <v>12.712</v>
      </c>
      <c r="KI27" s="165">
        <v>-102.93</v>
      </c>
    </row>
    <row r="28" spans="1:295" ht="18" customHeight="1" x14ac:dyDescent="0.35">
      <c r="A28" s="161" t="s">
        <v>61</v>
      </c>
      <c r="B28" s="161" t="s">
        <v>811</v>
      </c>
      <c r="C28" s="165">
        <v>2.7469000000000001</v>
      </c>
      <c r="D28" s="165">
        <v>-1.9247000000000001</v>
      </c>
      <c r="E28" s="165">
        <v>0</v>
      </c>
      <c r="F28" s="165">
        <v>5.5156000000000001</v>
      </c>
      <c r="G28" s="165">
        <v>11.487</v>
      </c>
      <c r="H28" s="165">
        <v>0</v>
      </c>
      <c r="I28" s="165">
        <v>21.876999999999999</v>
      </c>
      <c r="J28" s="166"/>
      <c r="K28" s="165">
        <v>26.303999999999998</v>
      </c>
      <c r="L28" s="165">
        <v>11.433</v>
      </c>
      <c r="M28" s="165">
        <v>11.048999999999999</v>
      </c>
      <c r="N28" s="165">
        <v>-15.539</v>
      </c>
      <c r="O28" s="165">
        <v>-33</v>
      </c>
      <c r="P28" s="165">
        <v>8.8000000000000007</v>
      </c>
      <c r="Q28" s="165">
        <v>6.6239999999999997</v>
      </c>
      <c r="R28" s="165">
        <v>-26.399000000000001</v>
      </c>
      <c r="S28" s="165">
        <v>2.6686000000000001</v>
      </c>
      <c r="T28" s="165">
        <v>12.744999999999999</v>
      </c>
      <c r="U28" s="165">
        <v>6.2205000000000004</v>
      </c>
      <c r="V28" s="165">
        <v>6.1120000000000001</v>
      </c>
      <c r="W28" s="165">
        <v>10.717000000000001</v>
      </c>
      <c r="X28" s="165">
        <v>0</v>
      </c>
      <c r="Y28" s="165">
        <v>2.08</v>
      </c>
      <c r="Z28" s="165">
        <v>1.232</v>
      </c>
      <c r="AA28" s="166"/>
      <c r="AB28" s="165">
        <v>-0.83120000000000005</v>
      </c>
      <c r="AC28" s="165">
        <v>-3.4000000000000002E-2</v>
      </c>
      <c r="AD28" s="165">
        <v>-9.6000000000000002E-2</v>
      </c>
      <c r="AE28" s="165">
        <v>0.82399999999999995</v>
      </c>
      <c r="AF28" s="166"/>
      <c r="AG28" s="165">
        <v>-2.2000000000000002</v>
      </c>
      <c r="AH28" s="165">
        <v>-0.249</v>
      </c>
      <c r="AI28" s="165">
        <v>0.27900000000000003</v>
      </c>
      <c r="AJ28" s="165">
        <v>-9.9799000000000007</v>
      </c>
      <c r="AK28" s="165">
        <v>-10.079000000000001</v>
      </c>
      <c r="AL28" s="165">
        <v>-10</v>
      </c>
      <c r="AM28" s="165">
        <v>-13.72</v>
      </c>
      <c r="AN28" s="165">
        <v>-13.93</v>
      </c>
      <c r="AO28" s="165">
        <v>8.3286999999999995</v>
      </c>
      <c r="AP28" s="165">
        <v>3.46</v>
      </c>
      <c r="AQ28" s="165">
        <v>27.285</v>
      </c>
      <c r="AR28" s="165">
        <v>28.323</v>
      </c>
      <c r="AS28" s="165">
        <v>-14.509</v>
      </c>
      <c r="AT28" s="165">
        <v>-11.52</v>
      </c>
      <c r="AU28" s="166"/>
      <c r="AV28" s="165">
        <v>7.1683000000000003</v>
      </c>
      <c r="AW28" s="165">
        <v>7.1245000000000003</v>
      </c>
      <c r="AX28" s="165">
        <v>-18.218</v>
      </c>
      <c r="AY28" s="165">
        <v>-14.467000000000001</v>
      </c>
      <c r="AZ28" s="165">
        <v>7.1140999999999996</v>
      </c>
      <c r="BA28" s="166"/>
      <c r="BB28" s="165">
        <v>86.192999999999998</v>
      </c>
      <c r="BC28" s="165">
        <v>-2.7035999999999998</v>
      </c>
      <c r="BD28" s="165">
        <v>-2.1999</v>
      </c>
      <c r="BE28" s="165">
        <v>-2.0998999999999999</v>
      </c>
      <c r="BF28" s="165">
        <v>-20.684000000000001</v>
      </c>
      <c r="BG28" s="165">
        <v>0</v>
      </c>
      <c r="BH28" s="165">
        <v>-4.0194000000000001</v>
      </c>
      <c r="BI28" s="165">
        <v>1.3141</v>
      </c>
      <c r="BJ28" s="165">
        <v>2.4773000000000001</v>
      </c>
      <c r="BK28" s="165">
        <v>9.8420000000000005</v>
      </c>
      <c r="BL28" s="165">
        <v>8.9536999999999995</v>
      </c>
      <c r="BM28" s="165">
        <v>5.9508999999999999</v>
      </c>
      <c r="BN28" s="165">
        <v>-176.27</v>
      </c>
      <c r="BO28" s="165">
        <v>84.626999999999995</v>
      </c>
      <c r="BP28" s="165">
        <v>85.206999999999994</v>
      </c>
      <c r="BQ28" s="165">
        <v>-84.512</v>
      </c>
      <c r="BR28" s="165">
        <v>-113.57</v>
      </c>
      <c r="BS28" s="165">
        <v>-9.1669</v>
      </c>
      <c r="BT28" s="166"/>
      <c r="BU28" s="166"/>
      <c r="BV28" s="165">
        <v>40.427</v>
      </c>
      <c r="BW28" s="165">
        <v>15.909000000000001</v>
      </c>
      <c r="BX28" s="165">
        <v>10.439</v>
      </c>
      <c r="BY28" s="165">
        <v>-2.5299</v>
      </c>
      <c r="BZ28" s="165">
        <v>19.68</v>
      </c>
      <c r="CA28" s="165">
        <v>-14.999000000000001</v>
      </c>
      <c r="CB28" s="166"/>
      <c r="CC28" s="165">
        <v>38.956000000000003</v>
      </c>
      <c r="CD28" s="165">
        <v>36.701999999999998</v>
      </c>
      <c r="CE28" s="165">
        <v>-2.1204999999999998</v>
      </c>
      <c r="CF28" s="165">
        <v>-21.225999999999999</v>
      </c>
      <c r="CG28" s="165">
        <v>-21.334</v>
      </c>
      <c r="CH28" s="165">
        <v>2.4661</v>
      </c>
      <c r="CI28" s="165">
        <v>7.4932999999999996</v>
      </c>
      <c r="CJ28" s="165">
        <v>2.88</v>
      </c>
      <c r="CK28" s="165">
        <v>6.4119999999999999</v>
      </c>
      <c r="CL28" s="165">
        <v>87.4</v>
      </c>
      <c r="CM28" s="165">
        <v>-15</v>
      </c>
      <c r="CN28" s="165">
        <v>-5.3098999999999998</v>
      </c>
      <c r="CO28" s="165">
        <v>45.683999999999997</v>
      </c>
      <c r="CP28" s="165">
        <v>46.093000000000004</v>
      </c>
      <c r="CQ28" s="165">
        <v>44.279000000000003</v>
      </c>
      <c r="CR28" s="165">
        <v>66.694999999999993</v>
      </c>
      <c r="CS28" s="165">
        <v>65.762</v>
      </c>
      <c r="CT28" s="165">
        <v>-40.024000000000001</v>
      </c>
      <c r="CU28" s="165">
        <v>-71.522999999999996</v>
      </c>
      <c r="CV28" s="165">
        <v>10.271000000000001</v>
      </c>
      <c r="CW28" s="165">
        <v>4.0101000000000004</v>
      </c>
      <c r="CX28" s="165">
        <v>37.918999999999997</v>
      </c>
      <c r="CY28" s="165">
        <v>28.728999999999999</v>
      </c>
      <c r="CZ28" s="165">
        <v>18.911000000000001</v>
      </c>
      <c r="DA28" s="165">
        <v>18.556999999999999</v>
      </c>
      <c r="DB28" s="165">
        <v>-14.939</v>
      </c>
      <c r="DC28" s="165">
        <v>25.512</v>
      </c>
      <c r="DD28" s="165">
        <v>-9.1128</v>
      </c>
      <c r="DE28" s="165">
        <v>-8.3478999999999992</v>
      </c>
      <c r="DF28" s="165">
        <v>33.615000000000002</v>
      </c>
      <c r="DG28" s="165">
        <v>1.37E-2</v>
      </c>
      <c r="DH28" s="165">
        <v>-7.8906000000000001</v>
      </c>
      <c r="DI28" s="165">
        <v>-19.899000000000001</v>
      </c>
      <c r="DJ28" s="165">
        <v>-19.798999999999999</v>
      </c>
      <c r="DK28" s="165">
        <v>-1.7919</v>
      </c>
      <c r="DL28" s="165">
        <v>17.584</v>
      </c>
      <c r="DM28" s="165">
        <v>60.725000000000001</v>
      </c>
      <c r="DN28" s="165">
        <v>31.177</v>
      </c>
      <c r="DO28" s="165">
        <v>18.8</v>
      </c>
      <c r="DP28" s="165">
        <v>-8</v>
      </c>
      <c r="DQ28" s="165">
        <v>17.82</v>
      </c>
      <c r="DR28" s="165">
        <v>-32.795999999999999</v>
      </c>
      <c r="DS28" s="165">
        <v>-9.44</v>
      </c>
      <c r="DT28" s="165">
        <v>-9.5</v>
      </c>
      <c r="DU28" s="165">
        <v>36.619999999999997</v>
      </c>
      <c r="DV28" s="165">
        <v>35.74</v>
      </c>
      <c r="DW28" s="165">
        <v>-29.145</v>
      </c>
      <c r="DX28" s="165">
        <v>-14.972</v>
      </c>
      <c r="DY28" s="165">
        <v>-41.484999999999999</v>
      </c>
      <c r="DZ28" s="165">
        <v>-39.744999999999997</v>
      </c>
      <c r="EA28" s="165">
        <v>69.570999999999998</v>
      </c>
      <c r="EB28" s="165">
        <v>38.81</v>
      </c>
      <c r="EC28" s="165">
        <v>26.158999999999999</v>
      </c>
      <c r="ED28" s="165">
        <v>27.587</v>
      </c>
      <c r="EE28" s="165">
        <v>-10.414</v>
      </c>
      <c r="EF28" s="165">
        <v>-17.262</v>
      </c>
      <c r="EG28" s="165">
        <v>-13.811999999999999</v>
      </c>
      <c r="EH28" s="165">
        <v>9.6624999999999996</v>
      </c>
      <c r="EI28" s="165">
        <v>-61.280999999999999</v>
      </c>
      <c r="EJ28" s="165">
        <v>0</v>
      </c>
      <c r="EK28" s="165">
        <v>-13.942</v>
      </c>
      <c r="EL28" s="165">
        <v>-15.579000000000001</v>
      </c>
      <c r="EM28" s="165">
        <v>32.332000000000001</v>
      </c>
      <c r="EN28" s="165">
        <v>-14.733000000000001</v>
      </c>
      <c r="EO28" s="165">
        <v>-17.11</v>
      </c>
      <c r="EP28" s="165">
        <v>-16.899999999999999</v>
      </c>
      <c r="EQ28" s="165">
        <v>-24.459</v>
      </c>
      <c r="ER28" s="165">
        <v>-24.523</v>
      </c>
      <c r="ES28" s="165">
        <v>16.713000000000001</v>
      </c>
      <c r="ET28" s="165">
        <v>19.010000000000002</v>
      </c>
      <c r="EU28" s="165">
        <v>-9.6599000000000004</v>
      </c>
      <c r="EV28" s="165">
        <v>5.2</v>
      </c>
      <c r="EW28" s="165">
        <v>4.0811999999999999</v>
      </c>
      <c r="EX28" s="165">
        <v>-36.661000000000001</v>
      </c>
      <c r="EY28" s="165">
        <v>-10.984999999999999</v>
      </c>
      <c r="EZ28" s="165">
        <v>-11.032</v>
      </c>
      <c r="FA28" s="165">
        <v>6.8632999999999997</v>
      </c>
      <c r="FB28" s="165">
        <v>7.7983000000000002</v>
      </c>
      <c r="FC28" s="165">
        <v>-21.657</v>
      </c>
      <c r="FD28" s="165">
        <v>5.8052000000000001</v>
      </c>
      <c r="FE28" s="165">
        <v>0</v>
      </c>
      <c r="FF28" s="165">
        <v>0</v>
      </c>
      <c r="FG28" s="165">
        <v>3.3639999999999999</v>
      </c>
      <c r="FH28" s="165">
        <v>3.4914000000000001</v>
      </c>
      <c r="FI28" s="165">
        <v>1.4056</v>
      </c>
      <c r="FJ28" s="165">
        <v>8.2052999999999994</v>
      </c>
      <c r="FK28" s="165">
        <v>7.0331000000000001</v>
      </c>
      <c r="FL28" s="165">
        <v>22.606000000000002</v>
      </c>
      <c r="FM28" s="165">
        <v>27.018000000000001</v>
      </c>
      <c r="FN28" s="165">
        <v>26.986999999999998</v>
      </c>
      <c r="FO28" s="165">
        <v>23.43</v>
      </c>
      <c r="FP28" s="165">
        <v>33.572000000000003</v>
      </c>
      <c r="FQ28" s="165">
        <v>10.733000000000001</v>
      </c>
      <c r="FR28" s="165">
        <v>-5.3198999999999996</v>
      </c>
      <c r="FS28" s="165">
        <v>-1.5229999999999999</v>
      </c>
      <c r="FT28" s="165">
        <v>0.28039999999999998</v>
      </c>
      <c r="FU28" s="165">
        <v>0.73</v>
      </c>
      <c r="FV28" s="165">
        <v>1.26</v>
      </c>
      <c r="FW28" s="165">
        <v>-12.72</v>
      </c>
      <c r="FX28" s="166"/>
      <c r="FY28" s="166"/>
      <c r="FZ28" s="166"/>
      <c r="GA28" s="166"/>
      <c r="GB28" s="165">
        <v>22.399000000000001</v>
      </c>
      <c r="GC28" s="165">
        <v>-37.427999999999997</v>
      </c>
      <c r="GD28" s="165">
        <v>-27.263999999999999</v>
      </c>
      <c r="GE28" s="165">
        <v>-2.6598999999999999</v>
      </c>
      <c r="GF28" s="165">
        <v>29.625</v>
      </c>
      <c r="GG28" s="165">
        <v>-0.1</v>
      </c>
      <c r="GH28" s="165">
        <v>23.93</v>
      </c>
      <c r="GI28" s="165">
        <v>8.0289000000000001</v>
      </c>
      <c r="GJ28" s="165">
        <v>-8.5304000000000002</v>
      </c>
      <c r="GK28" s="165">
        <v>2.694</v>
      </c>
      <c r="GL28" s="165">
        <v>3.7499999999999999E-2</v>
      </c>
      <c r="GM28" s="166"/>
      <c r="GN28" s="165">
        <v>-11.882999999999999</v>
      </c>
      <c r="GO28" s="165">
        <v>-33.988</v>
      </c>
      <c r="GP28" s="165">
        <v>20.699000000000002</v>
      </c>
      <c r="GQ28" s="165">
        <v>-34.031999999999996</v>
      </c>
      <c r="GR28" s="165">
        <v>-22.349</v>
      </c>
      <c r="GS28" s="165">
        <v>-14.21</v>
      </c>
      <c r="GT28" s="165">
        <v>160.72</v>
      </c>
      <c r="GU28" s="165">
        <v>-4.3503999999999996</v>
      </c>
      <c r="GV28" s="165">
        <v>-6.8787000000000003</v>
      </c>
      <c r="GW28" s="165">
        <v>-11.75</v>
      </c>
      <c r="GX28" s="165">
        <v>1.3120000000000001</v>
      </c>
      <c r="GY28" s="165">
        <v>11.098000000000001</v>
      </c>
      <c r="GZ28" s="165">
        <v>11.321</v>
      </c>
      <c r="HA28" s="165">
        <v>0.63590000000000002</v>
      </c>
      <c r="HB28" s="165">
        <v>-10.321999999999999</v>
      </c>
      <c r="HC28" s="165">
        <v>-8.3515999999999995</v>
      </c>
      <c r="HD28" s="165">
        <v>-23.888999999999999</v>
      </c>
      <c r="HE28" s="166"/>
      <c r="HF28" s="165">
        <v>35.247</v>
      </c>
      <c r="HG28" s="165">
        <v>47.024999999999999</v>
      </c>
      <c r="HH28" s="165">
        <v>36.636000000000003</v>
      </c>
      <c r="HI28" s="166"/>
      <c r="HJ28" s="165">
        <v>-7.4263000000000003</v>
      </c>
      <c r="HK28" s="165">
        <v>0</v>
      </c>
      <c r="HL28" s="165">
        <v>8.1184999999999992</v>
      </c>
      <c r="HM28" s="165">
        <v>-11.742000000000001</v>
      </c>
      <c r="HN28" s="166"/>
      <c r="HO28" s="165">
        <v>14.484</v>
      </c>
      <c r="HP28" s="165">
        <v>8.3963999999999999</v>
      </c>
      <c r="HQ28" s="165">
        <v>-6.5739999999999998</v>
      </c>
      <c r="HR28" s="165">
        <v>-5.6620999999999997</v>
      </c>
      <c r="HS28" s="165">
        <v>-26.928999999999998</v>
      </c>
      <c r="HT28" s="165">
        <v>-26.385000000000002</v>
      </c>
      <c r="HU28" s="165">
        <v>1.2599</v>
      </c>
      <c r="HV28" s="165">
        <v>1.6</v>
      </c>
      <c r="HW28" s="165">
        <v>-19.2</v>
      </c>
      <c r="HX28" s="165">
        <v>-19.399000000000001</v>
      </c>
      <c r="HY28" s="165">
        <v>3.0771000000000002</v>
      </c>
      <c r="HZ28" s="165">
        <v>11.039</v>
      </c>
      <c r="IA28" s="165">
        <v>54.552</v>
      </c>
      <c r="IB28" s="165">
        <v>-8.8700000000000001E-2</v>
      </c>
      <c r="IC28" s="165">
        <v>37.762</v>
      </c>
      <c r="ID28" s="165">
        <v>-10.6</v>
      </c>
      <c r="IE28" s="165">
        <v>-28</v>
      </c>
      <c r="IF28" s="165">
        <v>-8.8999000000000006</v>
      </c>
      <c r="IG28" s="165">
        <v>-9.3999000000000006</v>
      </c>
      <c r="IH28" s="165">
        <v>-17.148</v>
      </c>
      <c r="II28" s="165">
        <v>-17.082000000000001</v>
      </c>
      <c r="IJ28" s="165">
        <v>-63.823999999999998</v>
      </c>
      <c r="IK28" s="165">
        <v>37.612000000000002</v>
      </c>
      <c r="IL28" s="165">
        <v>-299.02</v>
      </c>
      <c r="IM28" s="165">
        <v>-23.733000000000001</v>
      </c>
      <c r="IN28" s="165">
        <v>-40.4</v>
      </c>
      <c r="IO28" s="165">
        <v>91.763999999999996</v>
      </c>
      <c r="IP28" s="165">
        <v>71.051000000000002</v>
      </c>
      <c r="IQ28" s="165">
        <v>164.01</v>
      </c>
      <c r="IR28" s="165">
        <v>52.033000000000001</v>
      </c>
      <c r="IS28" s="165">
        <v>24.792999999999999</v>
      </c>
      <c r="IT28" s="165">
        <v>24.757000000000001</v>
      </c>
      <c r="IU28" s="165">
        <v>24.905000000000001</v>
      </c>
      <c r="IV28" s="165">
        <v>-56.456000000000003</v>
      </c>
      <c r="IW28" s="165">
        <v>219.15</v>
      </c>
      <c r="IX28" s="165">
        <v>-143.74</v>
      </c>
      <c r="IY28" s="165">
        <v>90.194999999999993</v>
      </c>
      <c r="IZ28" s="165">
        <v>-77.421000000000006</v>
      </c>
      <c r="JA28" s="165">
        <v>7.1999999999999995E-2</v>
      </c>
      <c r="JB28" s="165">
        <v>8.8796999999999997</v>
      </c>
      <c r="JC28" s="165">
        <v>-5.6798999999999999</v>
      </c>
      <c r="JD28" s="165">
        <v>-1.9319999999999999</v>
      </c>
      <c r="JE28" s="165">
        <v>-1.94</v>
      </c>
      <c r="JF28" s="165">
        <v>6</v>
      </c>
      <c r="JG28" s="165">
        <v>-3.2799</v>
      </c>
      <c r="JH28" s="165">
        <v>-3.5021</v>
      </c>
      <c r="JI28" s="165">
        <v>-0.64239999999999997</v>
      </c>
      <c r="JJ28" s="165">
        <v>12.922000000000001</v>
      </c>
      <c r="JK28" s="165">
        <v>-17.780999999999999</v>
      </c>
      <c r="JL28" s="165">
        <v>5.5</v>
      </c>
      <c r="JM28" s="165">
        <v>2.0428999999999999</v>
      </c>
      <c r="JN28" s="165">
        <v>2.9289000000000001</v>
      </c>
      <c r="JO28" s="165">
        <v>0</v>
      </c>
      <c r="JP28" s="165">
        <v>0</v>
      </c>
      <c r="JQ28" s="165">
        <v>4.2519999999999998</v>
      </c>
      <c r="JR28" s="165">
        <v>3.5550999999999999</v>
      </c>
      <c r="JS28" s="165">
        <v>3.3805999999999998</v>
      </c>
      <c r="JT28" s="166"/>
      <c r="JU28" s="165">
        <v>18.399000000000001</v>
      </c>
      <c r="JV28" s="165">
        <v>0</v>
      </c>
      <c r="JW28" s="165">
        <v>0.86</v>
      </c>
      <c r="JX28" s="165">
        <v>0.37</v>
      </c>
      <c r="JY28" s="165">
        <v>-3.6225000000000001</v>
      </c>
      <c r="JZ28" s="165">
        <v>-4.7438000000000002</v>
      </c>
      <c r="KA28" s="165">
        <v>-29.445</v>
      </c>
      <c r="KB28" s="165">
        <v>-1.2365999999999999</v>
      </c>
      <c r="KC28" s="165">
        <v>0</v>
      </c>
      <c r="KD28" s="165">
        <v>-31.579000000000001</v>
      </c>
      <c r="KE28" s="165">
        <v>0</v>
      </c>
      <c r="KF28" s="166"/>
      <c r="KG28" s="165">
        <v>8.6998999999999995</v>
      </c>
      <c r="KH28" s="165">
        <v>9.9314999999999998</v>
      </c>
      <c r="KI28" s="165">
        <v>-96.703999999999994</v>
      </c>
    </row>
    <row r="29" spans="1:295" ht="18" customHeight="1" x14ac:dyDescent="0.35">
      <c r="A29" s="161" t="s">
        <v>61</v>
      </c>
      <c r="B29" s="161" t="s">
        <v>812</v>
      </c>
      <c r="C29" s="165">
        <v>2.1023000000000001</v>
      </c>
      <c r="D29" s="165">
        <v>-1.5760000000000001</v>
      </c>
      <c r="E29" s="165">
        <v>0</v>
      </c>
      <c r="F29" s="165">
        <v>2.8687999999999998</v>
      </c>
      <c r="G29" s="165">
        <v>11.625</v>
      </c>
      <c r="H29" s="165">
        <v>0</v>
      </c>
      <c r="I29" s="165">
        <v>22.808</v>
      </c>
      <c r="J29" s="166"/>
      <c r="K29" s="165">
        <v>27.262</v>
      </c>
      <c r="L29" s="165">
        <v>12.221</v>
      </c>
      <c r="M29" s="165">
        <v>11.68</v>
      </c>
      <c r="N29" s="165">
        <v>-19.978999999999999</v>
      </c>
      <c r="O29" s="165">
        <v>-33</v>
      </c>
      <c r="P29" s="165">
        <v>8.8000000000000007</v>
      </c>
      <c r="Q29" s="165">
        <v>7.452</v>
      </c>
      <c r="R29" s="165">
        <v>-24.2</v>
      </c>
      <c r="S29" s="165">
        <v>2.6112000000000002</v>
      </c>
      <c r="T29" s="165">
        <v>13.916</v>
      </c>
      <c r="U29" s="165">
        <v>6.6158000000000001</v>
      </c>
      <c r="V29" s="165">
        <v>6.5585000000000004</v>
      </c>
      <c r="W29" s="165">
        <v>11.535</v>
      </c>
      <c r="X29" s="165">
        <v>0</v>
      </c>
      <c r="Y29" s="165">
        <v>3.2925</v>
      </c>
      <c r="Z29" s="165">
        <v>1.2526999999999999</v>
      </c>
      <c r="AA29" s="166"/>
      <c r="AB29" s="165">
        <v>-0.86350000000000005</v>
      </c>
      <c r="AC29" s="165">
        <v>-0.27300000000000002</v>
      </c>
      <c r="AD29" s="165">
        <v>-0.23599999999999999</v>
      </c>
      <c r="AE29" s="165">
        <v>7.1999999999999995E-2</v>
      </c>
      <c r="AF29" s="166"/>
      <c r="AG29" s="165">
        <v>-2.2000000000000002</v>
      </c>
      <c r="AH29" s="165">
        <v>-0.11700000000000001</v>
      </c>
      <c r="AI29" s="165">
        <v>0.25700000000000001</v>
      </c>
      <c r="AJ29" s="165">
        <v>-10.77</v>
      </c>
      <c r="AK29" s="165">
        <v>-10.779</v>
      </c>
      <c r="AL29" s="165">
        <v>-10</v>
      </c>
      <c r="AM29" s="165">
        <v>-13.949</v>
      </c>
      <c r="AN29" s="165">
        <v>-14.039</v>
      </c>
      <c r="AO29" s="165">
        <v>8.0334000000000003</v>
      </c>
      <c r="AP29" s="165">
        <v>3.5215999999999998</v>
      </c>
      <c r="AQ29" s="165">
        <v>24.745999999999999</v>
      </c>
      <c r="AR29" s="165">
        <v>28.274999999999999</v>
      </c>
      <c r="AS29" s="165">
        <v>-12.19</v>
      </c>
      <c r="AT29" s="165">
        <v>-12.86</v>
      </c>
      <c r="AU29" s="166"/>
      <c r="AV29" s="165">
        <v>-0.91590000000000005</v>
      </c>
      <c r="AW29" s="165">
        <v>-0.69</v>
      </c>
      <c r="AX29" s="165">
        <v>-16.209</v>
      </c>
      <c r="AY29" s="165">
        <v>-12.994</v>
      </c>
      <c r="AZ29" s="165">
        <v>5.5358999999999998</v>
      </c>
      <c r="BA29" s="166"/>
      <c r="BB29" s="165">
        <v>99.284999999999997</v>
      </c>
      <c r="BC29" s="165">
        <v>-2.2566999999999999</v>
      </c>
      <c r="BD29" s="165">
        <v>-2.5998999999999999</v>
      </c>
      <c r="BE29" s="165">
        <v>-2.5998999999999999</v>
      </c>
      <c r="BF29" s="165">
        <v>-19.295000000000002</v>
      </c>
      <c r="BG29" s="165">
        <v>0</v>
      </c>
      <c r="BH29" s="165">
        <v>-5.0659000000000001</v>
      </c>
      <c r="BI29" s="165">
        <v>1.3141</v>
      </c>
      <c r="BJ29" s="165">
        <v>-2.2158000000000002</v>
      </c>
      <c r="BK29" s="165">
        <v>11.593999999999999</v>
      </c>
      <c r="BL29" s="165">
        <v>9.2402999999999995</v>
      </c>
      <c r="BM29" s="165">
        <v>6.0096999999999996</v>
      </c>
      <c r="BN29" s="165">
        <v>-189.15</v>
      </c>
      <c r="BO29" s="165">
        <v>107.82</v>
      </c>
      <c r="BP29" s="165">
        <v>107.57</v>
      </c>
      <c r="BQ29" s="165">
        <v>-109.13</v>
      </c>
      <c r="BR29" s="165">
        <v>-94.97</v>
      </c>
      <c r="BS29" s="165">
        <v>-9.1669</v>
      </c>
      <c r="BT29" s="166"/>
      <c r="BU29" s="166"/>
      <c r="BV29" s="165">
        <v>44.738</v>
      </c>
      <c r="BW29" s="165">
        <v>16.079000000000001</v>
      </c>
      <c r="BX29" s="165">
        <v>10.619</v>
      </c>
      <c r="BY29" s="165">
        <v>-1.2799</v>
      </c>
      <c r="BZ29" s="165">
        <v>21.899000000000001</v>
      </c>
      <c r="CA29" s="165">
        <v>-10.98</v>
      </c>
      <c r="CB29" s="166"/>
      <c r="CC29" s="165">
        <v>33.078000000000003</v>
      </c>
      <c r="CD29" s="165">
        <v>31.373000000000001</v>
      </c>
      <c r="CE29" s="165">
        <v>-4.1840999999999999</v>
      </c>
      <c r="CF29" s="165">
        <v>-33.905999999999999</v>
      </c>
      <c r="CG29" s="165">
        <v>0</v>
      </c>
      <c r="CH29" s="165">
        <v>-1.6453</v>
      </c>
      <c r="CI29" s="165">
        <v>3.7917000000000001</v>
      </c>
      <c r="CJ29" s="165">
        <v>2.88</v>
      </c>
      <c r="CK29" s="165">
        <v>6.4119999999999999</v>
      </c>
      <c r="CL29" s="165">
        <v>91.099000000000004</v>
      </c>
      <c r="CM29" s="165">
        <v>-15.1</v>
      </c>
      <c r="CN29" s="165">
        <v>-5.5598999999999998</v>
      </c>
      <c r="CO29" s="165">
        <v>50.25</v>
      </c>
      <c r="CP29" s="165">
        <v>49.871000000000002</v>
      </c>
      <c r="CQ29" s="165">
        <v>48.476999999999997</v>
      </c>
      <c r="CR29" s="165">
        <v>78.637</v>
      </c>
      <c r="CS29" s="165">
        <v>78.694999999999993</v>
      </c>
      <c r="CT29" s="165">
        <v>-38.884</v>
      </c>
      <c r="CU29" s="165">
        <v>-85.911000000000001</v>
      </c>
      <c r="CV29" s="165">
        <v>13.337</v>
      </c>
      <c r="CW29" s="165">
        <v>4.1776999999999997</v>
      </c>
      <c r="CX29" s="165">
        <v>43.79</v>
      </c>
      <c r="CY29" s="165">
        <v>29.45</v>
      </c>
      <c r="CZ29" s="165">
        <v>8.7547999999999995</v>
      </c>
      <c r="DA29" s="165">
        <v>9.0850000000000009</v>
      </c>
      <c r="DB29" s="165">
        <v>-16.199000000000002</v>
      </c>
      <c r="DC29" s="165">
        <v>25.512</v>
      </c>
      <c r="DD29" s="165">
        <v>-4.827</v>
      </c>
      <c r="DE29" s="165">
        <v>-4.1737000000000002</v>
      </c>
      <c r="DF29" s="165">
        <v>41.752000000000002</v>
      </c>
      <c r="DG29" s="165">
        <v>1.3899999999999999E-2</v>
      </c>
      <c r="DH29" s="165">
        <v>-8.4923999999999999</v>
      </c>
      <c r="DI29" s="165">
        <v>-22.5</v>
      </c>
      <c r="DJ29" s="165">
        <v>-22.5</v>
      </c>
      <c r="DK29" s="165">
        <v>-1.7895000000000001</v>
      </c>
      <c r="DL29" s="165">
        <v>19.079999999999998</v>
      </c>
      <c r="DM29" s="165">
        <v>61.198</v>
      </c>
      <c r="DN29" s="165">
        <v>33.404000000000003</v>
      </c>
      <c r="DO29" s="165">
        <v>20.57</v>
      </c>
      <c r="DP29" s="165">
        <v>-7.78</v>
      </c>
      <c r="DQ29" s="165">
        <v>18.048999999999999</v>
      </c>
      <c r="DR29" s="165">
        <v>-41.811999999999998</v>
      </c>
      <c r="DS29" s="165">
        <v>-9.86</v>
      </c>
      <c r="DT29" s="165">
        <v>-9.9600000000000009</v>
      </c>
      <c r="DU29" s="165">
        <v>40.31</v>
      </c>
      <c r="DV29" s="165">
        <v>37.33</v>
      </c>
      <c r="DW29" s="165">
        <v>-25.29</v>
      </c>
      <c r="DX29" s="165">
        <v>-11.772</v>
      </c>
      <c r="DY29" s="165">
        <v>-41.597999999999999</v>
      </c>
      <c r="DZ29" s="165">
        <v>-40.154000000000003</v>
      </c>
      <c r="EA29" s="165">
        <v>70.710999999999999</v>
      </c>
      <c r="EB29" s="165">
        <v>39</v>
      </c>
      <c r="EC29" s="165">
        <v>25.763000000000002</v>
      </c>
      <c r="ED29" s="165">
        <v>26.318000000000001</v>
      </c>
      <c r="EE29" s="165">
        <v>-11.641</v>
      </c>
      <c r="EF29" s="165">
        <v>-23.495999999999999</v>
      </c>
      <c r="EG29" s="165">
        <v>-16.640999999999998</v>
      </c>
      <c r="EH29" s="165">
        <v>37.976999999999997</v>
      </c>
      <c r="EI29" s="165">
        <v>-63.999000000000002</v>
      </c>
      <c r="EJ29" s="165">
        <v>0</v>
      </c>
      <c r="EK29" s="165">
        <v>-15.739000000000001</v>
      </c>
      <c r="EL29" s="165">
        <v>-16.754999999999999</v>
      </c>
      <c r="EM29" s="165">
        <v>31.541</v>
      </c>
      <c r="EN29" s="165">
        <v>-11.663</v>
      </c>
      <c r="EO29" s="165">
        <v>-17.11</v>
      </c>
      <c r="EP29" s="165">
        <v>-12.292</v>
      </c>
      <c r="EQ29" s="165">
        <v>-27.251999999999999</v>
      </c>
      <c r="ER29" s="165">
        <v>-27.02</v>
      </c>
      <c r="ES29" s="165">
        <v>16.369</v>
      </c>
      <c r="ET29" s="165">
        <v>12.25</v>
      </c>
      <c r="EU29" s="165">
        <v>-11.468999999999999</v>
      </c>
      <c r="EV29" s="165">
        <v>0</v>
      </c>
      <c r="EW29" s="165">
        <v>4.5256999999999996</v>
      </c>
      <c r="EX29" s="165">
        <v>-32.404000000000003</v>
      </c>
      <c r="EY29" s="165">
        <v>-9.4099000000000004</v>
      </c>
      <c r="EZ29" s="165">
        <v>-9.3252000000000006</v>
      </c>
      <c r="FA29" s="165">
        <v>6.4951999999999996</v>
      </c>
      <c r="FB29" s="165">
        <v>9.3919999999999995</v>
      </c>
      <c r="FC29" s="165">
        <v>-27.626000000000001</v>
      </c>
      <c r="FD29" s="165">
        <v>5.0666000000000002</v>
      </c>
      <c r="FE29" s="165">
        <v>0</v>
      </c>
      <c r="FF29" s="165">
        <v>0</v>
      </c>
      <c r="FG29" s="165">
        <v>2.7877999999999998</v>
      </c>
      <c r="FH29" s="165">
        <v>4.0879000000000003</v>
      </c>
      <c r="FI29" s="165">
        <v>1.7118</v>
      </c>
      <c r="FJ29" s="165">
        <v>3.1816</v>
      </c>
      <c r="FK29" s="165">
        <v>2.0093999999999999</v>
      </c>
      <c r="FL29" s="165">
        <v>22.606000000000002</v>
      </c>
      <c r="FM29" s="165">
        <v>27.271000000000001</v>
      </c>
      <c r="FN29" s="165">
        <v>27.364000000000001</v>
      </c>
      <c r="FO29" s="165">
        <v>23.082000000000001</v>
      </c>
      <c r="FP29" s="165">
        <v>33.963999999999999</v>
      </c>
      <c r="FQ29" s="165">
        <v>11.334</v>
      </c>
      <c r="FR29" s="165">
        <v>-3.4199000000000002</v>
      </c>
      <c r="FS29" s="165">
        <v>-1.1165</v>
      </c>
      <c r="FT29" s="165">
        <v>0.30599999999999999</v>
      </c>
      <c r="FU29" s="165">
        <v>1.08</v>
      </c>
      <c r="FV29" s="165">
        <v>1.87</v>
      </c>
      <c r="FW29" s="165">
        <v>-10.971</v>
      </c>
      <c r="FX29" s="166"/>
      <c r="FY29" s="166"/>
      <c r="FZ29" s="166"/>
      <c r="GA29" s="166"/>
      <c r="GB29" s="165">
        <v>22.43</v>
      </c>
      <c r="GC29" s="165">
        <v>-38.337000000000003</v>
      </c>
      <c r="GD29" s="165">
        <v>-28.021999999999998</v>
      </c>
      <c r="GE29" s="165">
        <v>-2.4399000000000002</v>
      </c>
      <c r="GF29" s="165">
        <v>31.175999999999998</v>
      </c>
      <c r="GG29" s="165">
        <v>-0.1</v>
      </c>
      <c r="GH29" s="165">
        <v>24.521999999999998</v>
      </c>
      <c r="GI29" s="165">
        <v>7.8266</v>
      </c>
      <c r="GJ29" s="165">
        <v>-8.4726999999999997</v>
      </c>
      <c r="GK29" s="165">
        <v>2.7728000000000002</v>
      </c>
      <c r="GL29" s="165">
        <v>3.7499999999999999E-2</v>
      </c>
      <c r="GM29" s="166"/>
      <c r="GN29" s="165">
        <v>-12.295999999999999</v>
      </c>
      <c r="GO29" s="165">
        <v>-34.726999999999997</v>
      </c>
      <c r="GP29" s="165">
        <v>22.927</v>
      </c>
      <c r="GQ29" s="165">
        <v>-34.621000000000002</v>
      </c>
      <c r="GR29" s="165">
        <v>-21.082999999999998</v>
      </c>
      <c r="GS29" s="165">
        <v>-15.058</v>
      </c>
      <c r="GT29" s="165">
        <v>159.82</v>
      </c>
      <c r="GU29" s="165">
        <v>-4.2337999999999996</v>
      </c>
      <c r="GV29" s="165">
        <v>-8.0352999999999994</v>
      </c>
      <c r="GW29" s="165">
        <v>-11.522</v>
      </c>
      <c r="GX29" s="165">
        <v>1.2537</v>
      </c>
      <c r="GY29" s="165">
        <v>11.34</v>
      </c>
      <c r="GZ29" s="165">
        <v>11.282</v>
      </c>
      <c r="HA29" s="165">
        <v>1</v>
      </c>
      <c r="HB29" s="165">
        <v>-9.0448000000000004</v>
      </c>
      <c r="HC29" s="165">
        <v>-7.8179999999999996</v>
      </c>
      <c r="HD29" s="165">
        <v>-23.469000000000001</v>
      </c>
      <c r="HE29" s="166"/>
      <c r="HF29" s="165">
        <v>23.785</v>
      </c>
      <c r="HG29" s="165">
        <v>55.621000000000002</v>
      </c>
      <c r="HH29" s="165">
        <v>35.697000000000003</v>
      </c>
      <c r="HI29" s="166"/>
      <c r="HJ29" s="165">
        <v>-7.7267999999999999</v>
      </c>
      <c r="HK29" s="165">
        <v>0</v>
      </c>
      <c r="HL29" s="165">
        <v>7.6456999999999997</v>
      </c>
      <c r="HM29" s="165">
        <v>-10.738</v>
      </c>
      <c r="HN29" s="166"/>
      <c r="HO29" s="165">
        <v>14.484</v>
      </c>
      <c r="HP29" s="165">
        <v>8.3963999999999999</v>
      </c>
      <c r="HQ29" s="165">
        <v>-4.1405000000000003</v>
      </c>
      <c r="HR29" s="165">
        <v>-3.5527000000000002</v>
      </c>
      <c r="HS29" s="165">
        <v>-27.683</v>
      </c>
      <c r="HT29" s="165">
        <v>-27.355</v>
      </c>
      <c r="HU29" s="165">
        <v>2.97</v>
      </c>
      <c r="HV29" s="165">
        <v>2.5398999999999998</v>
      </c>
      <c r="HW29" s="165">
        <v>-19</v>
      </c>
      <c r="HX29" s="165">
        <v>-18.298999999999999</v>
      </c>
      <c r="HY29" s="165">
        <v>3.0954000000000002</v>
      </c>
      <c r="HZ29" s="165">
        <v>12.8</v>
      </c>
      <c r="IA29" s="165">
        <v>48.015999999999998</v>
      </c>
      <c r="IB29" s="165">
        <v>-8.8700000000000001E-2</v>
      </c>
      <c r="IC29" s="165">
        <v>41.895000000000003</v>
      </c>
      <c r="ID29" s="165">
        <v>-10.1</v>
      </c>
      <c r="IE29" s="165">
        <v>-27.7</v>
      </c>
      <c r="IF29" s="165">
        <v>-12.699</v>
      </c>
      <c r="IG29" s="165">
        <v>-13.199</v>
      </c>
      <c r="IH29" s="165">
        <v>-17.148</v>
      </c>
      <c r="II29" s="165">
        <v>-16.916</v>
      </c>
      <c r="IJ29" s="165">
        <v>-64.875</v>
      </c>
      <c r="IK29" s="165">
        <v>41.207000000000001</v>
      </c>
      <c r="IL29" s="165">
        <v>-295.8</v>
      </c>
      <c r="IM29" s="165">
        <v>-24.331</v>
      </c>
      <c r="IN29" s="165">
        <v>-10.57</v>
      </c>
      <c r="IO29" s="165">
        <v>91.188999999999993</v>
      </c>
      <c r="IP29" s="165">
        <v>70.587999999999994</v>
      </c>
      <c r="IQ29" s="165">
        <v>160.02000000000001</v>
      </c>
      <c r="IR29" s="165">
        <v>46.558</v>
      </c>
      <c r="IS29" s="165">
        <v>24.331</v>
      </c>
      <c r="IT29" s="165">
        <v>22.009</v>
      </c>
      <c r="IU29" s="165">
        <v>21.378</v>
      </c>
      <c r="IV29" s="165">
        <v>-54.521000000000001</v>
      </c>
      <c r="IW29" s="165">
        <v>218.83</v>
      </c>
      <c r="IX29" s="165">
        <v>-137.71</v>
      </c>
      <c r="IY29" s="165">
        <v>94.36</v>
      </c>
      <c r="IZ29" s="165">
        <v>-80.162000000000006</v>
      </c>
      <c r="JA29" s="165">
        <v>-0.93630000000000002</v>
      </c>
      <c r="JB29" s="165">
        <v>8.8796999999999997</v>
      </c>
      <c r="JC29" s="165">
        <v>-7.0399000000000003</v>
      </c>
      <c r="JD29" s="165">
        <v>-1.9450000000000001</v>
      </c>
      <c r="JE29" s="165">
        <v>-1.9450000000000001</v>
      </c>
      <c r="JF29" s="165">
        <v>6.0799000000000003</v>
      </c>
      <c r="JG29" s="165">
        <v>-3.3599000000000001</v>
      </c>
      <c r="JH29" s="165">
        <v>-3.4087000000000001</v>
      </c>
      <c r="JI29" s="165">
        <v>-0.70040000000000002</v>
      </c>
      <c r="JJ29" s="165">
        <v>12.98</v>
      </c>
      <c r="JK29" s="165">
        <v>-17.372</v>
      </c>
      <c r="JL29" s="165">
        <v>5.9</v>
      </c>
      <c r="JM29" s="165">
        <v>0.83</v>
      </c>
      <c r="JN29" s="165">
        <v>-0.14299999999999999</v>
      </c>
      <c r="JO29" s="165">
        <v>0</v>
      </c>
      <c r="JP29" s="165">
        <v>0</v>
      </c>
      <c r="JQ29" s="165">
        <v>4.8318000000000003</v>
      </c>
      <c r="JR29" s="165">
        <v>3.871</v>
      </c>
      <c r="JS29" s="165">
        <v>3.8220000000000001</v>
      </c>
      <c r="JT29" s="166"/>
      <c r="JU29" s="165">
        <v>19.600000000000001</v>
      </c>
      <c r="JV29" s="165">
        <v>0</v>
      </c>
      <c r="JW29" s="165">
        <v>0.76</v>
      </c>
      <c r="JX29" s="165">
        <v>0.37</v>
      </c>
      <c r="JY29" s="165">
        <v>-3.4363000000000001</v>
      </c>
      <c r="JZ29" s="165">
        <v>-4.7408000000000001</v>
      </c>
      <c r="KA29" s="165">
        <v>-28.928999999999998</v>
      </c>
      <c r="KB29" s="165">
        <v>-1.5497000000000001</v>
      </c>
      <c r="KC29" s="165">
        <v>0</v>
      </c>
      <c r="KD29" s="165">
        <v>-31.754999999999999</v>
      </c>
      <c r="KE29" s="165">
        <v>0</v>
      </c>
      <c r="KF29" s="166"/>
      <c r="KG29" s="165">
        <v>9.8000000000000007</v>
      </c>
      <c r="KH29" s="165">
        <v>-2.0594999999999999</v>
      </c>
      <c r="KI29" s="165">
        <v>-82.555999999999997</v>
      </c>
    </row>
    <row r="30" spans="1:295" ht="18" customHeight="1" x14ac:dyDescent="0.35">
      <c r="A30" s="161" t="s">
        <v>61</v>
      </c>
      <c r="B30" s="161" t="s">
        <v>813</v>
      </c>
      <c r="C30" s="165">
        <v>1.2078</v>
      </c>
      <c r="D30" s="165">
        <v>-1.1005</v>
      </c>
      <c r="E30" s="165">
        <v>0</v>
      </c>
      <c r="F30" s="165">
        <v>2.0063</v>
      </c>
      <c r="G30" s="165">
        <v>12.006</v>
      </c>
      <c r="H30" s="165">
        <v>0</v>
      </c>
      <c r="I30" s="165">
        <v>23.335999999999999</v>
      </c>
      <c r="J30" s="166"/>
      <c r="K30" s="165">
        <v>29.571999999999999</v>
      </c>
      <c r="L30" s="165">
        <v>13.24</v>
      </c>
      <c r="M30" s="165">
        <v>12.87</v>
      </c>
      <c r="N30" s="165">
        <v>-22.2</v>
      </c>
      <c r="O30" s="165">
        <v>-33</v>
      </c>
      <c r="P30" s="165">
        <v>8.8000000000000007</v>
      </c>
      <c r="Q30" s="165">
        <v>6.6239999999999997</v>
      </c>
      <c r="R30" s="165">
        <v>-24.2</v>
      </c>
      <c r="S30" s="165">
        <v>3.7974000000000001</v>
      </c>
      <c r="T30" s="165">
        <v>14.244999999999999</v>
      </c>
      <c r="U30" s="165">
        <v>6.8620000000000001</v>
      </c>
      <c r="V30" s="165">
        <v>6.8559000000000001</v>
      </c>
      <c r="W30" s="165">
        <v>11.87</v>
      </c>
      <c r="X30" s="165">
        <v>0</v>
      </c>
      <c r="Y30" s="165">
        <v>2.5971000000000002</v>
      </c>
      <c r="Z30" s="165">
        <v>1.2146999999999999</v>
      </c>
      <c r="AA30" s="166"/>
      <c r="AB30" s="165">
        <v>-0.88</v>
      </c>
      <c r="AC30" s="165">
        <v>-0.156</v>
      </c>
      <c r="AD30" s="165">
        <v>-0.14000000000000001</v>
      </c>
      <c r="AE30" s="165">
        <v>-4.3999999999999997E-2</v>
      </c>
      <c r="AF30" s="165">
        <v>0</v>
      </c>
      <c r="AG30" s="165">
        <v>-2.2000000000000002</v>
      </c>
      <c r="AH30" s="165">
        <v>-4.2000000000000003E-2</v>
      </c>
      <c r="AI30" s="165">
        <v>0.25800000000000001</v>
      </c>
      <c r="AJ30" s="165">
        <v>-10.939</v>
      </c>
      <c r="AK30" s="165">
        <v>-10.89</v>
      </c>
      <c r="AL30" s="165">
        <v>-10</v>
      </c>
      <c r="AM30" s="165">
        <v>-13.369</v>
      </c>
      <c r="AN30" s="165">
        <v>-13.39</v>
      </c>
      <c r="AO30" s="165">
        <v>8.2986000000000004</v>
      </c>
      <c r="AP30" s="165">
        <v>3.3896000000000002</v>
      </c>
      <c r="AQ30" s="165">
        <v>24.312000000000001</v>
      </c>
      <c r="AR30" s="165">
        <v>25.338999999999999</v>
      </c>
      <c r="AS30" s="165">
        <v>-10.882999999999999</v>
      </c>
      <c r="AT30" s="165">
        <v>-12.994</v>
      </c>
      <c r="AU30" s="165">
        <v>0</v>
      </c>
      <c r="AV30" s="165">
        <v>-0.1545</v>
      </c>
      <c r="AW30" s="165">
        <v>0.93710000000000004</v>
      </c>
      <c r="AX30" s="165">
        <v>-15.404999999999999</v>
      </c>
      <c r="AY30" s="165">
        <v>-13.395</v>
      </c>
      <c r="AZ30" s="165">
        <v>5.5358999999999998</v>
      </c>
      <c r="BA30" s="165">
        <v>28.683</v>
      </c>
      <c r="BB30" s="165">
        <v>91.445999999999998</v>
      </c>
      <c r="BC30" s="165">
        <v>-2.2033999999999998</v>
      </c>
      <c r="BD30" s="165">
        <v>-2.6999</v>
      </c>
      <c r="BE30" s="165">
        <v>-2.5998999999999999</v>
      </c>
      <c r="BF30" s="165">
        <v>-17.998999999999999</v>
      </c>
      <c r="BG30" s="165">
        <v>0</v>
      </c>
      <c r="BH30" s="165">
        <v>-5.1308999999999996</v>
      </c>
      <c r="BI30" s="165">
        <v>1.3141</v>
      </c>
      <c r="BJ30" s="165">
        <v>-2.9933000000000001</v>
      </c>
      <c r="BK30" s="165">
        <v>11.742000000000001</v>
      </c>
      <c r="BL30" s="165">
        <v>8.9937000000000005</v>
      </c>
      <c r="BM30" s="165">
        <v>6.024</v>
      </c>
      <c r="BN30" s="165">
        <v>-175.69</v>
      </c>
      <c r="BO30" s="165">
        <v>106.9</v>
      </c>
      <c r="BP30" s="165">
        <v>107.63</v>
      </c>
      <c r="BQ30" s="165">
        <v>-100.3</v>
      </c>
      <c r="BR30" s="165">
        <v>-80.876999999999995</v>
      </c>
      <c r="BS30" s="165">
        <v>-9.1669</v>
      </c>
      <c r="BT30" s="166"/>
      <c r="BU30" s="166"/>
      <c r="BV30" s="165">
        <v>45.247</v>
      </c>
      <c r="BW30" s="165">
        <v>16.54</v>
      </c>
      <c r="BX30" s="165">
        <v>10.93</v>
      </c>
      <c r="BY30" s="165">
        <v>-1.83</v>
      </c>
      <c r="BZ30" s="165">
        <v>21.69</v>
      </c>
      <c r="CA30" s="165">
        <v>-8.1670999999999996</v>
      </c>
      <c r="CB30" s="165">
        <v>-8.1670999999999996</v>
      </c>
      <c r="CC30" s="165">
        <v>31.221</v>
      </c>
      <c r="CD30" s="165">
        <v>29.591000000000001</v>
      </c>
      <c r="CE30" s="165">
        <v>-4.8739999999999997</v>
      </c>
      <c r="CF30" s="165">
        <v>-42.917000000000002</v>
      </c>
      <c r="CG30" s="165">
        <v>0</v>
      </c>
      <c r="CH30" s="165">
        <v>-2.8738999999999999</v>
      </c>
      <c r="CI30" s="165">
        <v>3.4456000000000002</v>
      </c>
      <c r="CJ30" s="165">
        <v>2.88</v>
      </c>
      <c r="CK30" s="165">
        <v>6.4119999999999999</v>
      </c>
      <c r="CL30" s="165">
        <v>88.599000000000004</v>
      </c>
      <c r="CM30" s="165">
        <v>-11.699</v>
      </c>
      <c r="CN30" s="165">
        <v>-5.4099000000000004</v>
      </c>
      <c r="CO30" s="165">
        <v>47.970999999999997</v>
      </c>
      <c r="CP30" s="165">
        <v>47.725999999999999</v>
      </c>
      <c r="CQ30" s="165">
        <v>46.847999999999999</v>
      </c>
      <c r="CR30" s="165">
        <v>79.289000000000001</v>
      </c>
      <c r="CS30" s="165">
        <v>79.349999999999994</v>
      </c>
      <c r="CT30" s="165">
        <v>-41.81</v>
      </c>
      <c r="CU30" s="165">
        <v>-87.72</v>
      </c>
      <c r="CV30" s="165">
        <v>13.78</v>
      </c>
      <c r="CW30" s="165">
        <v>4.3663999999999996</v>
      </c>
      <c r="CX30" s="165">
        <v>48.54</v>
      </c>
      <c r="CY30" s="165">
        <v>33.47</v>
      </c>
      <c r="CZ30" s="165">
        <v>-3.2812000000000001</v>
      </c>
      <c r="DA30" s="165">
        <v>-2.3437000000000001</v>
      </c>
      <c r="DB30" s="165">
        <v>-16.949000000000002</v>
      </c>
      <c r="DC30" s="165">
        <v>25.512</v>
      </c>
      <c r="DD30" s="165">
        <v>-5.0380000000000003</v>
      </c>
      <c r="DE30" s="165">
        <v>-4.2736000000000001</v>
      </c>
      <c r="DF30" s="165">
        <v>39.106999999999999</v>
      </c>
      <c r="DG30" s="165">
        <v>1.4500000000000001E-2</v>
      </c>
      <c r="DH30" s="165">
        <v>-8.9861000000000004</v>
      </c>
      <c r="DI30" s="165">
        <v>-22.5</v>
      </c>
      <c r="DJ30" s="165">
        <v>-22.399000000000001</v>
      </c>
      <c r="DK30" s="165">
        <v>-1.7101999999999999</v>
      </c>
      <c r="DL30" s="165">
        <v>19.827999999999999</v>
      </c>
      <c r="DM30" s="165">
        <v>62.774999999999999</v>
      </c>
      <c r="DN30" s="165">
        <v>34.703000000000003</v>
      </c>
      <c r="DO30" s="165">
        <v>20.98</v>
      </c>
      <c r="DP30" s="165">
        <v>-8.15</v>
      </c>
      <c r="DQ30" s="165">
        <v>16.617999999999999</v>
      </c>
      <c r="DR30" s="165">
        <v>-39.488999999999997</v>
      </c>
      <c r="DS30" s="165">
        <v>-9.67</v>
      </c>
      <c r="DT30" s="165">
        <v>-9.7200000000000006</v>
      </c>
      <c r="DU30" s="165">
        <v>38.700000000000003</v>
      </c>
      <c r="DV30" s="165">
        <v>9.74</v>
      </c>
      <c r="DW30" s="165">
        <v>-39.180999999999997</v>
      </c>
      <c r="DX30" s="165">
        <v>-19.617999999999999</v>
      </c>
      <c r="DY30" s="165">
        <v>-40.451999999999998</v>
      </c>
      <c r="DZ30" s="165">
        <v>-39.244999999999997</v>
      </c>
      <c r="EA30" s="165">
        <v>57.088999999999999</v>
      </c>
      <c r="EB30" s="165">
        <v>27.329000000000001</v>
      </c>
      <c r="EC30" s="165">
        <v>15.958</v>
      </c>
      <c r="ED30" s="165">
        <v>16.024000000000001</v>
      </c>
      <c r="EE30" s="165">
        <v>2.3012999999999999</v>
      </c>
      <c r="EF30" s="165">
        <v>-5.6188000000000002</v>
      </c>
      <c r="EG30" s="165">
        <v>-16.739999999999998</v>
      </c>
      <c r="EH30" s="165">
        <v>24.898</v>
      </c>
      <c r="EI30" s="165">
        <v>-97.912000000000006</v>
      </c>
      <c r="EJ30" s="165">
        <v>0</v>
      </c>
      <c r="EK30" s="165">
        <v>-15.534000000000001</v>
      </c>
      <c r="EL30" s="165">
        <v>-16.027000000000001</v>
      </c>
      <c r="EM30" s="165">
        <v>25.629000000000001</v>
      </c>
      <c r="EN30" s="165">
        <v>-18.571999999999999</v>
      </c>
      <c r="EO30" s="165">
        <v>-17.11</v>
      </c>
      <c r="EP30" s="165">
        <v>19.984000000000002</v>
      </c>
      <c r="EQ30" s="165">
        <v>-27.465</v>
      </c>
      <c r="ER30" s="165">
        <v>-26.925000000000001</v>
      </c>
      <c r="ES30" s="165">
        <v>9.984</v>
      </c>
      <c r="ET30" s="165">
        <v>0</v>
      </c>
      <c r="EU30" s="165">
        <v>-18.260000000000002</v>
      </c>
      <c r="EV30" s="165">
        <v>1.5</v>
      </c>
      <c r="EW30" s="165">
        <v>4.3216000000000001</v>
      </c>
      <c r="EX30" s="165">
        <v>-44.185000000000002</v>
      </c>
      <c r="EY30" s="165">
        <v>-11.239000000000001</v>
      </c>
      <c r="EZ30" s="165">
        <v>-11.148</v>
      </c>
      <c r="FA30" s="165">
        <v>7.1721000000000004</v>
      </c>
      <c r="FB30" s="165">
        <v>2.8378000000000001</v>
      </c>
      <c r="FC30" s="165">
        <v>-24.064</v>
      </c>
      <c r="FD30" s="165">
        <v>6.0248999999999997</v>
      </c>
      <c r="FE30" s="165">
        <v>0</v>
      </c>
      <c r="FF30" s="165">
        <v>0</v>
      </c>
      <c r="FG30" s="165">
        <v>2.7654999999999998</v>
      </c>
      <c r="FH30" s="165">
        <v>2.8273999999999999</v>
      </c>
      <c r="FI30" s="165">
        <v>2.2136999999999998</v>
      </c>
      <c r="FJ30" s="165">
        <v>-0.66979999999999995</v>
      </c>
      <c r="FK30" s="165">
        <v>-1.1720999999999999</v>
      </c>
      <c r="FL30" s="165">
        <v>28.466999999999999</v>
      </c>
      <c r="FM30" s="165">
        <v>25.385999999999999</v>
      </c>
      <c r="FN30" s="165">
        <v>25.465</v>
      </c>
      <c r="FO30" s="165">
        <v>25.225999999999999</v>
      </c>
      <c r="FP30" s="165">
        <v>36.445</v>
      </c>
      <c r="FQ30" s="165">
        <v>7.8430999999999997</v>
      </c>
      <c r="FR30" s="165">
        <v>-3.8698999999999999</v>
      </c>
      <c r="FS30" s="165">
        <v>-2.0154999999999998</v>
      </c>
      <c r="FT30" s="165">
        <v>0.35089999999999999</v>
      </c>
      <c r="FU30" s="165">
        <v>1.65</v>
      </c>
      <c r="FV30" s="165">
        <v>2.7</v>
      </c>
      <c r="FW30" s="165">
        <v>0</v>
      </c>
      <c r="FX30" s="165">
        <v>0</v>
      </c>
      <c r="FY30" s="165">
        <v>7.6898999999999997</v>
      </c>
      <c r="FZ30" s="165">
        <v>1.1269</v>
      </c>
      <c r="GA30" s="165">
        <v>0</v>
      </c>
      <c r="GB30" s="165">
        <v>22.95</v>
      </c>
      <c r="GC30" s="165">
        <v>-41.207000000000001</v>
      </c>
      <c r="GD30" s="165">
        <v>-30.827999999999999</v>
      </c>
      <c r="GE30" s="165">
        <v>-2.3799000000000001</v>
      </c>
      <c r="GF30" s="165">
        <v>31.18</v>
      </c>
      <c r="GG30" s="165">
        <v>-0.1</v>
      </c>
      <c r="GH30" s="165">
        <v>26.033999999999999</v>
      </c>
      <c r="GI30" s="165">
        <v>8.1635000000000009</v>
      </c>
      <c r="GJ30" s="165">
        <v>-8.8496000000000006</v>
      </c>
      <c r="GK30" s="165">
        <v>2.8990999999999998</v>
      </c>
      <c r="GL30" s="165">
        <v>3.7499999999999999E-2</v>
      </c>
      <c r="GM30" s="166"/>
      <c r="GN30" s="165">
        <v>-12.295999999999999</v>
      </c>
      <c r="GO30" s="165">
        <v>-27.608000000000001</v>
      </c>
      <c r="GP30" s="165">
        <v>21.285</v>
      </c>
      <c r="GQ30" s="165">
        <v>-34.201000000000001</v>
      </c>
      <c r="GR30" s="165">
        <v>-23.733000000000001</v>
      </c>
      <c r="GS30" s="165">
        <v>-15.097</v>
      </c>
      <c r="GT30" s="165">
        <v>164.47</v>
      </c>
      <c r="GU30" s="165">
        <v>-3.5108000000000001</v>
      </c>
      <c r="GV30" s="165">
        <v>-7.8888999999999996</v>
      </c>
      <c r="GW30" s="165">
        <v>-11.528</v>
      </c>
      <c r="GX30" s="165">
        <v>1.8503000000000001</v>
      </c>
      <c r="GY30" s="165">
        <v>11.545999999999999</v>
      </c>
      <c r="GZ30" s="165">
        <v>11.669</v>
      </c>
      <c r="HA30" s="165">
        <v>1</v>
      </c>
      <c r="HB30" s="165">
        <v>-11.818</v>
      </c>
      <c r="HC30" s="165">
        <v>-10.021000000000001</v>
      </c>
      <c r="HD30" s="165">
        <v>-30.17</v>
      </c>
      <c r="HE30" s="165">
        <v>34.636000000000003</v>
      </c>
      <c r="HF30" s="165">
        <v>56.762999999999998</v>
      </c>
      <c r="HG30" s="165">
        <v>29.917999999999999</v>
      </c>
      <c r="HH30" s="165">
        <v>-7.0434999999999999</v>
      </c>
      <c r="HI30" s="165">
        <v>45.726999999999997</v>
      </c>
      <c r="HJ30" s="165">
        <v>-7.944</v>
      </c>
      <c r="HK30" s="165">
        <v>0</v>
      </c>
      <c r="HL30" s="165">
        <v>8.9042999999999992</v>
      </c>
      <c r="HM30" s="165">
        <v>-13.307</v>
      </c>
      <c r="HN30" s="165">
        <v>-14.968999999999999</v>
      </c>
      <c r="HO30" s="165">
        <v>10.615</v>
      </c>
      <c r="HP30" s="165">
        <v>8.3963999999999999</v>
      </c>
      <c r="HQ30" s="165">
        <v>-5.3434999999999997</v>
      </c>
      <c r="HR30" s="165">
        <v>-4.6898</v>
      </c>
      <c r="HS30" s="165">
        <v>-28.792000000000002</v>
      </c>
      <c r="HT30" s="165">
        <v>-29.042000000000002</v>
      </c>
      <c r="HU30" s="165">
        <v>1.1000000000000001</v>
      </c>
      <c r="HV30" s="165">
        <v>1.0299</v>
      </c>
      <c r="HW30" s="165">
        <v>-19.798999999999999</v>
      </c>
      <c r="HX30" s="165">
        <v>-19.798999999999999</v>
      </c>
      <c r="HY30" s="165">
        <v>3.0771000000000002</v>
      </c>
      <c r="HZ30" s="165">
        <v>10.72</v>
      </c>
      <c r="IA30" s="165">
        <v>37.39</v>
      </c>
      <c r="IB30" s="165">
        <v>-8.8700000000000001E-2</v>
      </c>
      <c r="IC30" s="165">
        <v>46.920999999999999</v>
      </c>
      <c r="ID30" s="165">
        <v>-9.3000000000000007</v>
      </c>
      <c r="IE30" s="165">
        <v>-28.1</v>
      </c>
      <c r="IF30" s="165">
        <v>-10.6</v>
      </c>
      <c r="IG30" s="165">
        <v>-11.1</v>
      </c>
      <c r="IH30" s="165">
        <v>-17.259</v>
      </c>
      <c r="II30" s="165">
        <v>-17.266999999999999</v>
      </c>
      <c r="IJ30" s="165">
        <v>-22.306999999999999</v>
      </c>
      <c r="IK30" s="165">
        <v>80.394999999999996</v>
      </c>
      <c r="IL30" s="165">
        <v>-267.07</v>
      </c>
      <c r="IM30" s="165">
        <v>-1.3415999999999999</v>
      </c>
      <c r="IN30" s="165">
        <v>-29.971</v>
      </c>
      <c r="IO30" s="165">
        <v>65.212999999999994</v>
      </c>
      <c r="IP30" s="165">
        <v>99.649000000000001</v>
      </c>
      <c r="IQ30" s="165">
        <v>158.82</v>
      </c>
      <c r="IR30" s="165">
        <v>28.954999999999998</v>
      </c>
      <c r="IS30" s="165">
        <v>-3.2907000000000002</v>
      </c>
      <c r="IT30" s="165">
        <v>34.118000000000002</v>
      </c>
      <c r="IU30" s="165">
        <v>34.002000000000002</v>
      </c>
      <c r="IV30" s="165">
        <v>-49.726999999999997</v>
      </c>
      <c r="IW30" s="165">
        <v>183.21</v>
      </c>
      <c r="IX30" s="165">
        <v>-131.97</v>
      </c>
      <c r="IY30" s="165">
        <v>63.499000000000002</v>
      </c>
      <c r="IZ30" s="165">
        <v>-50.783000000000001</v>
      </c>
      <c r="JA30" s="165">
        <v>-1.0998000000000001</v>
      </c>
      <c r="JB30" s="165">
        <v>8.8796999999999997</v>
      </c>
      <c r="JC30" s="165">
        <v>-6.88</v>
      </c>
      <c r="JD30" s="165">
        <v>-2.028</v>
      </c>
      <c r="JE30" s="165">
        <v>-2.0249999999999999</v>
      </c>
      <c r="JF30" s="165">
        <v>6</v>
      </c>
      <c r="JG30" s="165">
        <v>-3.5998999999999999</v>
      </c>
      <c r="JH30" s="165">
        <v>-3.5931999999999999</v>
      </c>
      <c r="JI30" s="165">
        <v>-0.29139999999999999</v>
      </c>
      <c r="JJ30" s="165">
        <v>13.743</v>
      </c>
      <c r="JK30" s="165">
        <v>-17.988</v>
      </c>
      <c r="JL30" s="165">
        <v>5.5998999999999999</v>
      </c>
      <c r="JM30" s="165">
        <v>1.5559000000000001</v>
      </c>
      <c r="JN30" s="165">
        <v>0.496</v>
      </c>
      <c r="JO30" s="165">
        <v>0</v>
      </c>
      <c r="JP30" s="165">
        <v>0</v>
      </c>
      <c r="JQ30" s="165">
        <v>3.4007000000000001</v>
      </c>
      <c r="JR30" s="165">
        <v>3.5863999999999998</v>
      </c>
      <c r="JS30" s="165">
        <v>3.3611</v>
      </c>
      <c r="JT30" s="166"/>
      <c r="JU30" s="165">
        <v>19.100000000000001</v>
      </c>
      <c r="JV30" s="165">
        <v>0</v>
      </c>
      <c r="JW30" s="165">
        <v>0.92</v>
      </c>
      <c r="JX30" s="165">
        <v>0.37</v>
      </c>
      <c r="JY30" s="165">
        <v>0</v>
      </c>
      <c r="JZ30" s="165">
        <v>-5.5407000000000002</v>
      </c>
      <c r="KA30" s="165">
        <v>-29.805</v>
      </c>
      <c r="KB30" s="165">
        <v>0</v>
      </c>
      <c r="KC30" s="165">
        <v>0</v>
      </c>
      <c r="KD30" s="165">
        <v>-32.198</v>
      </c>
      <c r="KE30" s="165">
        <v>0</v>
      </c>
      <c r="KF30" s="165">
        <v>-20.798999999999999</v>
      </c>
      <c r="KG30" s="165">
        <v>9.1</v>
      </c>
      <c r="KH30" s="165">
        <v>-14.066000000000001</v>
      </c>
      <c r="KI30" s="165">
        <v>-73.569000000000003</v>
      </c>
    </row>
    <row r="31" spans="1:295" ht="18" customHeight="1" x14ac:dyDescent="0.35">
      <c r="A31" s="161" t="s">
        <v>61</v>
      </c>
      <c r="B31" s="161" t="s">
        <v>814</v>
      </c>
      <c r="C31" s="165">
        <v>0.32790000000000002</v>
      </c>
      <c r="D31" s="165">
        <v>-0.63060000000000005</v>
      </c>
      <c r="E31" s="165">
        <v>0</v>
      </c>
      <c r="F31" s="165">
        <v>-1.0448</v>
      </c>
      <c r="G31" s="165">
        <v>12.551</v>
      </c>
      <c r="H31" s="165">
        <v>0</v>
      </c>
      <c r="I31" s="166"/>
      <c r="J31" s="166"/>
      <c r="K31" s="165">
        <v>31.221</v>
      </c>
      <c r="L31" s="165">
        <v>14.106999999999999</v>
      </c>
      <c r="M31" s="165">
        <v>13.451000000000001</v>
      </c>
      <c r="N31" s="165">
        <v>-22.2</v>
      </c>
      <c r="O31" s="165">
        <v>-33</v>
      </c>
      <c r="P31" s="165">
        <v>8.8000000000000007</v>
      </c>
      <c r="Q31" s="165">
        <v>7.452</v>
      </c>
      <c r="R31" s="165">
        <v>-24.2</v>
      </c>
      <c r="S31" s="165">
        <v>3.8031000000000001</v>
      </c>
      <c r="T31" s="165">
        <v>15.458</v>
      </c>
      <c r="U31" s="165">
        <v>6.9089</v>
      </c>
      <c r="V31" s="165">
        <v>6.8070000000000004</v>
      </c>
      <c r="W31" s="166"/>
      <c r="X31" s="165">
        <v>0</v>
      </c>
      <c r="Y31" s="165">
        <v>2.2201</v>
      </c>
      <c r="Z31" s="165">
        <v>1.163</v>
      </c>
      <c r="AA31" s="166"/>
      <c r="AB31" s="165">
        <v>-0.8972</v>
      </c>
      <c r="AC31" s="165">
        <v>-0.41299999999999998</v>
      </c>
      <c r="AD31" s="165">
        <v>-0.13600000000000001</v>
      </c>
      <c r="AE31" s="165">
        <v>0.22900000000000001</v>
      </c>
      <c r="AF31" s="165">
        <v>0</v>
      </c>
      <c r="AG31" s="165">
        <v>-2.2000000000000002</v>
      </c>
      <c r="AH31" s="165">
        <v>0.193</v>
      </c>
      <c r="AI31" s="165">
        <v>0.25900000000000001</v>
      </c>
      <c r="AJ31" s="165">
        <v>-10.119</v>
      </c>
      <c r="AK31" s="165">
        <v>-10.119</v>
      </c>
      <c r="AL31" s="165">
        <v>-10</v>
      </c>
      <c r="AM31" s="165">
        <v>-14.31</v>
      </c>
      <c r="AN31" s="165">
        <v>-14.46</v>
      </c>
      <c r="AO31" s="165">
        <v>8.6563999999999997</v>
      </c>
      <c r="AP31" s="165">
        <v>3.1802999999999999</v>
      </c>
      <c r="AQ31" s="165">
        <v>24.727</v>
      </c>
      <c r="AR31" s="165">
        <v>26.143999999999998</v>
      </c>
      <c r="AS31" s="165">
        <v>-10.289</v>
      </c>
      <c r="AT31" s="166"/>
      <c r="AU31" s="165">
        <v>0</v>
      </c>
      <c r="AV31" s="165">
        <v>-0.17699999999999999</v>
      </c>
      <c r="AW31" s="165">
        <v>-0.26889999999999997</v>
      </c>
      <c r="AX31" s="165">
        <v>-15.003</v>
      </c>
      <c r="AY31" s="165">
        <v>-13.260999999999999</v>
      </c>
      <c r="AZ31" s="165">
        <v>5.1414</v>
      </c>
      <c r="BA31" s="165">
        <v>26.998999999999999</v>
      </c>
      <c r="BB31" s="166"/>
      <c r="BC31" s="165">
        <v>-2.0310999999999999</v>
      </c>
      <c r="BD31" s="165">
        <v>-2.6999</v>
      </c>
      <c r="BE31" s="165">
        <v>-2.6999</v>
      </c>
      <c r="BF31" s="165">
        <v>-16.771000000000001</v>
      </c>
      <c r="BG31" s="165">
        <v>0</v>
      </c>
      <c r="BH31" s="165">
        <v>-5.0631000000000004</v>
      </c>
      <c r="BI31" s="165">
        <v>1.3141</v>
      </c>
      <c r="BJ31" s="165">
        <v>-2.9510000000000001</v>
      </c>
      <c r="BK31" s="165">
        <v>11.494</v>
      </c>
      <c r="BL31" s="165">
        <v>8.5257000000000005</v>
      </c>
      <c r="BM31" s="165">
        <v>5.6281999999999996</v>
      </c>
      <c r="BN31" s="165">
        <v>-171.69</v>
      </c>
      <c r="BO31" s="165">
        <v>104.95</v>
      </c>
      <c r="BP31" s="165">
        <v>104.55</v>
      </c>
      <c r="BQ31" s="165">
        <v>-94.926000000000002</v>
      </c>
      <c r="BR31" s="165">
        <v>-88.352999999999994</v>
      </c>
      <c r="BS31" s="165">
        <v>-9.1669</v>
      </c>
      <c r="BT31" s="166"/>
      <c r="BU31" s="166"/>
      <c r="BV31" s="165">
        <v>45.247</v>
      </c>
      <c r="BW31" s="166"/>
      <c r="BX31" s="166"/>
      <c r="BY31" s="165">
        <v>-1.7799</v>
      </c>
      <c r="BZ31" s="165">
        <v>21.19</v>
      </c>
      <c r="CA31" s="166"/>
      <c r="CB31" s="165">
        <v>-9.3727999999999998</v>
      </c>
      <c r="CC31" s="165">
        <v>32.341999999999999</v>
      </c>
      <c r="CD31" s="165">
        <v>30.818000000000001</v>
      </c>
      <c r="CE31" s="165">
        <v>-4.2077</v>
      </c>
      <c r="CF31" s="165">
        <v>-40.491999999999997</v>
      </c>
      <c r="CG31" s="165">
        <v>0</v>
      </c>
      <c r="CH31" s="166"/>
      <c r="CI31" s="165">
        <v>3.5106999999999999</v>
      </c>
      <c r="CJ31" s="165">
        <v>2.88</v>
      </c>
      <c r="CK31" s="165">
        <v>6.4119999999999999</v>
      </c>
      <c r="CL31" s="165">
        <v>87.099000000000004</v>
      </c>
      <c r="CM31" s="165">
        <v>-11.398999999999999</v>
      </c>
      <c r="CN31" s="165">
        <v>-5.6599000000000004</v>
      </c>
      <c r="CO31" s="166"/>
      <c r="CP31" s="166"/>
      <c r="CQ31" s="165">
        <v>45.86</v>
      </c>
      <c r="CR31" s="165">
        <v>78.715000000000003</v>
      </c>
      <c r="CS31" s="165">
        <v>78.662999999999997</v>
      </c>
      <c r="CT31" s="165">
        <v>-39.859000000000002</v>
      </c>
      <c r="CU31" s="165">
        <v>-84.54</v>
      </c>
      <c r="CV31" s="165">
        <v>13.688000000000001</v>
      </c>
      <c r="CW31" s="165">
        <v>4.2858000000000001</v>
      </c>
      <c r="CX31" s="165">
        <v>48.158999999999999</v>
      </c>
      <c r="CY31" s="165">
        <v>35.79</v>
      </c>
      <c r="CZ31" s="165">
        <v>-3.2812000000000001</v>
      </c>
      <c r="DA31" s="166"/>
      <c r="DB31" s="165">
        <v>-17.529</v>
      </c>
      <c r="DC31" s="165">
        <v>25.512</v>
      </c>
      <c r="DD31" s="165">
        <v>-3.6808999999999998</v>
      </c>
      <c r="DE31" s="165">
        <v>-3.2446000000000002</v>
      </c>
      <c r="DF31" s="165">
        <v>37.228999999999999</v>
      </c>
      <c r="DG31" s="165">
        <v>1.46E-2</v>
      </c>
      <c r="DH31" s="165">
        <v>-9.2048000000000005</v>
      </c>
      <c r="DI31" s="165">
        <v>-21.5</v>
      </c>
      <c r="DJ31" s="165">
        <v>-21.7</v>
      </c>
      <c r="DK31" s="165">
        <v>-1.726</v>
      </c>
      <c r="DL31" s="165">
        <v>19.454000000000001</v>
      </c>
      <c r="DM31" s="165">
        <v>63.09</v>
      </c>
      <c r="DN31" s="165">
        <v>33.96</v>
      </c>
      <c r="DO31" s="165">
        <v>20.88</v>
      </c>
      <c r="DP31" s="165">
        <v>-8.2200000000000006</v>
      </c>
      <c r="DQ31" s="165">
        <v>17.306999999999999</v>
      </c>
      <c r="DR31" s="165">
        <v>-38.057000000000002</v>
      </c>
      <c r="DS31" s="165">
        <v>-9.68</v>
      </c>
      <c r="DT31" s="165">
        <v>-9.76</v>
      </c>
      <c r="DU31" s="166"/>
      <c r="DV31" s="165">
        <v>10.63</v>
      </c>
      <c r="DW31" s="165">
        <v>-36.872</v>
      </c>
      <c r="DX31" s="166"/>
      <c r="DY31" s="165">
        <v>-40.887999999999998</v>
      </c>
      <c r="DZ31" s="165">
        <v>-38.762999999999998</v>
      </c>
      <c r="EA31" s="165">
        <v>60.246000000000002</v>
      </c>
      <c r="EB31" s="165">
        <v>30.262</v>
      </c>
      <c r="EC31" s="165">
        <v>17.573</v>
      </c>
      <c r="ED31" s="165">
        <v>17.936</v>
      </c>
      <c r="EE31" s="165">
        <v>1.1994</v>
      </c>
      <c r="EF31" s="165">
        <v>-7.7568000000000001</v>
      </c>
      <c r="EG31" s="165">
        <v>-15.853999999999999</v>
      </c>
      <c r="EH31" s="165">
        <v>22.198</v>
      </c>
      <c r="EI31" s="165">
        <v>-81.56</v>
      </c>
      <c r="EJ31" s="165">
        <v>0</v>
      </c>
      <c r="EK31" s="165">
        <v>-15.965999999999999</v>
      </c>
      <c r="EL31" s="165">
        <v>-17.268999999999998</v>
      </c>
      <c r="EM31" s="165">
        <v>24.501999999999999</v>
      </c>
      <c r="EN31" s="165">
        <v>-16.475999999999999</v>
      </c>
      <c r="EO31" s="165">
        <v>-17.11</v>
      </c>
      <c r="EP31" s="165">
        <v>11.792</v>
      </c>
      <c r="EQ31" s="165">
        <v>-27.655999999999999</v>
      </c>
      <c r="ER31" s="165">
        <v>-27.523</v>
      </c>
      <c r="ES31" s="165">
        <v>9.5227000000000004</v>
      </c>
      <c r="ET31" s="165">
        <v>12.349</v>
      </c>
      <c r="EU31" s="165">
        <v>-11.359</v>
      </c>
      <c r="EV31" s="165">
        <v>0</v>
      </c>
      <c r="EW31" s="165">
        <v>4.4149000000000003</v>
      </c>
      <c r="EX31" s="165">
        <v>-41.48</v>
      </c>
      <c r="EY31" s="165">
        <v>-9.7742000000000004</v>
      </c>
      <c r="EZ31" s="165">
        <v>-9.6956000000000007</v>
      </c>
      <c r="FA31" s="165">
        <v>6.9229000000000003</v>
      </c>
      <c r="FB31" s="166"/>
      <c r="FC31" s="165">
        <v>-17.398</v>
      </c>
      <c r="FD31" s="166"/>
      <c r="FE31" s="165">
        <v>0</v>
      </c>
      <c r="FF31" s="165">
        <v>0</v>
      </c>
      <c r="FG31" s="165">
        <v>2.8389000000000002</v>
      </c>
      <c r="FH31" s="165">
        <v>3.5701000000000001</v>
      </c>
      <c r="FI31" s="165">
        <v>2.0569000000000002</v>
      </c>
      <c r="FJ31" s="165">
        <v>-0.16750000000000001</v>
      </c>
      <c r="FK31" s="165">
        <v>-0.16750000000000001</v>
      </c>
      <c r="FL31" s="166"/>
      <c r="FM31" s="165">
        <v>25.119</v>
      </c>
      <c r="FN31" s="166"/>
      <c r="FO31" s="165">
        <v>23.175999999999998</v>
      </c>
      <c r="FP31" s="166"/>
      <c r="FQ31" s="165">
        <v>9.0930999999999997</v>
      </c>
      <c r="FR31" s="165">
        <v>-3.7498999999999998</v>
      </c>
      <c r="FS31" s="165">
        <v>-0.79969999999999997</v>
      </c>
      <c r="FT31" s="165">
        <v>0.3417</v>
      </c>
      <c r="FU31" s="165">
        <v>1.66</v>
      </c>
      <c r="FV31" s="165">
        <v>2.58</v>
      </c>
      <c r="FW31" s="165">
        <v>-11.221</v>
      </c>
      <c r="FX31" s="165">
        <v>1.6116999999999999</v>
      </c>
      <c r="FY31" s="165">
        <v>7.7808999999999999</v>
      </c>
      <c r="FZ31" s="165">
        <v>1.0528999999999999</v>
      </c>
      <c r="GA31" s="165">
        <v>0</v>
      </c>
      <c r="GB31" s="165">
        <v>22.298999999999999</v>
      </c>
      <c r="GC31" s="165">
        <v>-42.460999999999999</v>
      </c>
      <c r="GD31" s="165">
        <v>-30.698</v>
      </c>
      <c r="GE31" s="165">
        <v>-2.3199000000000001</v>
      </c>
      <c r="GF31" s="165">
        <v>30.518000000000001</v>
      </c>
      <c r="GG31" s="165">
        <v>-0.1</v>
      </c>
      <c r="GH31" s="165">
        <v>26.076000000000001</v>
      </c>
      <c r="GI31" s="165">
        <v>8.3155000000000001</v>
      </c>
      <c r="GJ31" s="165">
        <v>-9.0439000000000007</v>
      </c>
      <c r="GK31" s="165">
        <v>2.9514</v>
      </c>
      <c r="GL31" s="165">
        <v>3.7499999999999999E-2</v>
      </c>
      <c r="GM31" s="166"/>
      <c r="GN31" s="165">
        <v>-12.295999999999999</v>
      </c>
      <c r="GO31" s="165">
        <v>-28.312999999999999</v>
      </c>
      <c r="GP31" s="165">
        <v>19.893000000000001</v>
      </c>
      <c r="GQ31" s="165">
        <v>-33.863999999999997</v>
      </c>
      <c r="GR31" s="165">
        <v>-23.036000000000001</v>
      </c>
      <c r="GS31" s="165">
        <v>-14.502000000000001</v>
      </c>
      <c r="GT31" s="165">
        <v>168.08</v>
      </c>
      <c r="GU31" s="165">
        <v>-4.1557000000000004</v>
      </c>
      <c r="GV31" s="165">
        <v>-8.2434999999999992</v>
      </c>
      <c r="GW31" s="165">
        <v>-11.081</v>
      </c>
      <c r="GX31" s="165">
        <v>2.2155</v>
      </c>
      <c r="GY31" s="165">
        <v>11.641</v>
      </c>
      <c r="GZ31" s="165">
        <v>11.638</v>
      </c>
      <c r="HA31" s="165">
        <v>2</v>
      </c>
      <c r="HB31" s="165">
        <v>-8.6828000000000003</v>
      </c>
      <c r="HC31" s="165">
        <v>-9.5327000000000002</v>
      </c>
      <c r="HD31" s="165">
        <v>-26.399000000000001</v>
      </c>
      <c r="HE31" s="165">
        <v>35.622</v>
      </c>
      <c r="HF31" s="166"/>
      <c r="HG31" s="166"/>
      <c r="HH31" s="165">
        <v>6.5191999999999997</v>
      </c>
      <c r="HI31" s="166"/>
      <c r="HJ31" s="165">
        <v>-6.6622000000000003</v>
      </c>
      <c r="HK31" s="165">
        <v>0</v>
      </c>
      <c r="HL31" s="165">
        <v>8.9093</v>
      </c>
      <c r="HM31" s="165">
        <v>-14.137</v>
      </c>
      <c r="HN31" s="166"/>
      <c r="HO31" s="165">
        <v>10.615</v>
      </c>
      <c r="HP31" s="165">
        <v>8.3963999999999999</v>
      </c>
      <c r="HQ31" s="166"/>
      <c r="HR31" s="165">
        <v>-5.3654999999999999</v>
      </c>
      <c r="HS31" s="165">
        <v>-29.094000000000001</v>
      </c>
      <c r="HT31" s="165">
        <v>-28.57</v>
      </c>
      <c r="HU31" s="165">
        <v>15.199</v>
      </c>
      <c r="HV31" s="165">
        <v>15.079000000000001</v>
      </c>
      <c r="HW31" s="165">
        <v>-19.5</v>
      </c>
      <c r="HX31" s="165">
        <v>-19.399000000000001</v>
      </c>
      <c r="HY31" s="165">
        <v>2.883</v>
      </c>
      <c r="HZ31" s="165">
        <v>11.52</v>
      </c>
      <c r="IA31" s="165">
        <v>35.654000000000003</v>
      </c>
      <c r="IB31" s="165">
        <v>-8.8700000000000001E-2</v>
      </c>
      <c r="IC31" s="165">
        <v>46.914999999999999</v>
      </c>
      <c r="ID31" s="165">
        <v>-9.3000000000000007</v>
      </c>
      <c r="IE31" s="165">
        <v>-27.298999999999999</v>
      </c>
      <c r="IF31" s="165">
        <v>-9.3000000000000007</v>
      </c>
      <c r="IG31" s="165">
        <v>-9.8000000000000007</v>
      </c>
      <c r="IH31" s="165">
        <v>-17.228000000000002</v>
      </c>
      <c r="II31" s="165">
        <v>-17.352</v>
      </c>
      <c r="IJ31" s="165">
        <v>-36.027000000000001</v>
      </c>
      <c r="IK31" s="166"/>
      <c r="IL31" s="165">
        <v>-238.26</v>
      </c>
      <c r="IM31" s="165">
        <v>11.234999999999999</v>
      </c>
      <c r="IN31" s="165">
        <v>9.2213999999999992</v>
      </c>
      <c r="IO31" s="165">
        <v>56.404000000000003</v>
      </c>
      <c r="IP31" s="165">
        <v>103.43</v>
      </c>
      <c r="IQ31" s="165">
        <v>117.67</v>
      </c>
      <c r="IR31" s="165">
        <v>37.831000000000003</v>
      </c>
      <c r="IS31" s="165">
        <v>-9.3854000000000006</v>
      </c>
      <c r="IT31" s="165">
        <v>20.030999999999999</v>
      </c>
      <c r="IU31" s="165">
        <v>18.527999999999999</v>
      </c>
      <c r="IV31" s="165">
        <v>-13.856999999999999</v>
      </c>
      <c r="IW31" s="165">
        <v>154.83000000000001</v>
      </c>
      <c r="IX31" s="165">
        <v>-131.59</v>
      </c>
      <c r="IY31" s="165">
        <v>34.354999999999997</v>
      </c>
      <c r="IZ31" s="165">
        <v>-21.062000000000001</v>
      </c>
      <c r="JA31" s="165">
        <v>-1.1950000000000001</v>
      </c>
      <c r="JB31" s="165">
        <v>8.8796999999999997</v>
      </c>
      <c r="JC31" s="165">
        <v>-6.8</v>
      </c>
      <c r="JD31" s="165">
        <v>-1.972</v>
      </c>
      <c r="JE31" s="165">
        <v>-1.9859</v>
      </c>
      <c r="JF31" s="165">
        <v>5.84</v>
      </c>
      <c r="JG31" s="166"/>
      <c r="JH31" s="165">
        <v>-3.6701999999999999</v>
      </c>
      <c r="JI31" s="165">
        <v>-0.43790000000000001</v>
      </c>
      <c r="JJ31" s="166"/>
      <c r="JK31" s="165">
        <v>-18.22</v>
      </c>
      <c r="JL31" s="166"/>
      <c r="JM31" s="165">
        <v>0.82</v>
      </c>
      <c r="JN31" s="165">
        <v>2.1949000000000001</v>
      </c>
      <c r="JO31" s="165">
        <v>0</v>
      </c>
      <c r="JP31" s="165">
        <v>0</v>
      </c>
      <c r="JQ31" s="165">
        <v>4.1348000000000003</v>
      </c>
      <c r="JR31" s="165">
        <v>3.0972</v>
      </c>
      <c r="JS31" s="165">
        <v>2.7284000000000002</v>
      </c>
      <c r="JT31" s="166"/>
      <c r="JU31" s="165">
        <v>19.600000000000001</v>
      </c>
      <c r="JV31" s="165">
        <v>0</v>
      </c>
      <c r="JW31" s="165">
        <v>0.98</v>
      </c>
      <c r="JX31" s="165">
        <v>0.37</v>
      </c>
      <c r="JY31" s="165">
        <v>-3.4931999999999999</v>
      </c>
      <c r="JZ31" s="165">
        <v>-4.5327000000000002</v>
      </c>
      <c r="KA31" s="165">
        <v>-29.686</v>
      </c>
      <c r="KB31" s="165">
        <v>-2.6469</v>
      </c>
      <c r="KC31" s="165">
        <v>0</v>
      </c>
      <c r="KD31" s="165">
        <v>-31.957000000000001</v>
      </c>
      <c r="KE31" s="165">
        <v>0</v>
      </c>
      <c r="KF31" s="165">
        <v>-21.1</v>
      </c>
      <c r="KG31" s="165">
        <v>8.8000000000000007</v>
      </c>
      <c r="KH31" s="165">
        <v>-6.6451000000000002</v>
      </c>
      <c r="KI31" s="165">
        <v>-82.8</v>
      </c>
    </row>
    <row r="32" spans="1:295" ht="18" customHeight="1" x14ac:dyDescent="0.35">
      <c r="A32" s="161" t="s">
        <v>61</v>
      </c>
      <c r="B32" s="161" t="s">
        <v>815</v>
      </c>
      <c r="C32" s="168">
        <v>-0.16919999999999999</v>
      </c>
      <c r="D32" s="168">
        <v>-0.45290000000000002</v>
      </c>
      <c r="E32" s="168">
        <v>0</v>
      </c>
      <c r="F32" s="168">
        <v>2.8041999999999998</v>
      </c>
      <c r="G32" s="168">
        <v>11.454000000000001</v>
      </c>
      <c r="H32" s="168">
        <v>0</v>
      </c>
      <c r="I32" s="169"/>
      <c r="J32" s="169"/>
      <c r="K32" s="168">
        <v>32.341000000000001</v>
      </c>
      <c r="L32" s="168">
        <v>14.295999999999999</v>
      </c>
      <c r="M32" s="168">
        <v>14.023999999999999</v>
      </c>
      <c r="N32" s="168">
        <v>-24.42</v>
      </c>
      <c r="O32" s="168">
        <v>-33</v>
      </c>
      <c r="P32" s="168">
        <v>6.5998999999999999</v>
      </c>
      <c r="Q32" s="168">
        <v>6.6239999999999997</v>
      </c>
      <c r="R32" s="168">
        <v>-24.2</v>
      </c>
      <c r="S32" s="168">
        <v>3.7416999999999998</v>
      </c>
      <c r="T32" s="168">
        <v>12.819000000000001</v>
      </c>
      <c r="U32" s="168">
        <v>6.6635999999999997</v>
      </c>
      <c r="V32" s="168">
        <v>6.7355999999999998</v>
      </c>
      <c r="W32" s="169"/>
      <c r="X32" s="168">
        <v>0</v>
      </c>
      <c r="Y32" s="168">
        <v>1.8287</v>
      </c>
      <c r="Z32" s="168">
        <v>1.1224000000000001</v>
      </c>
      <c r="AA32" s="169"/>
      <c r="AB32" s="168">
        <v>-0.82189999999999996</v>
      </c>
      <c r="AC32" s="168">
        <v>-0.16200000000000001</v>
      </c>
      <c r="AD32" s="168">
        <v>-0.13600000000000001</v>
      </c>
      <c r="AE32" s="168">
        <v>4.2000000000000003E-2</v>
      </c>
      <c r="AF32" s="168">
        <v>2.2200000000000002</v>
      </c>
      <c r="AG32" s="168">
        <v>-4.4000000000000004</v>
      </c>
      <c r="AH32" s="168">
        <v>8.8999999999999996E-2</v>
      </c>
      <c r="AI32" s="168">
        <v>0.25800000000000001</v>
      </c>
      <c r="AJ32" s="168">
        <v>-11.189</v>
      </c>
      <c r="AK32" s="168">
        <v>-11.119</v>
      </c>
      <c r="AL32" s="169"/>
      <c r="AM32" s="168">
        <v>-12.909000000000001</v>
      </c>
      <c r="AN32" s="168">
        <v>-12.81</v>
      </c>
      <c r="AO32" s="168">
        <v>8.0229999999999997</v>
      </c>
      <c r="AP32" s="168">
        <v>3.6433</v>
      </c>
      <c r="AQ32" s="168">
        <v>21.797999999999998</v>
      </c>
      <c r="AR32" s="168">
        <v>25.623999999999999</v>
      </c>
      <c r="AS32" s="168">
        <v>-9.8617000000000008</v>
      </c>
      <c r="AT32" s="169"/>
      <c r="AU32" s="168">
        <v>0</v>
      </c>
      <c r="AV32" s="168">
        <v>-0.98150000000000004</v>
      </c>
      <c r="AW32" s="168">
        <v>-1.0097</v>
      </c>
      <c r="AX32" s="168">
        <v>-16.343</v>
      </c>
      <c r="AY32" s="168">
        <v>-13.930999999999999</v>
      </c>
      <c r="AZ32" s="168">
        <v>5.1414</v>
      </c>
      <c r="BA32" s="168">
        <v>27.178999999999998</v>
      </c>
      <c r="BB32" s="169"/>
      <c r="BC32" s="168">
        <v>-2.3464999999999998</v>
      </c>
      <c r="BD32" s="168">
        <v>-2.5998999999999999</v>
      </c>
      <c r="BE32" s="168">
        <v>-2.4998999999999998</v>
      </c>
      <c r="BF32" s="168">
        <v>-17.582000000000001</v>
      </c>
      <c r="BG32" s="168">
        <v>0</v>
      </c>
      <c r="BH32" s="168">
        <v>-4.8685</v>
      </c>
      <c r="BI32" s="168">
        <v>1.3141</v>
      </c>
      <c r="BJ32" s="168">
        <v>-4.0372000000000003</v>
      </c>
      <c r="BK32" s="168">
        <v>11.189</v>
      </c>
      <c r="BL32" s="168">
        <v>8.4369999999999994</v>
      </c>
      <c r="BM32" s="168">
        <v>5.5087000000000002</v>
      </c>
      <c r="BN32" s="168">
        <v>-170.23</v>
      </c>
      <c r="BO32" s="168">
        <v>109.95</v>
      </c>
      <c r="BP32" s="168">
        <v>110.23</v>
      </c>
      <c r="BQ32" s="168">
        <v>-98.688000000000002</v>
      </c>
      <c r="BR32" s="168">
        <v>-73.918999999999997</v>
      </c>
      <c r="BS32" s="168">
        <v>-9.1669</v>
      </c>
      <c r="BT32" s="169"/>
      <c r="BU32" s="169"/>
      <c r="BV32" s="168">
        <v>43.061</v>
      </c>
      <c r="BW32" s="169"/>
      <c r="BX32" s="169"/>
      <c r="BY32" s="168">
        <v>-1.7599</v>
      </c>
      <c r="BZ32" s="168">
        <v>20.978999999999999</v>
      </c>
      <c r="CA32" s="169"/>
      <c r="CB32" s="168">
        <v>-9.3727999999999998</v>
      </c>
      <c r="CC32" s="168">
        <v>33.14</v>
      </c>
      <c r="CD32" s="168">
        <v>31.114000000000001</v>
      </c>
      <c r="CE32" s="168">
        <v>-4.5804</v>
      </c>
      <c r="CF32" s="168">
        <v>-39.526000000000003</v>
      </c>
      <c r="CG32" s="168">
        <v>0</v>
      </c>
      <c r="CH32" s="169"/>
      <c r="CI32" s="168">
        <v>2.1086999999999998</v>
      </c>
      <c r="CJ32" s="168">
        <v>2.88</v>
      </c>
      <c r="CK32" s="168">
        <v>6.4119999999999999</v>
      </c>
      <c r="CL32" s="168">
        <v>71.400000000000006</v>
      </c>
      <c r="CM32" s="168">
        <v>-17.2</v>
      </c>
      <c r="CN32" s="168">
        <v>-5.25</v>
      </c>
      <c r="CO32" s="169"/>
      <c r="CP32" s="169"/>
      <c r="CQ32" s="168">
        <v>43.298999999999999</v>
      </c>
      <c r="CR32" s="168">
        <v>71.144000000000005</v>
      </c>
      <c r="CS32" s="168">
        <v>71.016000000000005</v>
      </c>
      <c r="CT32" s="168">
        <v>-42.243000000000002</v>
      </c>
      <c r="CU32" s="168">
        <v>-76.524000000000001</v>
      </c>
      <c r="CV32" s="168">
        <v>12.48</v>
      </c>
      <c r="CW32" s="168">
        <v>4.3704000000000001</v>
      </c>
      <c r="CX32" s="168">
        <v>46.098999999999997</v>
      </c>
      <c r="CY32" s="168">
        <v>32.298999999999999</v>
      </c>
      <c r="CZ32" s="168">
        <v>-3.4375</v>
      </c>
      <c r="DA32" s="169"/>
      <c r="DB32" s="168">
        <v>-17.059000000000001</v>
      </c>
      <c r="DC32" s="168">
        <v>25.512</v>
      </c>
      <c r="DD32" s="168">
        <v>-7.8688000000000002</v>
      </c>
      <c r="DE32" s="168">
        <v>-7.2179000000000002</v>
      </c>
      <c r="DF32" s="168">
        <v>39.984000000000002</v>
      </c>
      <c r="DG32" s="168">
        <v>1.4500000000000001E-2</v>
      </c>
      <c r="DH32" s="168">
        <v>-9.0203000000000007</v>
      </c>
      <c r="DI32" s="168">
        <v>-32.298999999999999</v>
      </c>
      <c r="DJ32" s="168">
        <v>-32.098999999999997</v>
      </c>
      <c r="DK32" s="168">
        <v>-1.8823000000000001</v>
      </c>
      <c r="DL32" s="168">
        <v>19.827999999999999</v>
      </c>
      <c r="DM32" s="168">
        <v>63.405999999999999</v>
      </c>
      <c r="DN32" s="168">
        <v>35.073999999999998</v>
      </c>
      <c r="DO32" s="168">
        <v>21.4</v>
      </c>
      <c r="DP32" s="168">
        <v>-8.0398999999999994</v>
      </c>
      <c r="DQ32" s="168">
        <v>17.103999999999999</v>
      </c>
      <c r="DR32" s="168">
        <v>-39.436999999999998</v>
      </c>
      <c r="DS32" s="168">
        <v>-9.43</v>
      </c>
      <c r="DT32" s="168">
        <v>-9.4099000000000004</v>
      </c>
      <c r="DU32" s="169"/>
      <c r="DV32" s="168">
        <v>10.53</v>
      </c>
      <c r="DW32" s="168">
        <v>-40.344999999999999</v>
      </c>
      <c r="DX32" s="169"/>
      <c r="DY32" s="168">
        <v>-41.851999999999997</v>
      </c>
      <c r="DZ32" s="168">
        <v>-39.808999999999997</v>
      </c>
      <c r="EA32" s="168">
        <v>58.784999999999997</v>
      </c>
      <c r="EB32" s="168">
        <v>29.68</v>
      </c>
      <c r="EC32" s="168">
        <v>17.731000000000002</v>
      </c>
      <c r="ED32" s="168">
        <v>18.39</v>
      </c>
      <c r="EE32" s="168">
        <v>2.2229000000000001</v>
      </c>
      <c r="EF32" s="168">
        <v>-7.8822000000000001</v>
      </c>
      <c r="EG32" s="168">
        <v>-16.311</v>
      </c>
      <c r="EH32" s="168">
        <v>34.796999999999997</v>
      </c>
      <c r="EI32" s="168">
        <v>-90.147999999999996</v>
      </c>
      <c r="EJ32" s="168">
        <v>0</v>
      </c>
      <c r="EK32" s="168">
        <v>-16.8</v>
      </c>
      <c r="EL32" s="168">
        <v>-17.84</v>
      </c>
      <c r="EM32" s="168">
        <v>24.006</v>
      </c>
      <c r="EN32" s="168">
        <v>-14.081</v>
      </c>
      <c r="EO32" s="168">
        <v>-17.11</v>
      </c>
      <c r="EP32" s="168">
        <v>13.327999999999999</v>
      </c>
      <c r="EQ32" s="168">
        <v>-29.803999999999998</v>
      </c>
      <c r="ER32" s="168">
        <v>-29.672000000000001</v>
      </c>
      <c r="ES32" s="168">
        <v>7.7035</v>
      </c>
      <c r="ET32" s="168">
        <v>19.579000000000001</v>
      </c>
      <c r="EU32" s="168">
        <v>-18.199000000000002</v>
      </c>
      <c r="EV32" s="168">
        <v>0</v>
      </c>
      <c r="EW32" s="168">
        <v>4.4939999999999998</v>
      </c>
      <c r="EX32" s="168">
        <v>-37.146000000000001</v>
      </c>
      <c r="EY32" s="168">
        <v>-9.0755999999999997</v>
      </c>
      <c r="EZ32" s="168">
        <v>-8.9638000000000009</v>
      </c>
      <c r="FA32" s="168">
        <v>5.6966999999999999</v>
      </c>
      <c r="FB32" s="169"/>
      <c r="FC32" s="169"/>
      <c r="FD32" s="169"/>
      <c r="FE32" s="169"/>
      <c r="FF32" s="168">
        <v>0</v>
      </c>
      <c r="FG32" s="168">
        <v>2.6217000000000001</v>
      </c>
      <c r="FH32" s="168">
        <v>3.1486999999999998</v>
      </c>
      <c r="FI32" s="168">
        <v>1.5855999999999999</v>
      </c>
      <c r="FJ32" s="168">
        <v>0</v>
      </c>
      <c r="FK32" s="168">
        <v>-0.50239999999999996</v>
      </c>
      <c r="FL32" s="169"/>
      <c r="FM32" s="168">
        <v>25.658000000000001</v>
      </c>
      <c r="FN32" s="169"/>
      <c r="FO32" s="168">
        <v>22.734999999999999</v>
      </c>
      <c r="FP32" s="169"/>
      <c r="FQ32" s="168">
        <v>11.523999999999999</v>
      </c>
      <c r="FR32" s="168">
        <v>-2.8298999999999999</v>
      </c>
      <c r="FS32" s="168">
        <v>-1.2318</v>
      </c>
      <c r="FT32" s="168">
        <v>0.3417</v>
      </c>
      <c r="FU32" s="168">
        <v>0.81</v>
      </c>
      <c r="FV32" s="168">
        <v>1.99</v>
      </c>
      <c r="FW32" s="168">
        <v>-13.04</v>
      </c>
      <c r="FX32" s="168">
        <v>1.3919999999999999</v>
      </c>
      <c r="FY32" s="168">
        <v>7.8769</v>
      </c>
      <c r="FZ32" s="168">
        <v>0.89700000000000002</v>
      </c>
      <c r="GA32" s="168">
        <v>0</v>
      </c>
      <c r="GB32" s="168">
        <v>21.329000000000001</v>
      </c>
      <c r="GC32" s="168">
        <v>-41.045999999999999</v>
      </c>
      <c r="GD32" s="168">
        <v>-30.440999999999999</v>
      </c>
      <c r="GE32" s="168">
        <v>-2.2799</v>
      </c>
      <c r="GF32" s="168">
        <v>29.529</v>
      </c>
      <c r="GG32" s="168">
        <v>-0.1</v>
      </c>
      <c r="GH32" s="168">
        <v>26.547999999999998</v>
      </c>
      <c r="GI32" s="168">
        <v>7.8262999999999998</v>
      </c>
      <c r="GJ32" s="168">
        <v>-8.9110999999999994</v>
      </c>
      <c r="GK32" s="168">
        <v>3.0188000000000001</v>
      </c>
      <c r="GL32" s="168">
        <v>3.7499999999999999E-2</v>
      </c>
      <c r="GM32" s="169"/>
      <c r="GN32" s="168">
        <v>-12.167</v>
      </c>
      <c r="GO32" s="168">
        <v>-27.056999999999999</v>
      </c>
      <c r="GP32" s="168">
        <v>18.238</v>
      </c>
      <c r="GQ32" s="168">
        <v>-33.024000000000001</v>
      </c>
      <c r="GR32" s="168">
        <v>-23.036000000000001</v>
      </c>
      <c r="GS32" s="168">
        <v>-14.502000000000001</v>
      </c>
      <c r="GT32" s="168">
        <v>164.55</v>
      </c>
      <c r="GU32" s="168">
        <v>-3.7229000000000001</v>
      </c>
      <c r="GV32" s="168">
        <v>-8.5976999999999997</v>
      </c>
      <c r="GW32" s="168">
        <v>-11.31</v>
      </c>
      <c r="GX32" s="168">
        <v>2.0493999999999999</v>
      </c>
      <c r="GY32" s="168">
        <v>11.743</v>
      </c>
      <c r="GZ32" s="168">
        <v>11.851000000000001</v>
      </c>
      <c r="HA32" s="168">
        <v>1</v>
      </c>
      <c r="HB32" s="168">
        <v>-9.5984999999999996</v>
      </c>
      <c r="HC32" s="168">
        <v>-6.8981000000000003</v>
      </c>
      <c r="HD32" s="168">
        <v>-28.079000000000001</v>
      </c>
      <c r="HE32" s="168">
        <v>31.428000000000001</v>
      </c>
      <c r="HF32" s="169"/>
      <c r="HG32" s="169"/>
      <c r="HH32" s="168">
        <v>5.7591999999999999</v>
      </c>
      <c r="HI32" s="169"/>
      <c r="HJ32" s="168">
        <v>-4.6841999999999997</v>
      </c>
      <c r="HK32" s="168">
        <v>0</v>
      </c>
      <c r="HL32" s="168">
        <v>6.5289000000000001</v>
      </c>
      <c r="HM32" s="168">
        <v>-13.106</v>
      </c>
      <c r="HN32" s="169"/>
      <c r="HO32" s="168">
        <v>10.615</v>
      </c>
      <c r="HP32" s="168">
        <v>15.962</v>
      </c>
      <c r="HQ32" s="169"/>
      <c r="HR32" s="168">
        <v>-8.8262</v>
      </c>
      <c r="HS32" s="168">
        <v>-27.725999999999999</v>
      </c>
      <c r="HT32" s="168">
        <v>-27.087</v>
      </c>
      <c r="HU32" s="168">
        <v>7.8498999999999999</v>
      </c>
      <c r="HV32" s="168">
        <v>8.1499000000000006</v>
      </c>
      <c r="HW32" s="168">
        <v>-19.600000000000001</v>
      </c>
      <c r="HX32" s="168">
        <v>-19.798999999999999</v>
      </c>
      <c r="HY32" s="168">
        <v>3.1467000000000001</v>
      </c>
      <c r="HZ32" s="168">
        <v>9.2798999999999996</v>
      </c>
      <c r="IA32" s="168">
        <v>35.408999999999999</v>
      </c>
      <c r="IB32" s="169"/>
      <c r="IC32" s="168">
        <v>46.081000000000003</v>
      </c>
      <c r="ID32" s="168">
        <v>-9.6998999999999995</v>
      </c>
      <c r="IE32" s="168">
        <v>-28.6</v>
      </c>
      <c r="IF32" s="168">
        <v>-7.0998999999999999</v>
      </c>
      <c r="IG32" s="168">
        <v>-7.5998999999999999</v>
      </c>
      <c r="IH32" s="168">
        <v>-17.542999999999999</v>
      </c>
      <c r="II32" s="168">
        <v>-17.516999999999999</v>
      </c>
      <c r="IJ32" s="168">
        <v>-38.396000000000001</v>
      </c>
      <c r="IK32" s="169"/>
      <c r="IL32" s="168">
        <v>-241.06</v>
      </c>
      <c r="IM32" s="168">
        <v>8.0989000000000004</v>
      </c>
      <c r="IN32" s="168">
        <v>61.86</v>
      </c>
      <c r="IO32" s="168">
        <v>59.764000000000003</v>
      </c>
      <c r="IP32" s="168">
        <v>99.402000000000001</v>
      </c>
      <c r="IQ32" s="168">
        <v>116.3</v>
      </c>
      <c r="IR32" s="168">
        <v>49.213999999999999</v>
      </c>
      <c r="IS32" s="168">
        <v>-6.4645999999999999</v>
      </c>
      <c r="IT32" s="168">
        <v>18.917000000000002</v>
      </c>
      <c r="IU32" s="168">
        <v>16.824999999999999</v>
      </c>
      <c r="IV32" s="168">
        <v>-13.156000000000001</v>
      </c>
      <c r="IW32" s="168">
        <v>163.46</v>
      </c>
      <c r="IX32" s="168">
        <v>-138.72</v>
      </c>
      <c r="IY32" s="168">
        <v>38.911999999999999</v>
      </c>
      <c r="IZ32" s="168">
        <v>-24.853000000000002</v>
      </c>
      <c r="JA32" s="168">
        <v>-0.5383</v>
      </c>
      <c r="JB32" s="169"/>
      <c r="JC32" s="168">
        <v>-8.1599000000000004</v>
      </c>
      <c r="JD32" s="168">
        <v>-1.9419999999999999</v>
      </c>
      <c r="JE32" s="168">
        <v>-1.9509000000000001</v>
      </c>
      <c r="JF32" s="168">
        <v>7.44</v>
      </c>
      <c r="JG32" s="169"/>
      <c r="JH32" s="168">
        <v>-3.7218</v>
      </c>
      <c r="JI32" s="168">
        <v>-5.6500000000000002E-2</v>
      </c>
      <c r="JJ32" s="169"/>
      <c r="JK32" s="168">
        <v>-18.748000000000001</v>
      </c>
      <c r="JL32" s="169"/>
      <c r="JM32" s="168">
        <v>1.2809999999999999</v>
      </c>
      <c r="JN32" s="168">
        <v>1.5088999999999999</v>
      </c>
      <c r="JO32" s="168">
        <v>0</v>
      </c>
      <c r="JP32" s="168">
        <v>0</v>
      </c>
      <c r="JQ32" s="168">
        <v>3.8833000000000002</v>
      </c>
      <c r="JR32" s="168">
        <v>2.4948999999999999</v>
      </c>
      <c r="JS32" s="168">
        <v>2.7490000000000001</v>
      </c>
      <c r="JT32" s="169"/>
      <c r="JU32" s="168">
        <v>19.298999999999999</v>
      </c>
      <c r="JV32" s="168">
        <v>0</v>
      </c>
      <c r="JW32" s="168">
        <v>0.96</v>
      </c>
      <c r="JX32" s="168">
        <v>0.37</v>
      </c>
      <c r="JY32" s="168">
        <v>0</v>
      </c>
      <c r="JZ32" s="168">
        <v>-5.2653999999999996</v>
      </c>
      <c r="KA32" s="168">
        <v>-29.516999999999999</v>
      </c>
      <c r="KB32" s="168">
        <v>-1.1181000000000001</v>
      </c>
      <c r="KC32" s="168">
        <v>0</v>
      </c>
      <c r="KD32" s="168">
        <v>-30.867999999999999</v>
      </c>
      <c r="KE32" s="168">
        <v>0</v>
      </c>
      <c r="KF32" s="168">
        <v>-21</v>
      </c>
      <c r="KG32" s="168">
        <v>9.1998999999999995</v>
      </c>
      <c r="KH32" s="168">
        <v>-10.673999999999999</v>
      </c>
      <c r="KI32" s="168">
        <v>-73.775999999999996</v>
      </c>
    </row>
    <row r="33" spans="1:295" ht="18" customHeight="1" x14ac:dyDescent="0.35">
      <c r="A33" s="161" t="s">
        <v>61</v>
      </c>
      <c r="B33" s="161" t="s">
        <v>816</v>
      </c>
      <c r="C33" s="162">
        <v>-1.3108</v>
      </c>
      <c r="D33" s="162">
        <v>0.2041</v>
      </c>
      <c r="E33" s="162">
        <v>0</v>
      </c>
      <c r="F33" s="162">
        <v>1.5993999999999999</v>
      </c>
      <c r="G33" s="162">
        <v>12.196999999999999</v>
      </c>
      <c r="H33" s="162">
        <v>0</v>
      </c>
      <c r="I33" s="163"/>
      <c r="J33" s="163"/>
      <c r="K33" s="162">
        <v>31.875</v>
      </c>
      <c r="L33" s="162">
        <v>14.09</v>
      </c>
      <c r="M33" s="162">
        <v>13.67</v>
      </c>
      <c r="N33" s="162">
        <v>-24.42</v>
      </c>
      <c r="O33" s="162">
        <v>-30.798999999999999</v>
      </c>
      <c r="P33" s="162">
        <v>6.5998999999999999</v>
      </c>
      <c r="Q33" s="162">
        <v>5.7960000000000003</v>
      </c>
      <c r="R33" s="162">
        <v>-24.2</v>
      </c>
      <c r="S33" s="162">
        <v>3.4777</v>
      </c>
      <c r="T33" s="162">
        <v>14.026999999999999</v>
      </c>
      <c r="U33" s="162">
        <v>6.6890000000000001</v>
      </c>
      <c r="V33" s="162">
        <v>6.6515000000000004</v>
      </c>
      <c r="W33" s="163"/>
      <c r="X33" s="162">
        <v>0</v>
      </c>
      <c r="Y33" s="162">
        <v>2.8148</v>
      </c>
      <c r="Z33" s="162">
        <v>1.1722999999999999</v>
      </c>
      <c r="AA33" s="163"/>
      <c r="AB33" s="162">
        <v>-0.89959999999999996</v>
      </c>
      <c r="AC33" s="162">
        <v>-0.14499999999999999</v>
      </c>
      <c r="AD33" s="162">
        <v>-0.13600000000000001</v>
      </c>
      <c r="AE33" s="162">
        <v>9.6000000000000002E-2</v>
      </c>
      <c r="AF33" s="162">
        <v>2.2200000000000002</v>
      </c>
      <c r="AG33" s="162">
        <v>-4.4000000000000004</v>
      </c>
      <c r="AH33" s="162">
        <v>0.01</v>
      </c>
      <c r="AI33" s="162">
        <v>0.25800000000000001</v>
      </c>
      <c r="AJ33" s="162">
        <v>-9.9799000000000007</v>
      </c>
      <c r="AK33" s="162">
        <v>-9.9899000000000004</v>
      </c>
      <c r="AL33" s="163"/>
      <c r="AM33" s="162">
        <v>-13.31</v>
      </c>
      <c r="AN33" s="162">
        <v>-13.67</v>
      </c>
      <c r="AO33" s="162">
        <v>7.3102</v>
      </c>
      <c r="AP33" s="162">
        <v>3.8679999999999999</v>
      </c>
      <c r="AQ33" s="162">
        <v>20.138999999999999</v>
      </c>
      <c r="AR33" s="162">
        <v>23.33</v>
      </c>
      <c r="AS33" s="162">
        <v>-9.8843999999999994</v>
      </c>
      <c r="AT33" s="163"/>
      <c r="AU33" s="162">
        <v>0</v>
      </c>
      <c r="AV33" s="162">
        <v>16.231000000000002</v>
      </c>
      <c r="AW33" s="162">
        <v>10.315</v>
      </c>
      <c r="AX33" s="162">
        <v>-18.888000000000002</v>
      </c>
      <c r="AY33" s="162">
        <v>-15.539</v>
      </c>
      <c r="AZ33" s="162">
        <v>6.7195999999999998</v>
      </c>
      <c r="BA33" s="162">
        <v>32.384</v>
      </c>
      <c r="BB33" s="163"/>
      <c r="BC33" s="162">
        <v>-2.1381999999999999</v>
      </c>
      <c r="BD33" s="162">
        <v>-2.6999</v>
      </c>
      <c r="BE33" s="162">
        <v>-2.5998999999999999</v>
      </c>
      <c r="BF33" s="162">
        <v>-16.844999999999999</v>
      </c>
      <c r="BG33" s="162">
        <v>0</v>
      </c>
      <c r="BH33" s="162">
        <v>-4.5380000000000003</v>
      </c>
      <c r="BI33" s="162">
        <v>1.3141</v>
      </c>
      <c r="BJ33" s="162">
        <v>-4.0975000000000001</v>
      </c>
      <c r="BK33" s="162">
        <v>11.009</v>
      </c>
      <c r="BL33" s="162">
        <v>8.4369999999999994</v>
      </c>
      <c r="BM33" s="162">
        <v>5.5087000000000002</v>
      </c>
      <c r="BN33" s="162">
        <v>-163.6</v>
      </c>
      <c r="BO33" s="162">
        <v>109.13</v>
      </c>
      <c r="BP33" s="162">
        <v>108.34</v>
      </c>
      <c r="BQ33" s="162">
        <v>-106.6</v>
      </c>
      <c r="BR33" s="162">
        <v>-70.632999999999996</v>
      </c>
      <c r="BS33" s="162">
        <v>-9.1669</v>
      </c>
      <c r="BT33" s="163"/>
      <c r="BU33" s="163"/>
      <c r="BV33" s="162">
        <v>41.005000000000003</v>
      </c>
      <c r="BW33" s="163"/>
      <c r="BX33" s="163"/>
      <c r="BY33" s="162">
        <v>-2.8698999999999999</v>
      </c>
      <c r="BZ33" s="162">
        <v>20.03</v>
      </c>
      <c r="CA33" s="163"/>
      <c r="CB33" s="162">
        <v>-11.917</v>
      </c>
      <c r="CC33" s="162">
        <v>20.292000000000002</v>
      </c>
      <c r="CD33" s="162">
        <v>18.478999999999999</v>
      </c>
      <c r="CE33" s="162">
        <v>-4.8856000000000002</v>
      </c>
      <c r="CF33" s="162">
        <v>-39.526000000000003</v>
      </c>
      <c r="CG33" s="162">
        <v>0</v>
      </c>
      <c r="CH33" s="163"/>
      <c r="CI33" s="162">
        <v>2.1086999999999998</v>
      </c>
      <c r="CJ33" s="162">
        <v>2.88</v>
      </c>
      <c r="CK33" s="162">
        <v>6.4119999999999999</v>
      </c>
      <c r="CL33" s="162">
        <v>68.198999999999998</v>
      </c>
      <c r="CM33" s="162">
        <v>-15.398999999999999</v>
      </c>
      <c r="CN33" s="162">
        <v>-5.2398999999999996</v>
      </c>
      <c r="CO33" s="163"/>
      <c r="CP33" s="163"/>
      <c r="CQ33" s="162">
        <v>42.975000000000001</v>
      </c>
      <c r="CR33" s="162">
        <v>69.177000000000007</v>
      </c>
      <c r="CS33" s="162">
        <v>69.212000000000003</v>
      </c>
      <c r="CT33" s="162">
        <v>-42.680999999999997</v>
      </c>
      <c r="CU33" s="162">
        <v>-75.215999999999994</v>
      </c>
      <c r="CV33" s="162">
        <v>12.369</v>
      </c>
      <c r="CW33" s="162">
        <v>4.0408999999999997</v>
      </c>
      <c r="CX33" s="162">
        <v>47.61</v>
      </c>
      <c r="CY33" s="162">
        <v>31.908999999999999</v>
      </c>
      <c r="CZ33" s="162">
        <v>-3.4375</v>
      </c>
      <c r="DA33" s="163"/>
      <c r="DB33" s="162">
        <v>-16.93</v>
      </c>
      <c r="DC33" s="162">
        <v>25.512</v>
      </c>
      <c r="DD33" s="162">
        <v>-6.6238000000000001</v>
      </c>
      <c r="DE33" s="162">
        <v>-6.0305999999999997</v>
      </c>
      <c r="DF33" s="162">
        <v>34.479999999999997</v>
      </c>
      <c r="DG33" s="162">
        <v>1.4500000000000001E-2</v>
      </c>
      <c r="DH33" s="162">
        <v>-9.0970999999999993</v>
      </c>
      <c r="DI33" s="162">
        <v>-32.9</v>
      </c>
      <c r="DJ33" s="162">
        <v>-32.4</v>
      </c>
      <c r="DK33" s="162">
        <v>-2.9527999999999999</v>
      </c>
      <c r="DL33" s="162">
        <v>20.202000000000002</v>
      </c>
      <c r="DM33" s="162">
        <v>63.564</v>
      </c>
      <c r="DN33" s="162">
        <v>35.073999999999998</v>
      </c>
      <c r="DO33" s="162">
        <v>21.29</v>
      </c>
      <c r="DP33" s="162">
        <v>-8.3698999999999995</v>
      </c>
      <c r="DQ33" s="162">
        <v>16.591000000000001</v>
      </c>
      <c r="DR33" s="162">
        <v>-34.154000000000003</v>
      </c>
      <c r="DS33" s="162">
        <v>-9.6</v>
      </c>
      <c r="DT33" s="162">
        <v>-9.76</v>
      </c>
      <c r="DU33" s="163"/>
      <c r="DV33" s="162">
        <v>8.27</v>
      </c>
      <c r="DW33" s="162">
        <v>-34.381</v>
      </c>
      <c r="DX33" s="163"/>
      <c r="DY33" s="162">
        <v>-38.103999999999999</v>
      </c>
      <c r="DZ33" s="162">
        <v>-36.445</v>
      </c>
      <c r="EA33" s="162">
        <v>58.784999999999997</v>
      </c>
      <c r="EB33" s="162">
        <v>29.68</v>
      </c>
      <c r="EC33" s="162">
        <v>17.731000000000002</v>
      </c>
      <c r="ED33" s="162">
        <v>18.39</v>
      </c>
      <c r="EE33" s="162">
        <v>2.2229000000000001</v>
      </c>
      <c r="EF33" s="162">
        <v>-7.8822000000000001</v>
      </c>
      <c r="EG33" s="162">
        <v>-15.676</v>
      </c>
      <c r="EH33" s="162">
        <v>32.938000000000002</v>
      </c>
      <c r="EI33" s="162">
        <v>-93.477000000000004</v>
      </c>
      <c r="EJ33" s="162">
        <v>0</v>
      </c>
      <c r="EK33" s="162">
        <v>-14.574</v>
      </c>
      <c r="EL33" s="162">
        <v>-16.341000000000001</v>
      </c>
      <c r="EM33" s="162">
        <v>24.006</v>
      </c>
      <c r="EN33" s="162">
        <v>-14.081</v>
      </c>
      <c r="EO33" s="162">
        <v>-17.11</v>
      </c>
      <c r="EP33" s="162">
        <v>13.327999999999999</v>
      </c>
      <c r="EQ33" s="162">
        <v>-29.803999999999998</v>
      </c>
      <c r="ER33" s="162">
        <v>-29.672000000000001</v>
      </c>
      <c r="ES33" s="162">
        <v>7.7035</v>
      </c>
      <c r="ET33" s="162">
        <v>17.039000000000001</v>
      </c>
      <c r="EU33" s="162">
        <v>-17.969000000000001</v>
      </c>
      <c r="EV33" s="162">
        <v>-3.2999000000000001</v>
      </c>
      <c r="EW33" s="162">
        <v>4.4939999999999998</v>
      </c>
      <c r="EX33" s="162">
        <v>-37.146000000000001</v>
      </c>
      <c r="EY33" s="162">
        <v>-7.3779000000000003</v>
      </c>
      <c r="EZ33" s="162">
        <v>-7.4150999999999998</v>
      </c>
      <c r="FA33" s="162">
        <v>2.5106999999999999</v>
      </c>
      <c r="FB33" s="163"/>
      <c r="FC33" s="163"/>
      <c r="FD33" s="163"/>
      <c r="FE33" s="163"/>
      <c r="FF33" s="162">
        <v>0</v>
      </c>
      <c r="FG33" s="162">
        <v>2.6069</v>
      </c>
      <c r="FH33" s="162">
        <v>3.1395</v>
      </c>
      <c r="FI33" s="162">
        <v>1.9639</v>
      </c>
      <c r="FJ33" s="162">
        <v>2.5118</v>
      </c>
      <c r="FK33" s="162">
        <v>3.3491</v>
      </c>
      <c r="FL33" s="163"/>
      <c r="FM33" s="162">
        <v>22.709</v>
      </c>
      <c r="FN33" s="163"/>
      <c r="FO33" s="162">
        <v>23.224</v>
      </c>
      <c r="FP33" s="163"/>
      <c r="FQ33" s="162">
        <v>10.728</v>
      </c>
      <c r="FR33" s="162">
        <v>-4.2499000000000002</v>
      </c>
      <c r="FS33" s="162">
        <v>-2.1198999999999999</v>
      </c>
      <c r="FT33" s="162">
        <v>0.35089999999999999</v>
      </c>
      <c r="FU33" s="162">
        <v>2.04</v>
      </c>
      <c r="FV33" s="162">
        <v>1.1200000000000001</v>
      </c>
      <c r="FW33" s="162">
        <v>-9.3008000000000006</v>
      </c>
      <c r="FX33" s="162">
        <v>0</v>
      </c>
      <c r="FY33" s="162">
        <v>7.7659000000000002</v>
      </c>
      <c r="FZ33" s="162">
        <v>0.85099999999999998</v>
      </c>
      <c r="GA33" s="162">
        <v>0</v>
      </c>
      <c r="GB33" s="162">
        <v>20.77</v>
      </c>
      <c r="GC33" s="162">
        <v>-39.305</v>
      </c>
      <c r="GD33" s="162">
        <v>-29.385000000000002</v>
      </c>
      <c r="GE33" s="162">
        <v>-2.7399</v>
      </c>
      <c r="GF33" s="162">
        <v>27.963999999999999</v>
      </c>
      <c r="GG33" s="162">
        <v>-0.1</v>
      </c>
      <c r="GH33" s="162">
        <v>25.715</v>
      </c>
      <c r="GI33" s="162">
        <v>7.8311999999999999</v>
      </c>
      <c r="GJ33" s="162">
        <v>-8.4520999999999997</v>
      </c>
      <c r="GK33" s="162">
        <v>2.9982000000000002</v>
      </c>
      <c r="GL33" s="162">
        <v>3.7499999999999999E-2</v>
      </c>
      <c r="GM33" s="163"/>
      <c r="GN33" s="162">
        <v>-12.356999999999999</v>
      </c>
      <c r="GO33" s="162">
        <v>-24.236999999999998</v>
      </c>
      <c r="GP33" s="162">
        <v>18.297000000000001</v>
      </c>
      <c r="GQ33" s="162">
        <v>-32.94</v>
      </c>
      <c r="GR33" s="162">
        <v>-23.036000000000001</v>
      </c>
      <c r="GS33" s="162">
        <v>-14.502000000000001</v>
      </c>
      <c r="GT33" s="162">
        <v>168.59</v>
      </c>
      <c r="GU33" s="162">
        <v>-3.9636999999999998</v>
      </c>
      <c r="GV33" s="162">
        <v>-8.26</v>
      </c>
      <c r="GW33" s="162">
        <v>-11.835000000000001</v>
      </c>
      <c r="GX33" s="162">
        <v>1.786</v>
      </c>
      <c r="GY33" s="162">
        <v>11.743</v>
      </c>
      <c r="GZ33" s="162">
        <v>11.851000000000001</v>
      </c>
      <c r="HA33" s="162">
        <v>1.2838000000000001</v>
      </c>
      <c r="HB33" s="162">
        <v>-13.007999999999999</v>
      </c>
      <c r="HC33" s="162">
        <v>-10.930999999999999</v>
      </c>
      <c r="HD33" s="162">
        <v>-29.75</v>
      </c>
      <c r="HE33" s="162">
        <v>32.079000000000001</v>
      </c>
      <c r="HF33" s="163"/>
      <c r="HG33" s="163"/>
      <c r="HH33" s="162">
        <v>0</v>
      </c>
      <c r="HI33" s="163"/>
      <c r="HJ33" s="162">
        <v>-9.0226000000000006</v>
      </c>
      <c r="HK33" s="162">
        <v>0</v>
      </c>
      <c r="HL33" s="162">
        <v>10.237</v>
      </c>
      <c r="HM33" s="162">
        <v>-12.111000000000001</v>
      </c>
      <c r="HN33" s="163"/>
      <c r="HO33" s="162">
        <v>10.615</v>
      </c>
      <c r="HP33" s="162">
        <v>15.962</v>
      </c>
      <c r="HQ33" s="163"/>
      <c r="HR33" s="162">
        <v>-7.2826000000000004</v>
      </c>
      <c r="HS33" s="162">
        <v>-25.739000000000001</v>
      </c>
      <c r="HT33" s="162">
        <v>-25.905000000000001</v>
      </c>
      <c r="HU33" s="162">
        <v>5.57</v>
      </c>
      <c r="HV33" s="162">
        <v>5.6999000000000004</v>
      </c>
      <c r="HW33" s="162">
        <v>-23.5</v>
      </c>
      <c r="HX33" s="162">
        <v>-24.5</v>
      </c>
      <c r="HY33" s="162">
        <v>3.2528999999999999</v>
      </c>
      <c r="HZ33" s="162">
        <v>6.6398999999999999</v>
      </c>
      <c r="IA33" s="162">
        <v>40.43</v>
      </c>
      <c r="IB33" s="163"/>
      <c r="IC33" s="162">
        <v>45.738999999999997</v>
      </c>
      <c r="ID33" s="162">
        <v>-10.1</v>
      </c>
      <c r="IE33" s="162">
        <v>-31.1</v>
      </c>
      <c r="IF33" s="162">
        <v>-8</v>
      </c>
      <c r="IG33" s="162">
        <v>-8.5</v>
      </c>
      <c r="IH33" s="162">
        <v>-17.542999999999999</v>
      </c>
      <c r="II33" s="162">
        <v>-17.529</v>
      </c>
      <c r="IJ33" s="162">
        <v>-41.841000000000001</v>
      </c>
      <c r="IK33" s="163"/>
      <c r="IL33" s="162">
        <v>-241.34</v>
      </c>
      <c r="IM33" s="162">
        <v>11.936999999999999</v>
      </c>
      <c r="IN33" s="162">
        <v>77.331000000000003</v>
      </c>
      <c r="IO33" s="162">
        <v>54.228999999999999</v>
      </c>
      <c r="IP33" s="162">
        <v>106.44</v>
      </c>
      <c r="IQ33" s="162">
        <v>118.24</v>
      </c>
      <c r="IR33" s="162">
        <v>45.405999999999999</v>
      </c>
      <c r="IS33" s="162">
        <v>-8.3028999999999993</v>
      </c>
      <c r="IT33" s="162">
        <v>20.309999999999999</v>
      </c>
      <c r="IU33" s="162">
        <v>17.829000000000001</v>
      </c>
      <c r="IV33" s="162">
        <v>-10.997999999999999</v>
      </c>
      <c r="IW33" s="162">
        <v>157.24</v>
      </c>
      <c r="IX33" s="162">
        <v>-137.11000000000001</v>
      </c>
      <c r="IY33" s="162">
        <v>34.848999999999997</v>
      </c>
      <c r="IZ33" s="162">
        <v>-20.175000000000001</v>
      </c>
      <c r="JA33" s="162">
        <v>-0.56030000000000002</v>
      </c>
      <c r="JB33" s="163"/>
      <c r="JC33" s="162">
        <v>-7.44</v>
      </c>
      <c r="JD33" s="162">
        <v>-1.901</v>
      </c>
      <c r="JE33" s="162">
        <v>-1.889</v>
      </c>
      <c r="JF33" s="162">
        <v>7.28</v>
      </c>
      <c r="JG33" s="163"/>
      <c r="JH33" s="162">
        <v>-3.6859000000000002</v>
      </c>
      <c r="JI33" s="162">
        <v>1.5E-3</v>
      </c>
      <c r="JJ33" s="163"/>
      <c r="JK33" s="162">
        <v>-19.041</v>
      </c>
      <c r="JL33" s="163"/>
      <c r="JM33" s="162">
        <v>-1.0599000000000001</v>
      </c>
      <c r="JN33" s="162">
        <v>0.70399999999999996</v>
      </c>
      <c r="JO33" s="162">
        <v>0</v>
      </c>
      <c r="JP33" s="162">
        <v>0</v>
      </c>
      <c r="JQ33" s="162">
        <v>4.2046999999999999</v>
      </c>
      <c r="JR33" s="162">
        <v>2.9904000000000002</v>
      </c>
      <c r="JS33" s="162">
        <v>3.2523</v>
      </c>
      <c r="JT33" s="163"/>
      <c r="JU33" s="162">
        <v>22.298999999999999</v>
      </c>
      <c r="JV33" s="162">
        <v>0</v>
      </c>
      <c r="JW33" s="162">
        <v>0.91</v>
      </c>
      <c r="JX33" s="162">
        <v>0.37</v>
      </c>
      <c r="JY33" s="162">
        <v>0</v>
      </c>
      <c r="JZ33" s="162">
        <v>-6.0694999999999997</v>
      </c>
      <c r="KA33" s="162">
        <v>-30.463000000000001</v>
      </c>
      <c r="KB33" s="162">
        <v>0</v>
      </c>
      <c r="KC33" s="162">
        <v>0</v>
      </c>
      <c r="KD33" s="162">
        <v>-33.905999999999999</v>
      </c>
      <c r="KE33" s="162">
        <v>0</v>
      </c>
      <c r="KF33" s="162">
        <v>-23.5</v>
      </c>
      <c r="KG33" s="162">
        <v>11.1</v>
      </c>
      <c r="KH33" s="162">
        <v>-12.581</v>
      </c>
      <c r="KI33" s="162">
        <v>-73.710999999999999</v>
      </c>
    </row>
    <row r="34" spans="1:295" ht="18" customHeight="1" x14ac:dyDescent="0.35">
      <c r="A34" s="161" t="s">
        <v>61</v>
      </c>
      <c r="B34" s="161" t="s">
        <v>817</v>
      </c>
      <c r="C34" s="165">
        <v>-1.744</v>
      </c>
      <c r="D34" s="165">
        <v>0.38400000000000001</v>
      </c>
      <c r="E34" s="165">
        <v>0</v>
      </c>
      <c r="F34" s="165">
        <v>1.3640000000000001</v>
      </c>
      <c r="G34" s="165">
        <v>11.866</v>
      </c>
      <c r="H34" s="165">
        <v>0</v>
      </c>
      <c r="I34" s="166"/>
      <c r="J34" s="166"/>
      <c r="K34" s="165">
        <v>29.645</v>
      </c>
      <c r="L34" s="165">
        <v>13.202999999999999</v>
      </c>
      <c r="M34" s="165">
        <v>12.815</v>
      </c>
      <c r="N34" s="165">
        <v>-22.2</v>
      </c>
      <c r="O34" s="165">
        <v>-30.798999999999999</v>
      </c>
      <c r="P34" s="165">
        <v>6.5998999999999999</v>
      </c>
      <c r="Q34" s="165">
        <v>5.7960000000000003</v>
      </c>
      <c r="R34" s="165">
        <v>-22</v>
      </c>
      <c r="S34" s="165">
        <v>3.6654</v>
      </c>
      <c r="T34" s="165">
        <v>12.757999999999999</v>
      </c>
      <c r="U34" s="165">
        <v>6.3045999999999998</v>
      </c>
      <c r="V34" s="165">
        <v>6.2366999999999999</v>
      </c>
      <c r="W34" s="166"/>
      <c r="X34" s="165">
        <v>0</v>
      </c>
      <c r="Y34" s="165">
        <v>2.6288</v>
      </c>
      <c r="Z34" s="165">
        <v>1.1616</v>
      </c>
      <c r="AA34" s="166"/>
      <c r="AB34" s="165">
        <v>-0.79239999999999999</v>
      </c>
      <c r="AC34" s="165">
        <v>-0.113</v>
      </c>
      <c r="AD34" s="165">
        <v>-0.13600000000000001</v>
      </c>
      <c r="AE34" s="165">
        <v>0.432</v>
      </c>
      <c r="AF34" s="165">
        <v>0</v>
      </c>
      <c r="AG34" s="165">
        <v>-4.4000000000000004</v>
      </c>
      <c r="AH34" s="165">
        <v>-0.125</v>
      </c>
      <c r="AI34" s="165">
        <v>0.26300000000000001</v>
      </c>
      <c r="AJ34" s="165">
        <v>-9.92</v>
      </c>
      <c r="AK34" s="165">
        <v>-9.9600000000000009</v>
      </c>
      <c r="AL34" s="166"/>
      <c r="AM34" s="165">
        <v>-13.319000000000001</v>
      </c>
      <c r="AN34" s="165">
        <v>-13.449</v>
      </c>
      <c r="AO34" s="165">
        <v>7.4751000000000003</v>
      </c>
      <c r="AP34" s="165">
        <v>3.8793000000000002</v>
      </c>
      <c r="AQ34" s="165">
        <v>22.492000000000001</v>
      </c>
      <c r="AR34" s="165">
        <v>26.663</v>
      </c>
      <c r="AS34" s="165">
        <v>-11.614000000000001</v>
      </c>
      <c r="AT34" s="166"/>
      <c r="AU34" s="165">
        <v>0</v>
      </c>
      <c r="AV34" s="165">
        <v>15.427</v>
      </c>
      <c r="AW34" s="165">
        <v>11.478</v>
      </c>
      <c r="AX34" s="165">
        <v>-19.824999999999999</v>
      </c>
      <c r="AY34" s="165">
        <v>-17.012</v>
      </c>
      <c r="AZ34" s="165">
        <v>7.1140999999999996</v>
      </c>
      <c r="BA34" s="165">
        <v>36.497</v>
      </c>
      <c r="BB34" s="166"/>
      <c r="BC34" s="165">
        <v>-2.7837000000000001</v>
      </c>
      <c r="BD34" s="165">
        <v>-2.3999000000000001</v>
      </c>
      <c r="BE34" s="165">
        <v>-2.3999000000000001</v>
      </c>
      <c r="BF34" s="165">
        <v>-15.17</v>
      </c>
      <c r="BG34" s="165">
        <v>0</v>
      </c>
      <c r="BH34" s="165">
        <v>-4.6657999999999999</v>
      </c>
      <c r="BI34" s="165">
        <v>1.3141</v>
      </c>
      <c r="BJ34" s="165">
        <v>-3.4699</v>
      </c>
      <c r="BK34" s="165">
        <v>9.5429999999999993</v>
      </c>
      <c r="BL34" s="165">
        <v>7.8394000000000004</v>
      </c>
      <c r="BM34" s="165">
        <v>5.0312000000000001</v>
      </c>
      <c r="BN34" s="165">
        <v>-164.52</v>
      </c>
      <c r="BO34" s="165">
        <v>106.9</v>
      </c>
      <c r="BP34" s="165">
        <v>107.36</v>
      </c>
      <c r="BQ34" s="165">
        <v>-104</v>
      </c>
      <c r="BR34" s="165">
        <v>-74.947000000000003</v>
      </c>
      <c r="BS34" s="165">
        <v>-9.1669</v>
      </c>
      <c r="BT34" s="166"/>
      <c r="BU34" s="166"/>
      <c r="BV34" s="165">
        <v>37.741999999999997</v>
      </c>
      <c r="BW34" s="166"/>
      <c r="BX34" s="166"/>
      <c r="BY34" s="165">
        <v>-4.07</v>
      </c>
      <c r="BZ34" s="165">
        <v>19.03</v>
      </c>
      <c r="CA34" s="166"/>
      <c r="CB34" s="165">
        <v>-10.444000000000001</v>
      </c>
      <c r="CC34" s="165">
        <v>21.344999999999999</v>
      </c>
      <c r="CD34" s="165">
        <v>18.312999999999999</v>
      </c>
      <c r="CE34" s="165">
        <v>-4.8087999999999997</v>
      </c>
      <c r="CF34" s="165">
        <v>-37.164999999999999</v>
      </c>
      <c r="CG34" s="165">
        <v>0</v>
      </c>
      <c r="CH34" s="166"/>
      <c r="CI34" s="165">
        <v>6.1353</v>
      </c>
      <c r="CJ34" s="165">
        <v>2.88</v>
      </c>
      <c r="CK34" s="165">
        <v>6.4119999999999999</v>
      </c>
      <c r="CL34" s="165">
        <v>72.3</v>
      </c>
      <c r="CM34" s="165">
        <v>-15</v>
      </c>
      <c r="CN34" s="165">
        <v>-5.3498999999999999</v>
      </c>
      <c r="CO34" s="166"/>
      <c r="CP34" s="166"/>
      <c r="CQ34" s="165">
        <v>43.405999999999999</v>
      </c>
      <c r="CR34" s="165">
        <v>69.635000000000005</v>
      </c>
      <c r="CS34" s="165">
        <v>69.23</v>
      </c>
      <c r="CT34" s="165">
        <v>-38.863999999999997</v>
      </c>
      <c r="CU34" s="165">
        <v>-73.16</v>
      </c>
      <c r="CV34" s="165">
        <v>9.0360999999999994</v>
      </c>
      <c r="CW34" s="165">
        <v>4.0789999999999997</v>
      </c>
      <c r="CX34" s="165">
        <v>44.259</v>
      </c>
      <c r="CY34" s="165">
        <v>30.379000000000001</v>
      </c>
      <c r="CZ34" s="165">
        <v>-3.5937000000000001</v>
      </c>
      <c r="DA34" s="166"/>
      <c r="DB34" s="165">
        <v>-16.818999999999999</v>
      </c>
      <c r="DC34" s="165">
        <v>25.512</v>
      </c>
      <c r="DD34" s="165">
        <v>-6.5917000000000003</v>
      </c>
      <c r="DE34" s="165">
        <v>-5.9522000000000004</v>
      </c>
      <c r="DF34" s="165">
        <v>35.734000000000002</v>
      </c>
      <c r="DG34" s="165">
        <v>1.44E-2</v>
      </c>
      <c r="DH34" s="165">
        <v>-8.9182000000000006</v>
      </c>
      <c r="DI34" s="165">
        <v>-32.9</v>
      </c>
      <c r="DJ34" s="165">
        <v>-32.4</v>
      </c>
      <c r="DK34" s="165">
        <v>-3.3483000000000001</v>
      </c>
      <c r="DL34" s="165">
        <v>20.202000000000002</v>
      </c>
      <c r="DM34" s="165">
        <v>63.564</v>
      </c>
      <c r="DN34" s="165">
        <v>35.630000000000003</v>
      </c>
      <c r="DO34" s="165">
        <v>21.61</v>
      </c>
      <c r="DP34" s="165">
        <v>-8.51</v>
      </c>
      <c r="DQ34" s="165">
        <v>15.97</v>
      </c>
      <c r="DR34" s="165">
        <v>-37.823999999999998</v>
      </c>
      <c r="DS34" s="165">
        <v>-9.5398999999999994</v>
      </c>
      <c r="DT34" s="165">
        <v>-9.5699000000000005</v>
      </c>
      <c r="DU34" s="166"/>
      <c r="DV34" s="165">
        <v>6.94</v>
      </c>
      <c r="DW34" s="165">
        <v>-35.963000000000001</v>
      </c>
      <c r="DX34" s="166"/>
      <c r="DY34" s="165">
        <v>-37.597000000000001</v>
      </c>
      <c r="DZ34" s="165">
        <v>-36.036000000000001</v>
      </c>
      <c r="EA34" s="165">
        <v>56.664000000000001</v>
      </c>
      <c r="EB34" s="165">
        <v>31.215</v>
      </c>
      <c r="EC34" s="165">
        <v>19.033000000000001</v>
      </c>
      <c r="ED34" s="165">
        <v>19.169</v>
      </c>
      <c r="EE34" s="165">
        <v>-4.7626999999999997</v>
      </c>
      <c r="EF34" s="165">
        <v>-17.38</v>
      </c>
      <c r="EG34" s="165">
        <v>-14.82</v>
      </c>
      <c r="EH34" s="165">
        <v>28.122</v>
      </c>
      <c r="EI34" s="165">
        <v>-90.777000000000001</v>
      </c>
      <c r="EJ34" s="165">
        <v>0</v>
      </c>
      <c r="EK34" s="165">
        <v>-14.192</v>
      </c>
      <c r="EL34" s="165">
        <v>-16.422000000000001</v>
      </c>
      <c r="EM34" s="165">
        <v>14.41</v>
      </c>
      <c r="EN34" s="165">
        <v>-6.6618000000000004</v>
      </c>
      <c r="EO34" s="165">
        <v>-17.11</v>
      </c>
      <c r="EP34" s="165">
        <v>19.472000000000001</v>
      </c>
      <c r="EQ34" s="165">
        <v>-31.669</v>
      </c>
      <c r="ER34" s="165">
        <v>-31.238</v>
      </c>
      <c r="ES34" s="165">
        <v>1.8176000000000001</v>
      </c>
      <c r="ET34" s="165">
        <v>0</v>
      </c>
      <c r="EU34" s="165">
        <v>-18.158999999999999</v>
      </c>
      <c r="EV34" s="165">
        <v>4.3</v>
      </c>
      <c r="EW34" s="165">
        <v>4.1557000000000004</v>
      </c>
      <c r="EX34" s="165">
        <v>-22.306000000000001</v>
      </c>
      <c r="EY34" s="165">
        <v>-8.5053000000000001</v>
      </c>
      <c r="EZ34" s="165">
        <v>-8.577</v>
      </c>
      <c r="FA34" s="165">
        <v>2.1661999999999999</v>
      </c>
      <c r="FB34" s="166"/>
      <c r="FC34" s="166"/>
      <c r="FD34" s="166"/>
      <c r="FE34" s="166"/>
      <c r="FF34" s="165">
        <v>0</v>
      </c>
      <c r="FG34" s="165">
        <v>3.3420999999999998</v>
      </c>
      <c r="FH34" s="165">
        <v>3.2088000000000001</v>
      </c>
      <c r="FI34" s="165">
        <v>2.3405999999999998</v>
      </c>
      <c r="FJ34" s="165">
        <v>2.3443000000000001</v>
      </c>
      <c r="FK34" s="165">
        <v>2.0093999999999999</v>
      </c>
      <c r="FL34" s="166"/>
      <c r="FM34" s="165">
        <v>22.727</v>
      </c>
      <c r="FN34" s="166"/>
      <c r="FO34" s="165">
        <v>23.911999999999999</v>
      </c>
      <c r="FP34" s="166"/>
      <c r="FQ34" s="165">
        <v>8.6292000000000009</v>
      </c>
      <c r="FR34" s="165">
        <v>-5.1299000000000001</v>
      </c>
      <c r="FS34" s="165">
        <v>-1.4149</v>
      </c>
      <c r="FT34" s="165">
        <v>0.32429999999999998</v>
      </c>
      <c r="FU34" s="165">
        <v>1.5</v>
      </c>
      <c r="FV34" s="165">
        <v>2.38</v>
      </c>
      <c r="FW34" s="165">
        <v>-9.2359000000000009</v>
      </c>
      <c r="FX34" s="165">
        <v>0</v>
      </c>
      <c r="FY34" s="165">
        <v>7.5079000000000002</v>
      </c>
      <c r="FZ34" s="165">
        <v>1.097</v>
      </c>
      <c r="GA34" s="165">
        <v>0</v>
      </c>
      <c r="GB34" s="165">
        <v>21.01</v>
      </c>
      <c r="GC34" s="165">
        <v>-39.856999999999999</v>
      </c>
      <c r="GD34" s="165">
        <v>-30.646999999999998</v>
      </c>
      <c r="GE34" s="165">
        <v>-2.8898999999999999</v>
      </c>
      <c r="GF34" s="165">
        <v>28.361000000000001</v>
      </c>
      <c r="GG34" s="165">
        <v>-0.1</v>
      </c>
      <c r="GH34" s="165">
        <v>25.579000000000001</v>
      </c>
      <c r="GI34" s="165">
        <v>7.7042000000000002</v>
      </c>
      <c r="GJ34" s="165">
        <v>-8.2177000000000007</v>
      </c>
      <c r="GK34" s="165">
        <v>2.9138000000000002</v>
      </c>
      <c r="GL34" s="165">
        <v>3.7499999999999999E-2</v>
      </c>
      <c r="GM34" s="166"/>
      <c r="GN34" s="165">
        <v>-10.811</v>
      </c>
      <c r="GO34" s="165">
        <v>-23.481000000000002</v>
      </c>
      <c r="GP34" s="165">
        <v>18.765999999999998</v>
      </c>
      <c r="GQ34" s="165">
        <v>-33.444000000000003</v>
      </c>
      <c r="GR34" s="165">
        <v>-19.702999999999999</v>
      </c>
      <c r="GS34" s="165">
        <v>-14.988</v>
      </c>
      <c r="GT34" s="165">
        <v>166.33</v>
      </c>
      <c r="GU34" s="165">
        <v>-4.3985000000000003</v>
      </c>
      <c r="GV34" s="165">
        <v>-8.9779999999999998</v>
      </c>
      <c r="GW34" s="165">
        <v>-11.436999999999999</v>
      </c>
      <c r="GX34" s="165">
        <v>3.1333000000000002</v>
      </c>
      <c r="GY34" s="165">
        <v>11.156000000000001</v>
      </c>
      <c r="GZ34" s="165">
        <v>11.282</v>
      </c>
      <c r="HA34" s="165">
        <v>2.6360000000000001</v>
      </c>
      <c r="HB34" s="165">
        <v>-11.214</v>
      </c>
      <c r="HC34" s="165">
        <v>-10.333</v>
      </c>
      <c r="HD34" s="165">
        <v>-30.17</v>
      </c>
      <c r="HE34" s="165">
        <v>31.274000000000001</v>
      </c>
      <c r="HF34" s="166"/>
      <c r="HG34" s="166"/>
      <c r="HH34" s="165">
        <v>3.6093999999999999</v>
      </c>
      <c r="HI34" s="166"/>
      <c r="HJ34" s="165">
        <v>-6.8288000000000002</v>
      </c>
      <c r="HK34" s="165">
        <v>0</v>
      </c>
      <c r="HL34" s="165">
        <v>9.2566000000000006</v>
      </c>
      <c r="HM34" s="165">
        <v>-14.1</v>
      </c>
      <c r="HN34" s="166"/>
      <c r="HO34" s="165">
        <v>10.615</v>
      </c>
      <c r="HP34" s="165">
        <v>15.962</v>
      </c>
      <c r="HQ34" s="166"/>
      <c r="HR34" s="165">
        <v>-10.336</v>
      </c>
      <c r="HS34" s="165">
        <v>-23.196999999999999</v>
      </c>
      <c r="HT34" s="165">
        <v>-23.824000000000002</v>
      </c>
      <c r="HU34" s="165">
        <v>8.75</v>
      </c>
      <c r="HV34" s="165">
        <v>9.0799000000000003</v>
      </c>
      <c r="HW34" s="165">
        <v>-24.298999999999999</v>
      </c>
      <c r="HX34" s="165">
        <v>-24.1</v>
      </c>
      <c r="HY34" s="165">
        <v>3.1998000000000002</v>
      </c>
      <c r="HZ34" s="165">
        <v>5.1199000000000003</v>
      </c>
      <c r="IA34" s="165">
        <v>39.200000000000003</v>
      </c>
      <c r="IB34" s="166"/>
      <c r="IC34" s="165">
        <v>43.595999999999997</v>
      </c>
      <c r="ID34" s="165">
        <v>-11.398999999999999</v>
      </c>
      <c r="IE34" s="165">
        <v>-31.6</v>
      </c>
      <c r="IF34" s="165">
        <v>-4.5998999999999999</v>
      </c>
      <c r="IG34" s="165">
        <v>-5.0998999999999999</v>
      </c>
      <c r="IH34" s="165">
        <v>-17.542999999999999</v>
      </c>
      <c r="II34" s="165">
        <v>-17.600999999999999</v>
      </c>
      <c r="IJ34" s="165">
        <v>-42.57</v>
      </c>
      <c r="IK34" s="166"/>
      <c r="IL34" s="165">
        <v>-245.39</v>
      </c>
      <c r="IM34" s="165">
        <v>12.404</v>
      </c>
      <c r="IN34" s="165">
        <v>103.69</v>
      </c>
      <c r="IO34" s="165">
        <v>62.634999999999998</v>
      </c>
      <c r="IP34" s="165">
        <v>101.7</v>
      </c>
      <c r="IQ34" s="165">
        <v>124.84</v>
      </c>
      <c r="IR34" s="165">
        <v>56.441000000000003</v>
      </c>
      <c r="IS34" s="165">
        <v>-3.4432</v>
      </c>
      <c r="IT34" s="165">
        <v>18.707999999999998</v>
      </c>
      <c r="IU34" s="165">
        <v>20.661999999999999</v>
      </c>
      <c r="IV34" s="165">
        <v>-18.850000000000001</v>
      </c>
      <c r="IW34" s="165">
        <v>164.38</v>
      </c>
      <c r="IX34" s="165">
        <v>-142.41999999999999</v>
      </c>
      <c r="IY34" s="165">
        <v>38.210999999999999</v>
      </c>
      <c r="IZ34" s="165">
        <v>-26.433</v>
      </c>
      <c r="JA34" s="165">
        <v>1.0315000000000001</v>
      </c>
      <c r="JB34" s="166"/>
      <c r="JC34" s="165">
        <v>-9.0398999999999994</v>
      </c>
      <c r="JD34" s="165">
        <v>-1.7059</v>
      </c>
      <c r="JE34" s="165">
        <v>-1.6970000000000001</v>
      </c>
      <c r="JF34" s="165">
        <v>7.44</v>
      </c>
      <c r="JG34" s="166"/>
      <c r="JH34" s="165">
        <v>-3.3536999999999999</v>
      </c>
      <c r="JI34" s="165">
        <v>-0.46850000000000003</v>
      </c>
      <c r="JJ34" s="166"/>
      <c r="JK34" s="165">
        <v>-18.925000000000001</v>
      </c>
      <c r="JL34" s="166"/>
      <c r="JM34" s="165">
        <v>-0.373</v>
      </c>
      <c r="JN34" s="165">
        <v>-7.0999999999999994E-2</v>
      </c>
      <c r="JO34" s="165">
        <v>0</v>
      </c>
      <c r="JP34" s="165">
        <v>0</v>
      </c>
      <c r="JQ34" s="165">
        <v>2.6027</v>
      </c>
      <c r="JR34" s="165">
        <v>3.5558000000000001</v>
      </c>
      <c r="JS34" s="165">
        <v>3.2719999999999998</v>
      </c>
      <c r="JT34" s="166"/>
      <c r="JU34" s="165">
        <v>22.5</v>
      </c>
      <c r="JV34" s="165">
        <v>0</v>
      </c>
      <c r="JW34" s="165">
        <v>0.84</v>
      </c>
      <c r="JX34" s="165">
        <v>0.37</v>
      </c>
      <c r="JY34" s="165">
        <v>0</v>
      </c>
      <c r="JZ34" s="165">
        <v>-6.1723999999999997</v>
      </c>
      <c r="KA34" s="165">
        <v>-30.062999999999999</v>
      </c>
      <c r="KB34" s="165">
        <v>0</v>
      </c>
      <c r="KC34" s="165">
        <v>0</v>
      </c>
      <c r="KD34" s="165">
        <v>-32.527999999999999</v>
      </c>
      <c r="KE34" s="165">
        <v>0</v>
      </c>
      <c r="KF34" s="165">
        <v>-23.798999999999999</v>
      </c>
      <c r="KG34" s="165">
        <v>11</v>
      </c>
      <c r="KH34" s="165">
        <v>-8.1906999999999996</v>
      </c>
      <c r="KI34" s="165">
        <v>-76.054000000000002</v>
      </c>
    </row>
    <row r="35" spans="1:295" ht="18" customHeight="1" x14ac:dyDescent="0.35">
      <c r="A35" s="161" t="s">
        <v>61</v>
      </c>
      <c r="B35" s="161" t="s">
        <v>818</v>
      </c>
      <c r="C35" s="165">
        <v>-2.0615999999999999</v>
      </c>
      <c r="D35" s="165">
        <v>0.53159999999999996</v>
      </c>
      <c r="E35" s="165">
        <v>0</v>
      </c>
      <c r="F35" s="165">
        <v>4.7801999999999998</v>
      </c>
      <c r="G35" s="165">
        <v>12.214</v>
      </c>
      <c r="H35" s="165">
        <v>0</v>
      </c>
      <c r="I35" s="166"/>
      <c r="J35" s="166"/>
      <c r="K35" s="165">
        <v>27.716000000000001</v>
      </c>
      <c r="L35" s="165">
        <v>12.285</v>
      </c>
      <c r="M35" s="165">
        <v>12.013</v>
      </c>
      <c r="N35" s="165">
        <v>-19.978999999999999</v>
      </c>
      <c r="O35" s="165">
        <v>-30.798999999999999</v>
      </c>
      <c r="P35" s="165">
        <v>6.5998999999999999</v>
      </c>
      <c r="Q35" s="165">
        <v>5.7960000000000003</v>
      </c>
      <c r="R35" s="165">
        <v>-22</v>
      </c>
      <c r="S35" s="165">
        <v>3.2035</v>
      </c>
      <c r="T35" s="165">
        <v>13.997</v>
      </c>
      <c r="U35" s="165">
        <v>5.8884999999999996</v>
      </c>
      <c r="V35" s="165">
        <v>5.7343000000000002</v>
      </c>
      <c r="W35" s="166"/>
      <c r="X35" s="165">
        <v>0</v>
      </c>
      <c r="Y35" s="165">
        <v>2.4055</v>
      </c>
      <c r="Z35" s="165">
        <v>1.2069000000000001</v>
      </c>
      <c r="AA35" s="166"/>
      <c r="AB35" s="165">
        <v>-0.90169999999999995</v>
      </c>
      <c r="AC35" s="165">
        <v>-0.19600000000000001</v>
      </c>
      <c r="AD35" s="165">
        <v>-0.13600000000000001</v>
      </c>
      <c r="AE35" s="165">
        <v>0.16700000000000001</v>
      </c>
      <c r="AF35" s="165">
        <v>-2.2200000000000002</v>
      </c>
      <c r="AG35" s="165">
        <v>-4.4000000000000004</v>
      </c>
      <c r="AH35" s="165">
        <v>-6.9000000000000006E-2</v>
      </c>
      <c r="AI35" s="165">
        <v>0.253</v>
      </c>
      <c r="AJ35" s="165">
        <v>-10.77</v>
      </c>
      <c r="AK35" s="165">
        <v>-10.739000000000001</v>
      </c>
      <c r="AL35" s="166"/>
      <c r="AM35" s="165">
        <v>-13.81</v>
      </c>
      <c r="AN35" s="165">
        <v>-13.829000000000001</v>
      </c>
      <c r="AO35" s="165">
        <v>7.2361000000000004</v>
      </c>
      <c r="AP35" s="165">
        <v>3.9731000000000001</v>
      </c>
      <c r="AQ35" s="165">
        <v>23.556999999999999</v>
      </c>
      <c r="AR35" s="165">
        <v>27.515000000000001</v>
      </c>
      <c r="AS35" s="165">
        <v>-12.65</v>
      </c>
      <c r="AT35" s="166"/>
      <c r="AU35" s="165">
        <v>0</v>
      </c>
      <c r="AV35" s="165">
        <v>-0.40660000000000002</v>
      </c>
      <c r="AW35" s="165">
        <v>-0.63070000000000004</v>
      </c>
      <c r="AX35" s="165">
        <v>-16.209</v>
      </c>
      <c r="AY35" s="165">
        <v>-13.663</v>
      </c>
      <c r="AZ35" s="165">
        <v>5.5358999999999998</v>
      </c>
      <c r="BA35" s="165">
        <v>28.946000000000002</v>
      </c>
      <c r="BB35" s="166"/>
      <c r="BC35" s="165">
        <v>-2.0487000000000002</v>
      </c>
      <c r="BD35" s="165">
        <v>-2.7999000000000001</v>
      </c>
      <c r="BE35" s="165">
        <v>-2.6999</v>
      </c>
      <c r="BF35" s="165">
        <v>-19.274999999999999</v>
      </c>
      <c r="BG35" s="165">
        <v>0</v>
      </c>
      <c r="BH35" s="165">
        <v>-4.7313999999999998</v>
      </c>
      <c r="BI35" s="165">
        <v>1.3141</v>
      </c>
      <c r="BJ35" s="165">
        <v>-1.2206999999999999</v>
      </c>
      <c r="BK35" s="165">
        <v>9.4322999999999997</v>
      </c>
      <c r="BL35" s="165">
        <v>8.0784000000000002</v>
      </c>
      <c r="BM35" s="165">
        <v>5.3292000000000002</v>
      </c>
      <c r="BN35" s="165">
        <v>-177.73</v>
      </c>
      <c r="BO35" s="165">
        <v>106.5</v>
      </c>
      <c r="BP35" s="165">
        <v>106.96</v>
      </c>
      <c r="BQ35" s="165">
        <v>-97.448999999999998</v>
      </c>
      <c r="BR35" s="165">
        <v>-89.241</v>
      </c>
      <c r="BS35" s="165">
        <v>-9.1669</v>
      </c>
      <c r="BT35" s="166"/>
      <c r="BU35" s="166"/>
      <c r="BV35" s="165">
        <v>36.494999999999997</v>
      </c>
      <c r="BW35" s="166"/>
      <c r="BX35" s="166"/>
      <c r="BY35" s="165">
        <v>-4.8299000000000003</v>
      </c>
      <c r="BZ35" s="165">
        <v>18.37</v>
      </c>
      <c r="CA35" s="166"/>
      <c r="CB35" s="165">
        <v>-10.176</v>
      </c>
      <c r="CC35" s="165">
        <v>21.257000000000001</v>
      </c>
      <c r="CD35" s="165">
        <v>19.420999999999999</v>
      </c>
      <c r="CE35" s="165">
        <v>-4.0717999999999996</v>
      </c>
      <c r="CF35" s="165">
        <v>-37.052</v>
      </c>
      <c r="CG35" s="165">
        <v>0</v>
      </c>
      <c r="CH35" s="166"/>
      <c r="CI35" s="165">
        <v>7.8460999999999999</v>
      </c>
      <c r="CJ35" s="165">
        <v>2.88</v>
      </c>
      <c r="CK35" s="165">
        <v>6.4119999999999999</v>
      </c>
      <c r="CL35" s="165">
        <v>77.5</v>
      </c>
      <c r="CM35" s="165">
        <v>-18</v>
      </c>
      <c r="CN35" s="165">
        <v>-5.38</v>
      </c>
      <c r="CO35" s="166"/>
      <c r="CP35" s="166"/>
      <c r="CQ35" s="165">
        <v>43.685000000000002</v>
      </c>
      <c r="CR35" s="165">
        <v>71.814999999999998</v>
      </c>
      <c r="CS35" s="165">
        <v>71.727999999999994</v>
      </c>
      <c r="CT35" s="165">
        <v>-36.591000000000001</v>
      </c>
      <c r="CU35" s="165">
        <v>-73.888999999999996</v>
      </c>
      <c r="CV35" s="165">
        <v>8.9246999999999996</v>
      </c>
      <c r="CW35" s="165">
        <v>4.2766999999999999</v>
      </c>
      <c r="CX35" s="165">
        <v>44.77</v>
      </c>
      <c r="CY35" s="165">
        <v>27.719000000000001</v>
      </c>
      <c r="CZ35" s="165">
        <v>-6.875</v>
      </c>
      <c r="DA35" s="166"/>
      <c r="DB35" s="165">
        <v>-13.63</v>
      </c>
      <c r="DC35" s="165">
        <v>25.512</v>
      </c>
      <c r="DD35" s="165">
        <v>-8.9334000000000007</v>
      </c>
      <c r="DE35" s="165">
        <v>-8.3173999999999992</v>
      </c>
      <c r="DF35" s="165">
        <v>34.201999999999998</v>
      </c>
      <c r="DG35" s="165">
        <v>1.47E-2</v>
      </c>
      <c r="DH35" s="165">
        <v>-7.1561000000000003</v>
      </c>
      <c r="DI35" s="165">
        <v>-30.798999999999999</v>
      </c>
      <c r="DJ35" s="165">
        <v>-30.1</v>
      </c>
      <c r="DK35" s="165">
        <v>-3.0847000000000002</v>
      </c>
      <c r="DL35" s="165">
        <v>19.827999999999999</v>
      </c>
      <c r="DM35" s="165">
        <v>63.405999999999999</v>
      </c>
      <c r="DN35" s="165">
        <v>34.703000000000003</v>
      </c>
      <c r="DO35" s="165">
        <v>21.06</v>
      </c>
      <c r="DP35" s="165">
        <v>-8.4700000000000006</v>
      </c>
      <c r="DQ35" s="165">
        <v>16.456</v>
      </c>
      <c r="DR35" s="165">
        <v>-32.478999999999999</v>
      </c>
      <c r="DS35" s="165">
        <v>-10.32</v>
      </c>
      <c r="DT35" s="165">
        <v>-10.38</v>
      </c>
      <c r="DU35" s="166"/>
      <c r="DV35" s="165">
        <v>6.19</v>
      </c>
      <c r="DW35" s="165">
        <v>-32.454000000000001</v>
      </c>
      <c r="DX35" s="166"/>
      <c r="DY35" s="165">
        <v>-36.247</v>
      </c>
      <c r="DZ35" s="165">
        <v>-35.054000000000002</v>
      </c>
      <c r="EA35" s="165">
        <v>57.851999999999997</v>
      </c>
      <c r="EB35" s="165">
        <v>29.783000000000001</v>
      </c>
      <c r="EC35" s="165">
        <v>18.405999999999999</v>
      </c>
      <c r="ED35" s="165">
        <v>19.936</v>
      </c>
      <c r="EE35" s="165">
        <v>-0.9083</v>
      </c>
      <c r="EF35" s="165">
        <v>-16.359000000000002</v>
      </c>
      <c r="EG35" s="165">
        <v>-15.468</v>
      </c>
      <c r="EH35" s="165">
        <v>21.725999999999999</v>
      </c>
      <c r="EI35" s="165">
        <v>-88.701999999999998</v>
      </c>
      <c r="EJ35" s="165">
        <v>0</v>
      </c>
      <c r="EK35" s="165">
        <v>-13.881</v>
      </c>
      <c r="EL35" s="165">
        <v>-15.458</v>
      </c>
      <c r="EM35" s="165">
        <v>23.646999999999998</v>
      </c>
      <c r="EN35" s="165">
        <v>-2.9748999999999999</v>
      </c>
      <c r="EO35" s="165">
        <v>-17.11</v>
      </c>
      <c r="EP35" s="165">
        <v>1.552</v>
      </c>
      <c r="EQ35" s="165">
        <v>-27.603000000000002</v>
      </c>
      <c r="ER35" s="165">
        <v>-26.388000000000002</v>
      </c>
      <c r="ES35" s="165">
        <v>6.6643999999999997</v>
      </c>
      <c r="ET35" s="165">
        <v>19.039000000000001</v>
      </c>
      <c r="EU35" s="165">
        <v>-18.399000000000001</v>
      </c>
      <c r="EV35" s="165">
        <v>-2.1</v>
      </c>
      <c r="EW35" s="165">
        <v>4.1839000000000004</v>
      </c>
      <c r="EX35" s="165">
        <v>-13.583</v>
      </c>
      <c r="EY35" s="165">
        <v>-7.8384999999999998</v>
      </c>
      <c r="EZ35" s="165">
        <v>-8.1128999999999998</v>
      </c>
      <c r="FA35" s="165">
        <v>4.2323000000000004</v>
      </c>
      <c r="FB35" s="166"/>
      <c r="FC35" s="165">
        <v>-19.800999999999998</v>
      </c>
      <c r="FD35" s="166"/>
      <c r="FE35" s="166"/>
      <c r="FF35" s="165">
        <v>0</v>
      </c>
      <c r="FG35" s="165">
        <v>3.2799</v>
      </c>
      <c r="FH35" s="165">
        <v>2.9134000000000002</v>
      </c>
      <c r="FI35" s="165">
        <v>1.8619000000000001</v>
      </c>
      <c r="FJ35" s="165">
        <v>1.3395999999999999</v>
      </c>
      <c r="FK35" s="165">
        <v>1.3395999999999999</v>
      </c>
      <c r="FL35" s="166"/>
      <c r="FM35" s="165">
        <v>21.91</v>
      </c>
      <c r="FN35" s="166"/>
      <c r="FO35" s="165">
        <v>24.573</v>
      </c>
      <c r="FP35" s="166"/>
      <c r="FQ35" s="165">
        <v>8.4388000000000005</v>
      </c>
      <c r="FR35" s="165">
        <v>-4.1098999999999997</v>
      </c>
      <c r="FS35" s="165">
        <v>-1.9093</v>
      </c>
      <c r="FT35" s="165">
        <v>0.32429999999999998</v>
      </c>
      <c r="FU35" s="165">
        <v>2.0099999999999998</v>
      </c>
      <c r="FV35" s="165">
        <v>2.09</v>
      </c>
      <c r="FW35" s="165">
        <v>-9.2269000000000005</v>
      </c>
      <c r="FX35" s="165">
        <v>0</v>
      </c>
      <c r="FY35" s="165">
        <v>7.3968999999999996</v>
      </c>
      <c r="FZ35" s="165">
        <v>1.177</v>
      </c>
      <c r="GA35" s="165">
        <v>1.0064</v>
      </c>
      <c r="GB35" s="165">
        <v>21.67</v>
      </c>
      <c r="GC35" s="165">
        <v>-40.618000000000002</v>
      </c>
      <c r="GD35" s="165">
        <v>-30.783000000000001</v>
      </c>
      <c r="GE35" s="165">
        <v>-2.8898999999999999</v>
      </c>
      <c r="GF35" s="165">
        <v>29.402000000000001</v>
      </c>
      <c r="GG35" s="165">
        <v>-0.1</v>
      </c>
      <c r="GH35" s="165">
        <v>25.763999999999999</v>
      </c>
      <c r="GI35" s="165">
        <v>7.5065999999999997</v>
      </c>
      <c r="GJ35" s="165">
        <v>-8.2081999999999997</v>
      </c>
      <c r="GK35" s="165">
        <v>2.8210999999999999</v>
      </c>
      <c r="GL35" s="165">
        <v>2.8500000000000001E-2</v>
      </c>
      <c r="GM35" s="166"/>
      <c r="GN35" s="165">
        <v>-11.292</v>
      </c>
      <c r="GO35" s="165">
        <v>-24.318999999999999</v>
      </c>
      <c r="GP35" s="165">
        <v>18.414999999999999</v>
      </c>
      <c r="GQ35" s="165">
        <v>-33.695999999999998</v>
      </c>
      <c r="GR35" s="165">
        <v>-21.417999999999999</v>
      </c>
      <c r="GS35" s="165">
        <v>-15.301</v>
      </c>
      <c r="GT35" s="165">
        <v>165.31</v>
      </c>
      <c r="GU35" s="165">
        <v>-3.8426</v>
      </c>
      <c r="GV35" s="165">
        <v>-9.1675000000000004</v>
      </c>
      <c r="GW35" s="165">
        <v>-11.092000000000001</v>
      </c>
      <c r="GX35" s="165">
        <v>3.0179999999999998</v>
      </c>
      <c r="GY35" s="165">
        <v>10.329000000000001</v>
      </c>
      <c r="GZ35" s="165">
        <v>10.419</v>
      </c>
      <c r="HA35" s="165">
        <v>2</v>
      </c>
      <c r="HB35" s="165">
        <v>-11.254</v>
      </c>
      <c r="HC35" s="165">
        <v>-9.6471</v>
      </c>
      <c r="HD35" s="165">
        <v>-29.329000000000001</v>
      </c>
      <c r="HE35" s="165">
        <v>34.485999999999997</v>
      </c>
      <c r="HF35" s="166"/>
      <c r="HG35" s="166"/>
      <c r="HH35" s="165">
        <v>7.9690000000000003</v>
      </c>
      <c r="HI35" s="166"/>
      <c r="HJ35" s="165">
        <v>-6.6140999999999996</v>
      </c>
      <c r="HK35" s="165">
        <v>0</v>
      </c>
      <c r="HL35" s="165">
        <v>9.8299000000000003</v>
      </c>
      <c r="HM35" s="165">
        <v>-12.206</v>
      </c>
      <c r="HN35" s="166"/>
      <c r="HO35" s="165">
        <v>10.615</v>
      </c>
      <c r="HP35" s="165">
        <v>9.2372999999999994</v>
      </c>
      <c r="HQ35" s="166"/>
      <c r="HR35" s="165">
        <v>-12.265000000000001</v>
      </c>
      <c r="HS35" s="165">
        <v>-24.145</v>
      </c>
      <c r="HT35" s="165">
        <v>-24.068000000000001</v>
      </c>
      <c r="HU35" s="165">
        <v>9.4600000000000009</v>
      </c>
      <c r="HV35" s="165">
        <v>9.18</v>
      </c>
      <c r="HW35" s="165">
        <v>-21.7</v>
      </c>
      <c r="HX35" s="165">
        <v>-22.399000000000001</v>
      </c>
      <c r="HY35" s="165">
        <v>3.2877000000000001</v>
      </c>
      <c r="HZ35" s="165">
        <v>5.44</v>
      </c>
      <c r="IA35" s="165">
        <v>45.9</v>
      </c>
      <c r="IB35" s="166"/>
      <c r="IC35" s="165">
        <v>48.875999999999998</v>
      </c>
      <c r="ID35" s="165">
        <v>-11.398999999999999</v>
      </c>
      <c r="IE35" s="165">
        <v>-30.298999999999999</v>
      </c>
      <c r="IF35" s="165">
        <v>-3.2999000000000001</v>
      </c>
      <c r="IG35" s="165">
        <v>-3.7999000000000001</v>
      </c>
      <c r="IH35" s="165">
        <v>-17.725000000000001</v>
      </c>
      <c r="II35" s="165">
        <v>-17.600000000000001</v>
      </c>
      <c r="IJ35" s="165">
        <v>-45.137</v>
      </c>
      <c r="IK35" s="166"/>
      <c r="IL35" s="165">
        <v>-241.35</v>
      </c>
      <c r="IM35" s="165">
        <v>16.007000000000001</v>
      </c>
      <c r="IN35" s="165">
        <v>122.43</v>
      </c>
      <c r="IO35" s="165">
        <v>63.613999999999997</v>
      </c>
      <c r="IP35" s="165">
        <v>99.39</v>
      </c>
      <c r="IQ35" s="165">
        <v>127.35</v>
      </c>
      <c r="IR35" s="165">
        <v>61.387999999999998</v>
      </c>
      <c r="IS35" s="165">
        <v>-2.0954999999999999</v>
      </c>
      <c r="IT35" s="165">
        <v>22.565999999999999</v>
      </c>
      <c r="IU35" s="165">
        <v>20.061</v>
      </c>
      <c r="IV35" s="165">
        <v>-20.657</v>
      </c>
      <c r="IW35" s="165">
        <v>166.41</v>
      </c>
      <c r="IX35" s="165">
        <v>-144.19999999999999</v>
      </c>
      <c r="IY35" s="165">
        <v>35.454000000000001</v>
      </c>
      <c r="IZ35" s="165">
        <v>-21.478999999999999</v>
      </c>
      <c r="JA35" s="165">
        <v>0.42359999999999998</v>
      </c>
      <c r="JB35" s="166"/>
      <c r="JC35" s="165">
        <v>-8.1599000000000004</v>
      </c>
      <c r="JD35" s="165">
        <v>-2.1139999999999999</v>
      </c>
      <c r="JE35" s="165">
        <v>-2.1229</v>
      </c>
      <c r="JF35" s="165">
        <v>6.96</v>
      </c>
      <c r="JG35" s="166"/>
      <c r="JH35" s="165">
        <v>-3.4634999999999998</v>
      </c>
      <c r="JI35" s="165">
        <v>-0.37990000000000002</v>
      </c>
      <c r="JJ35" s="166"/>
      <c r="JK35" s="165">
        <v>-19.187999999999999</v>
      </c>
      <c r="JL35" s="166"/>
      <c r="JM35" s="165">
        <v>0.69499999999999995</v>
      </c>
      <c r="JN35" s="165">
        <v>1.7568999999999999</v>
      </c>
      <c r="JO35" s="165">
        <v>0</v>
      </c>
      <c r="JP35" s="165">
        <v>0</v>
      </c>
      <c r="JQ35" s="165">
        <v>4.0804</v>
      </c>
      <c r="JR35" s="165">
        <v>4.0514000000000001</v>
      </c>
      <c r="JS35" s="165">
        <v>3.8809</v>
      </c>
      <c r="JT35" s="166"/>
      <c r="JU35" s="165">
        <v>20.5</v>
      </c>
      <c r="JV35" s="165">
        <v>0</v>
      </c>
      <c r="JW35" s="165">
        <v>0.82</v>
      </c>
      <c r="JX35" s="165">
        <v>0.37</v>
      </c>
      <c r="JY35" s="165">
        <v>0</v>
      </c>
      <c r="JZ35" s="165">
        <v>-5.7054</v>
      </c>
      <c r="KA35" s="165">
        <v>-30.26</v>
      </c>
      <c r="KB35" s="165">
        <v>0</v>
      </c>
      <c r="KC35" s="165">
        <v>0</v>
      </c>
      <c r="KD35" s="165">
        <v>-32.996000000000002</v>
      </c>
      <c r="KE35" s="165">
        <v>0</v>
      </c>
      <c r="KF35" s="165">
        <v>-21.6</v>
      </c>
      <c r="KG35" s="165">
        <v>9.3999000000000006</v>
      </c>
      <c r="KH35" s="165">
        <v>-5.8922999999999996</v>
      </c>
      <c r="KI35" s="165">
        <v>-81.481999999999999</v>
      </c>
    </row>
    <row r="36" spans="1:295" ht="18" customHeight="1" x14ac:dyDescent="0.35">
      <c r="A36" s="161" t="s">
        <v>61</v>
      </c>
      <c r="B36" s="161" t="s">
        <v>819</v>
      </c>
      <c r="C36" s="165">
        <v>0</v>
      </c>
      <c r="D36" s="165">
        <v>0.62739999999999996</v>
      </c>
      <c r="E36" s="165">
        <v>-2.2982999999999998</v>
      </c>
      <c r="F36" s="165">
        <v>3.5053999999999998</v>
      </c>
      <c r="G36" s="165">
        <v>12.766999999999999</v>
      </c>
      <c r="H36" s="165">
        <v>0</v>
      </c>
      <c r="I36" s="166"/>
      <c r="J36" s="166"/>
      <c r="K36" s="165">
        <v>26.846</v>
      </c>
      <c r="L36" s="165">
        <v>11.72</v>
      </c>
      <c r="M36" s="165">
        <v>11.375</v>
      </c>
      <c r="N36" s="165">
        <v>-17.760000000000002</v>
      </c>
      <c r="O36" s="165">
        <v>-33</v>
      </c>
      <c r="P36" s="165">
        <v>8.8000000000000007</v>
      </c>
      <c r="Q36" s="165">
        <v>6.6239999999999997</v>
      </c>
      <c r="R36" s="165">
        <v>-24.2</v>
      </c>
      <c r="S36" s="165">
        <v>3.6219999999999999</v>
      </c>
      <c r="T36" s="165">
        <v>8.1654</v>
      </c>
      <c r="U36" s="165">
        <v>5.5728999999999997</v>
      </c>
      <c r="V36" s="165">
        <v>5.5857999999999999</v>
      </c>
      <c r="W36" s="166"/>
      <c r="X36" s="165">
        <v>0</v>
      </c>
      <c r="Y36" s="165">
        <v>2.8591000000000002</v>
      </c>
      <c r="Z36" s="165">
        <v>1.2031000000000001</v>
      </c>
      <c r="AA36" s="166"/>
      <c r="AB36" s="165">
        <v>-1.0028999999999999</v>
      </c>
      <c r="AC36" s="165">
        <v>3.9E-2</v>
      </c>
      <c r="AD36" s="165">
        <v>-0.13600000000000001</v>
      </c>
      <c r="AE36" s="165">
        <v>-0.16300000000000001</v>
      </c>
      <c r="AF36" s="165">
        <v>-2.2200000000000002</v>
      </c>
      <c r="AG36" s="165">
        <v>-2.2000000000000002</v>
      </c>
      <c r="AH36" s="165">
        <v>-0.05</v>
      </c>
      <c r="AI36" s="165">
        <v>0.24</v>
      </c>
      <c r="AJ36" s="165">
        <v>-9.76</v>
      </c>
      <c r="AK36" s="165">
        <v>-9.76</v>
      </c>
      <c r="AL36" s="166"/>
      <c r="AM36" s="165">
        <v>-13.409000000000001</v>
      </c>
      <c r="AN36" s="165">
        <v>-13.46</v>
      </c>
      <c r="AO36" s="165">
        <v>7.4588000000000001</v>
      </c>
      <c r="AP36" s="165">
        <v>3.7044000000000001</v>
      </c>
      <c r="AQ36" s="165">
        <v>21.876000000000001</v>
      </c>
      <c r="AR36" s="165">
        <v>25.468</v>
      </c>
      <c r="AS36" s="165">
        <v>-13.59</v>
      </c>
      <c r="AT36" s="166"/>
      <c r="AU36" s="165">
        <v>0</v>
      </c>
      <c r="AV36" s="165">
        <v>-0.86319999999999997</v>
      </c>
      <c r="AW36" s="165">
        <v>-0.66859999999999997</v>
      </c>
      <c r="AX36" s="165">
        <v>-17.547999999999998</v>
      </c>
      <c r="AY36" s="165">
        <v>-14.333</v>
      </c>
      <c r="AZ36" s="165">
        <v>5.1414</v>
      </c>
      <c r="BA36" s="165">
        <v>26.966999999999999</v>
      </c>
      <c r="BB36" s="166"/>
      <c r="BC36" s="165">
        <v>-2.0918999999999999</v>
      </c>
      <c r="BD36" s="165">
        <v>-2.6999</v>
      </c>
      <c r="BE36" s="165">
        <v>-2.6999</v>
      </c>
      <c r="BF36" s="165">
        <v>-18.744</v>
      </c>
      <c r="BG36" s="165">
        <v>0</v>
      </c>
      <c r="BH36" s="165">
        <v>-4.6224999999999996</v>
      </c>
      <c r="BI36" s="165">
        <v>1.3141</v>
      </c>
      <c r="BJ36" s="165">
        <v>0.52500000000000002</v>
      </c>
      <c r="BK36" s="165">
        <v>9.4322999999999997</v>
      </c>
      <c r="BL36" s="165">
        <v>7.5431999999999997</v>
      </c>
      <c r="BM36" s="165">
        <v>5.008</v>
      </c>
      <c r="BN36" s="165">
        <v>-163.12</v>
      </c>
      <c r="BO36" s="165">
        <v>106.38</v>
      </c>
      <c r="BP36" s="165">
        <v>107.08</v>
      </c>
      <c r="BQ36" s="165">
        <v>-103.5</v>
      </c>
      <c r="BR36" s="165">
        <v>-78.120999999999995</v>
      </c>
      <c r="BS36" s="165">
        <v>-9.1669</v>
      </c>
      <c r="BT36" s="166"/>
      <c r="BU36" s="166"/>
      <c r="BV36" s="165">
        <v>37.642000000000003</v>
      </c>
      <c r="BW36" s="166"/>
      <c r="BX36" s="166"/>
      <c r="BY36" s="165">
        <v>-3.5899000000000001</v>
      </c>
      <c r="BZ36" s="165">
        <v>18.690000000000001</v>
      </c>
      <c r="CA36" s="166"/>
      <c r="CB36" s="165">
        <v>-10.176</v>
      </c>
      <c r="CC36" s="165">
        <v>20.917999999999999</v>
      </c>
      <c r="CD36" s="165">
        <v>18.526</v>
      </c>
      <c r="CE36" s="165">
        <v>-4.5411000000000001</v>
      </c>
      <c r="CF36" s="165">
        <v>-40.359000000000002</v>
      </c>
      <c r="CG36" s="165">
        <v>0</v>
      </c>
      <c r="CH36" s="166"/>
      <c r="CI36" s="165">
        <v>6.3848000000000003</v>
      </c>
      <c r="CJ36" s="165">
        <v>2.88</v>
      </c>
      <c r="CK36" s="165">
        <v>6.4119999999999999</v>
      </c>
      <c r="CL36" s="165">
        <v>73.5</v>
      </c>
      <c r="CM36" s="165">
        <v>-15.5</v>
      </c>
      <c r="CN36" s="165">
        <v>-5.55</v>
      </c>
      <c r="CO36" s="166"/>
      <c r="CP36" s="166"/>
      <c r="CQ36" s="165">
        <v>43.136000000000003</v>
      </c>
      <c r="CR36" s="165">
        <v>68.968000000000004</v>
      </c>
      <c r="CS36" s="165">
        <v>69.394000000000005</v>
      </c>
      <c r="CT36" s="165">
        <v>-38.317</v>
      </c>
      <c r="CU36" s="165">
        <v>-73.81</v>
      </c>
      <c r="CV36" s="165">
        <v>8.4481000000000002</v>
      </c>
      <c r="CW36" s="165">
        <v>4.2617000000000003</v>
      </c>
      <c r="CX36" s="165">
        <v>41.459000000000003</v>
      </c>
      <c r="CY36" s="165">
        <v>29.09</v>
      </c>
      <c r="CZ36" s="165">
        <v>-6.4062000000000001</v>
      </c>
      <c r="DA36" s="166"/>
      <c r="DB36" s="165">
        <v>-14.13</v>
      </c>
      <c r="DC36" s="165">
        <v>25.512</v>
      </c>
      <c r="DD36" s="165">
        <v>-7.5792999999999999</v>
      </c>
      <c r="DE36" s="165">
        <v>-6.8945999999999996</v>
      </c>
      <c r="DF36" s="165">
        <v>33.774999999999999</v>
      </c>
      <c r="DG36" s="165">
        <v>1.4500000000000001E-2</v>
      </c>
      <c r="DH36" s="165">
        <v>-7.3433999999999999</v>
      </c>
      <c r="DI36" s="165">
        <v>-30.798999999999999</v>
      </c>
      <c r="DJ36" s="165">
        <v>-30.1</v>
      </c>
      <c r="DK36" s="165">
        <v>-2.9455</v>
      </c>
      <c r="DL36" s="165">
        <v>19.454000000000001</v>
      </c>
      <c r="DM36" s="165">
        <v>63.09</v>
      </c>
      <c r="DN36" s="165">
        <v>34.331000000000003</v>
      </c>
      <c r="DO36" s="165">
        <v>20.75</v>
      </c>
      <c r="DP36" s="165">
        <v>-8.3698999999999995</v>
      </c>
      <c r="DQ36" s="165">
        <v>16.266999999999999</v>
      </c>
      <c r="DR36" s="165">
        <v>-33.831000000000003</v>
      </c>
      <c r="DS36" s="165">
        <v>-10.27</v>
      </c>
      <c r="DT36" s="165">
        <v>-10.34</v>
      </c>
      <c r="DU36" s="166"/>
      <c r="DV36" s="165">
        <v>6.85</v>
      </c>
      <c r="DW36" s="165">
        <v>-32.618000000000002</v>
      </c>
      <c r="DX36" s="166"/>
      <c r="DY36" s="165">
        <v>-37.527999999999999</v>
      </c>
      <c r="DZ36" s="165">
        <v>-35.872</v>
      </c>
      <c r="EA36" s="165">
        <v>58.609000000000002</v>
      </c>
      <c r="EB36" s="165">
        <v>30.686</v>
      </c>
      <c r="EC36" s="165">
        <v>19.687000000000001</v>
      </c>
      <c r="ED36" s="165">
        <v>20.116</v>
      </c>
      <c r="EE36" s="165">
        <v>-9.2395999999999994</v>
      </c>
      <c r="EF36" s="165">
        <v>-18.920999999999999</v>
      </c>
      <c r="EG36" s="165">
        <v>-15.302</v>
      </c>
      <c r="EH36" s="165">
        <v>30.285</v>
      </c>
      <c r="EI36" s="165">
        <v>-91.290999999999997</v>
      </c>
      <c r="EJ36" s="165">
        <v>0</v>
      </c>
      <c r="EK36" s="165">
        <v>-13.763999999999999</v>
      </c>
      <c r="EL36" s="165">
        <v>-15.247</v>
      </c>
      <c r="EM36" s="165">
        <v>21.587</v>
      </c>
      <c r="EN36" s="165">
        <v>2.4462000000000002</v>
      </c>
      <c r="EO36" s="165">
        <v>-17.11</v>
      </c>
      <c r="EP36" s="165">
        <v>-15.875999999999999</v>
      </c>
      <c r="EQ36" s="165">
        <v>-27.98</v>
      </c>
      <c r="ER36" s="165">
        <v>-27.693999999999999</v>
      </c>
      <c r="ES36" s="165">
        <v>7.0033000000000003</v>
      </c>
      <c r="ET36" s="165">
        <v>19.359000000000002</v>
      </c>
      <c r="EU36" s="165">
        <v>-15.189</v>
      </c>
      <c r="EV36" s="165">
        <v>-0.9</v>
      </c>
      <c r="EW36" s="165">
        <v>4.0834999999999999</v>
      </c>
      <c r="EX36" s="165">
        <v>-3.738</v>
      </c>
      <c r="EY36" s="165">
        <v>-8.6262000000000008</v>
      </c>
      <c r="EZ36" s="165">
        <v>-8.6011000000000006</v>
      </c>
      <c r="FA36" s="165">
        <v>5.4180000000000001</v>
      </c>
      <c r="FB36" s="166"/>
      <c r="FC36" s="165">
        <v>-13.928000000000001</v>
      </c>
      <c r="FD36" s="166"/>
      <c r="FE36" s="166"/>
      <c r="FF36" s="165">
        <v>0</v>
      </c>
      <c r="FG36" s="165">
        <v>2.9205999999999999</v>
      </c>
      <c r="FH36" s="165">
        <v>3.5190000000000001</v>
      </c>
      <c r="FI36" s="165">
        <v>2.1307</v>
      </c>
      <c r="FJ36" s="165">
        <v>1.8420000000000001</v>
      </c>
      <c r="FK36" s="165">
        <v>1.3395999999999999</v>
      </c>
      <c r="FL36" s="166"/>
      <c r="FM36" s="165">
        <v>22.209</v>
      </c>
      <c r="FN36" s="166"/>
      <c r="FO36" s="165">
        <v>23.181000000000001</v>
      </c>
      <c r="FP36" s="166"/>
      <c r="FQ36" s="165">
        <v>9.3275000000000006</v>
      </c>
      <c r="FR36" s="165">
        <v>-4.0799000000000003</v>
      </c>
      <c r="FS36" s="165">
        <v>-2.2096</v>
      </c>
      <c r="FT36" s="165">
        <v>0.32429999999999998</v>
      </c>
      <c r="FU36" s="165">
        <v>1.94</v>
      </c>
      <c r="FV36" s="165">
        <v>1.98</v>
      </c>
      <c r="FW36" s="165">
        <v>0</v>
      </c>
      <c r="FX36" s="165">
        <v>0</v>
      </c>
      <c r="FY36" s="165">
        <v>7.3329000000000004</v>
      </c>
      <c r="FZ36" s="165">
        <v>1.167</v>
      </c>
      <c r="GA36" s="165">
        <v>0</v>
      </c>
      <c r="GB36" s="165">
        <v>23.149000000000001</v>
      </c>
      <c r="GC36" s="165">
        <v>-40.536000000000001</v>
      </c>
      <c r="GD36" s="165">
        <v>-30.911000000000001</v>
      </c>
      <c r="GE36" s="165">
        <v>-2.7698999999999998</v>
      </c>
      <c r="GF36" s="165">
        <v>30.786000000000001</v>
      </c>
      <c r="GG36" s="165">
        <v>-0.1</v>
      </c>
      <c r="GH36" s="165">
        <v>26.021999999999998</v>
      </c>
      <c r="GI36" s="165">
        <v>8.0740999999999996</v>
      </c>
      <c r="GJ36" s="165">
        <v>-8.8812999999999995</v>
      </c>
      <c r="GK36" s="165">
        <v>2.8536999999999999</v>
      </c>
      <c r="GL36" s="165">
        <v>2.8500000000000001E-2</v>
      </c>
      <c r="GM36" s="166"/>
      <c r="GN36" s="165">
        <v>-11.05</v>
      </c>
      <c r="GO36" s="165">
        <v>-23.956</v>
      </c>
      <c r="GP36" s="165">
        <v>18.765999999999998</v>
      </c>
      <c r="GQ36" s="165">
        <v>-33.863999999999997</v>
      </c>
      <c r="GR36" s="165">
        <v>-23.048999999999999</v>
      </c>
      <c r="GS36" s="165">
        <v>-14.481</v>
      </c>
      <c r="GT36" s="165">
        <v>167.83</v>
      </c>
      <c r="GU36" s="165">
        <v>-3.3975</v>
      </c>
      <c r="GV36" s="165">
        <v>-8.2973999999999997</v>
      </c>
      <c r="GW36" s="165">
        <v>-11.574999999999999</v>
      </c>
      <c r="GX36" s="165">
        <v>2.94</v>
      </c>
      <c r="GY36" s="165">
        <v>10.292</v>
      </c>
      <c r="GZ36" s="165">
        <v>10.244999999999999</v>
      </c>
      <c r="HA36" s="165">
        <v>2</v>
      </c>
      <c r="HB36" s="165">
        <v>-12.679</v>
      </c>
      <c r="HC36" s="165">
        <v>-11.848000000000001</v>
      </c>
      <c r="HD36" s="165">
        <v>-30.59</v>
      </c>
      <c r="HE36" s="165">
        <v>33.115000000000002</v>
      </c>
      <c r="HF36" s="166"/>
      <c r="HG36" s="166"/>
      <c r="HH36" s="165">
        <v>8.3988999999999994</v>
      </c>
      <c r="HI36" s="166"/>
      <c r="HJ36" s="165">
        <v>-9.4709000000000003</v>
      </c>
      <c r="HK36" s="165">
        <v>0</v>
      </c>
      <c r="HL36" s="165">
        <v>10.52</v>
      </c>
      <c r="HM36" s="165">
        <v>-13.427</v>
      </c>
      <c r="HN36" s="166"/>
      <c r="HO36" s="165">
        <v>10.615</v>
      </c>
      <c r="HP36" s="165">
        <v>9.2372999999999994</v>
      </c>
      <c r="HQ36" s="166"/>
      <c r="HR36" s="165">
        <v>-9.5349000000000004</v>
      </c>
      <c r="HS36" s="165">
        <v>-26.12</v>
      </c>
      <c r="HT36" s="165">
        <v>-26.210999999999999</v>
      </c>
      <c r="HU36" s="165">
        <v>11.939</v>
      </c>
      <c r="HV36" s="165">
        <v>12.409000000000001</v>
      </c>
      <c r="HW36" s="165">
        <v>-20.399000000000001</v>
      </c>
      <c r="HX36" s="165">
        <v>-21.6</v>
      </c>
      <c r="HY36" s="165">
        <v>3.2711999999999999</v>
      </c>
      <c r="HZ36" s="165">
        <v>9.92</v>
      </c>
      <c r="IA36" s="165">
        <v>43.557000000000002</v>
      </c>
      <c r="IB36" s="166"/>
      <c r="IC36" s="165">
        <v>54.372999999999998</v>
      </c>
      <c r="ID36" s="165">
        <v>-11</v>
      </c>
      <c r="IE36" s="165">
        <v>-29.399000000000001</v>
      </c>
      <c r="IF36" s="165">
        <v>-5.4</v>
      </c>
      <c r="IG36" s="165">
        <v>-6</v>
      </c>
      <c r="IH36" s="165">
        <v>-17.521999999999998</v>
      </c>
      <c r="II36" s="165">
        <v>-17.623999999999999</v>
      </c>
      <c r="IJ36" s="165">
        <v>-61.435000000000002</v>
      </c>
      <c r="IK36" s="166"/>
      <c r="IL36" s="165">
        <v>-239.73</v>
      </c>
      <c r="IM36" s="165">
        <v>24.013999999999999</v>
      </c>
      <c r="IN36" s="165">
        <v>224.92</v>
      </c>
      <c r="IO36" s="165">
        <v>59.609000000000002</v>
      </c>
      <c r="IP36" s="165">
        <v>105.09</v>
      </c>
      <c r="IQ36" s="165">
        <v>116.48</v>
      </c>
      <c r="IR36" s="165">
        <v>53.3</v>
      </c>
      <c r="IS36" s="165">
        <v>-3.2706</v>
      </c>
      <c r="IT36" s="165">
        <v>15.792999999999999</v>
      </c>
      <c r="IU36" s="165">
        <v>20.591000000000001</v>
      </c>
      <c r="IV36" s="165">
        <v>-12.272</v>
      </c>
      <c r="IW36" s="165">
        <v>165.34</v>
      </c>
      <c r="IX36" s="165">
        <v>-139.85</v>
      </c>
      <c r="IY36" s="165">
        <v>39.420999999999999</v>
      </c>
      <c r="IZ36" s="165">
        <v>-25.350999999999999</v>
      </c>
      <c r="JA36" s="165">
        <v>-0.63109999999999999</v>
      </c>
      <c r="JB36" s="166"/>
      <c r="JC36" s="165">
        <v>-8.1599000000000004</v>
      </c>
      <c r="JD36" s="165">
        <v>-2.1019999999999999</v>
      </c>
      <c r="JE36" s="165">
        <v>-2.0979999999999999</v>
      </c>
      <c r="JF36" s="165">
        <v>7.0399000000000003</v>
      </c>
      <c r="JG36" s="166"/>
      <c r="JH36" s="165">
        <v>-3.5194999999999999</v>
      </c>
      <c r="JI36" s="165">
        <v>-0.17549999999999999</v>
      </c>
      <c r="JJ36" s="166"/>
      <c r="JK36" s="165">
        <v>-18.690000000000001</v>
      </c>
      <c r="JL36" s="166"/>
      <c r="JM36" s="165">
        <v>1.403</v>
      </c>
      <c r="JN36" s="165">
        <v>1.5088999999999999</v>
      </c>
      <c r="JO36" s="165">
        <v>0</v>
      </c>
      <c r="JP36" s="165">
        <v>0</v>
      </c>
      <c r="JQ36" s="165">
        <v>3.956</v>
      </c>
      <c r="JR36" s="165">
        <v>2.7437999999999998</v>
      </c>
      <c r="JS36" s="165">
        <v>3.3258000000000001</v>
      </c>
      <c r="JT36" s="166"/>
      <c r="JU36" s="165">
        <v>20</v>
      </c>
      <c r="JV36" s="165">
        <v>0</v>
      </c>
      <c r="JW36" s="165">
        <v>0.72</v>
      </c>
      <c r="JX36" s="165">
        <v>0.37</v>
      </c>
      <c r="JY36" s="165">
        <v>0</v>
      </c>
      <c r="JZ36" s="165">
        <v>-6.0914000000000001</v>
      </c>
      <c r="KA36" s="165">
        <v>-30.846</v>
      </c>
      <c r="KB36" s="165">
        <v>0</v>
      </c>
      <c r="KC36" s="165">
        <v>0</v>
      </c>
      <c r="KD36" s="165">
        <v>-33.664999999999999</v>
      </c>
      <c r="KE36" s="165">
        <v>0</v>
      </c>
      <c r="KF36" s="165">
        <v>-20.798999999999999</v>
      </c>
      <c r="KG36" s="165">
        <v>9.3000000000000007</v>
      </c>
      <c r="KH36" s="165">
        <v>-6.1612999999999998</v>
      </c>
      <c r="KI36" s="165">
        <v>-74.296999999999997</v>
      </c>
    </row>
    <row r="37" spans="1:295" ht="18" customHeight="1" x14ac:dyDescent="0.35">
      <c r="A37" s="161" t="s">
        <v>61</v>
      </c>
      <c r="B37" s="161" t="s">
        <v>820</v>
      </c>
      <c r="C37" s="165">
        <v>0</v>
      </c>
      <c r="D37" s="165">
        <v>0.89980000000000004</v>
      </c>
      <c r="E37" s="165">
        <v>-2.8065000000000002</v>
      </c>
      <c r="F37" s="165">
        <v>6.2022000000000004</v>
      </c>
      <c r="G37" s="165">
        <v>12.92</v>
      </c>
      <c r="H37" s="165">
        <v>0</v>
      </c>
      <c r="I37" s="166"/>
      <c r="J37" s="166"/>
      <c r="K37" s="165">
        <v>28.699000000000002</v>
      </c>
      <c r="L37" s="165">
        <v>12.688000000000001</v>
      </c>
      <c r="M37" s="165">
        <v>15.756</v>
      </c>
      <c r="N37" s="165">
        <v>-24.42</v>
      </c>
      <c r="O37" s="165">
        <v>-35.200000000000003</v>
      </c>
      <c r="P37" s="165">
        <v>11</v>
      </c>
      <c r="Q37" s="165">
        <v>6.6239999999999997</v>
      </c>
      <c r="R37" s="165">
        <v>-26.399000000000001</v>
      </c>
      <c r="S37" s="165">
        <v>3.6242999999999999</v>
      </c>
      <c r="T37" s="165">
        <v>2.9112</v>
      </c>
      <c r="U37" s="165">
        <v>6.3361000000000001</v>
      </c>
      <c r="V37" s="165">
        <v>6.3662999999999998</v>
      </c>
      <c r="W37" s="166"/>
      <c r="X37" s="165">
        <v>0</v>
      </c>
      <c r="Y37" s="165">
        <v>3.0804</v>
      </c>
      <c r="Z37" s="165">
        <v>1.2012</v>
      </c>
      <c r="AA37" s="166"/>
      <c r="AB37" s="165">
        <v>-0.91339999999999999</v>
      </c>
      <c r="AC37" s="165">
        <v>0.35499999999999998</v>
      </c>
      <c r="AD37" s="165">
        <v>-0.13600000000000001</v>
      </c>
      <c r="AE37" s="165">
        <v>0.107</v>
      </c>
      <c r="AF37" s="165">
        <v>4.4400000000000004</v>
      </c>
      <c r="AG37" s="165">
        <v>2.2000000000000002</v>
      </c>
      <c r="AH37" s="165">
        <v>-4.7E-2</v>
      </c>
      <c r="AI37" s="165">
        <v>0.251</v>
      </c>
      <c r="AJ37" s="165">
        <v>-6.73</v>
      </c>
      <c r="AK37" s="165">
        <v>-7.0598999999999998</v>
      </c>
      <c r="AL37" s="166"/>
      <c r="AM37" s="165">
        <v>-14.43</v>
      </c>
      <c r="AN37" s="165">
        <v>-14.39</v>
      </c>
      <c r="AO37" s="165">
        <v>7.0831999999999997</v>
      </c>
      <c r="AP37" s="165">
        <v>3.7343000000000002</v>
      </c>
      <c r="AQ37" s="165">
        <v>21.018999999999998</v>
      </c>
      <c r="AR37" s="165">
        <v>24.277000000000001</v>
      </c>
      <c r="AS37" s="165">
        <v>-10.52</v>
      </c>
      <c r="AT37" s="166"/>
      <c r="AU37" s="165">
        <v>0</v>
      </c>
      <c r="AV37" s="165">
        <v>10.651999999999999</v>
      </c>
      <c r="AW37" s="165">
        <v>11.718999999999999</v>
      </c>
      <c r="AX37" s="165">
        <v>-18.754000000000001</v>
      </c>
      <c r="AY37" s="165">
        <v>-16.074999999999999</v>
      </c>
      <c r="AZ37" s="165">
        <v>5.9305000000000003</v>
      </c>
      <c r="BA37" s="165">
        <v>29.419</v>
      </c>
      <c r="BB37" s="166"/>
      <c r="BC37" s="165">
        <v>-1.6162000000000001</v>
      </c>
      <c r="BD37" s="165">
        <v>-2.7999000000000001</v>
      </c>
      <c r="BE37" s="165">
        <v>-2.6999</v>
      </c>
      <c r="BF37" s="165">
        <v>-19.771000000000001</v>
      </c>
      <c r="BG37" s="165">
        <v>0</v>
      </c>
      <c r="BH37" s="165">
        <v>-4.7018000000000004</v>
      </c>
      <c r="BI37" s="165">
        <v>1.3141</v>
      </c>
      <c r="BJ37" s="165">
        <v>6.3594999999999997</v>
      </c>
      <c r="BK37" s="165">
        <v>9.4322999999999997</v>
      </c>
      <c r="BL37" s="165">
        <v>7.7489999999999997</v>
      </c>
      <c r="BM37" s="165">
        <v>5.0209000000000001</v>
      </c>
      <c r="BN37" s="165">
        <v>-114.87</v>
      </c>
      <c r="BO37" s="165">
        <v>109.68</v>
      </c>
      <c r="BP37" s="165">
        <v>109.83</v>
      </c>
      <c r="BQ37" s="165">
        <v>-133.91</v>
      </c>
      <c r="BR37" s="165">
        <v>-27.847000000000001</v>
      </c>
      <c r="BS37" s="165">
        <v>-9.1669</v>
      </c>
      <c r="BT37" s="166"/>
      <c r="BU37" s="166"/>
      <c r="BV37" s="165">
        <v>45.197000000000003</v>
      </c>
      <c r="BW37" s="166"/>
      <c r="BX37" s="166"/>
      <c r="BY37" s="165">
        <v>0.35</v>
      </c>
      <c r="BZ37" s="165">
        <v>22.809000000000001</v>
      </c>
      <c r="CA37" s="166"/>
      <c r="CB37" s="165">
        <v>-14.061</v>
      </c>
      <c r="CC37" s="165">
        <v>26.984999999999999</v>
      </c>
      <c r="CD37" s="165">
        <v>24.902000000000001</v>
      </c>
      <c r="CE37" s="165">
        <v>-5.9126000000000003</v>
      </c>
      <c r="CF37" s="165">
        <v>-43.945</v>
      </c>
      <c r="CG37" s="165">
        <v>0</v>
      </c>
      <c r="CH37" s="166"/>
      <c r="CI37" s="165">
        <v>-4.0815999999999999</v>
      </c>
      <c r="CJ37" s="165">
        <v>2.88</v>
      </c>
      <c r="CK37" s="165">
        <v>6.4119999999999999</v>
      </c>
      <c r="CL37" s="165">
        <v>56</v>
      </c>
      <c r="CM37" s="165">
        <v>5.4</v>
      </c>
      <c r="CN37" s="165">
        <v>-5.8299000000000003</v>
      </c>
      <c r="CO37" s="166"/>
      <c r="CP37" s="166"/>
      <c r="CQ37" s="165">
        <v>40.926000000000002</v>
      </c>
      <c r="CR37" s="165">
        <v>60.408000000000001</v>
      </c>
      <c r="CS37" s="165">
        <v>60.646000000000001</v>
      </c>
      <c r="CT37" s="165">
        <v>-33.74</v>
      </c>
      <c r="CU37" s="165">
        <v>-73.555999999999997</v>
      </c>
      <c r="CV37" s="165">
        <v>12.189</v>
      </c>
      <c r="CW37" s="165">
        <v>4.4767999999999999</v>
      </c>
      <c r="CX37" s="165">
        <v>44.439</v>
      </c>
      <c r="CY37" s="165">
        <v>35.49</v>
      </c>
      <c r="CZ37" s="165">
        <v>-4.2187000000000001</v>
      </c>
      <c r="DA37" s="166"/>
      <c r="DB37" s="165">
        <v>-15.5</v>
      </c>
      <c r="DC37" s="165">
        <v>25.512</v>
      </c>
      <c r="DD37" s="165">
        <v>2.7378</v>
      </c>
      <c r="DE37" s="165">
        <v>3.3580000000000001</v>
      </c>
      <c r="DF37" s="165">
        <v>30.372</v>
      </c>
      <c r="DG37" s="165">
        <v>1.41E-2</v>
      </c>
      <c r="DH37" s="165">
        <v>-8.0577000000000005</v>
      </c>
      <c r="DI37" s="165">
        <v>-35.5</v>
      </c>
      <c r="DJ37" s="165">
        <v>-34.798999999999999</v>
      </c>
      <c r="DK37" s="165">
        <v>-2.3839999999999999</v>
      </c>
      <c r="DL37" s="165">
        <v>19.827999999999999</v>
      </c>
      <c r="DM37" s="165">
        <v>64.037000000000006</v>
      </c>
      <c r="DN37" s="165">
        <v>34.703000000000003</v>
      </c>
      <c r="DO37" s="165">
        <v>21.079000000000001</v>
      </c>
      <c r="DP37" s="165">
        <v>-8.98</v>
      </c>
      <c r="DQ37" s="165">
        <v>17.712</v>
      </c>
      <c r="DR37" s="165">
        <v>-29.638999999999999</v>
      </c>
      <c r="DS37" s="165">
        <v>-10.98</v>
      </c>
      <c r="DT37" s="165">
        <v>-11</v>
      </c>
      <c r="DU37" s="166"/>
      <c r="DV37" s="165">
        <v>10.43</v>
      </c>
      <c r="DW37" s="165">
        <v>-20.69</v>
      </c>
      <c r="DX37" s="166"/>
      <c r="DY37" s="165">
        <v>-37.671999999999997</v>
      </c>
      <c r="DZ37" s="165">
        <v>-36.200000000000003</v>
      </c>
      <c r="EA37" s="165">
        <v>68.054000000000002</v>
      </c>
      <c r="EB37" s="165">
        <v>39.433</v>
      </c>
      <c r="EC37" s="165">
        <v>26.454000000000001</v>
      </c>
      <c r="ED37" s="165">
        <v>27.731000000000002</v>
      </c>
      <c r="EE37" s="165">
        <v>-4.6223000000000001</v>
      </c>
      <c r="EF37" s="165">
        <v>-16.370999999999999</v>
      </c>
      <c r="EG37" s="165">
        <v>-15.653</v>
      </c>
      <c r="EH37" s="165">
        <v>65.543999999999997</v>
      </c>
      <c r="EI37" s="165">
        <v>-88.528999999999996</v>
      </c>
      <c r="EJ37" s="165">
        <v>0</v>
      </c>
      <c r="EK37" s="165">
        <v>-14.086</v>
      </c>
      <c r="EL37" s="165">
        <v>-14.92</v>
      </c>
      <c r="EM37" s="165">
        <v>15.273</v>
      </c>
      <c r="EN37" s="165">
        <v>-6.1612999999999998</v>
      </c>
      <c r="EO37" s="165">
        <v>-17.11</v>
      </c>
      <c r="EP37" s="165">
        <v>20.495999999999999</v>
      </c>
      <c r="EQ37" s="165">
        <v>-29.792999999999999</v>
      </c>
      <c r="ER37" s="165">
        <v>-31.132000000000001</v>
      </c>
      <c r="ES37" s="165">
        <v>7.0709</v>
      </c>
      <c r="ET37" s="165">
        <v>0</v>
      </c>
      <c r="EU37" s="165">
        <v>-16.43</v>
      </c>
      <c r="EV37" s="165">
        <v>-6.0998999999999999</v>
      </c>
      <c r="EW37" s="165">
        <v>3.7648999999999999</v>
      </c>
      <c r="EX37" s="165">
        <v>-16.231999999999999</v>
      </c>
      <c r="EY37" s="165">
        <v>-8.7748000000000008</v>
      </c>
      <c r="EZ37" s="165">
        <v>-8.7545000000000002</v>
      </c>
      <c r="FA37" s="165">
        <v>5.7599</v>
      </c>
      <c r="FB37" s="166"/>
      <c r="FC37" s="165">
        <v>-18.321000000000002</v>
      </c>
      <c r="FD37" s="166"/>
      <c r="FE37" s="166"/>
      <c r="FF37" s="165">
        <v>0</v>
      </c>
      <c r="FG37" s="165">
        <v>2.8660000000000001</v>
      </c>
      <c r="FH37" s="165">
        <v>3.7667000000000002</v>
      </c>
      <c r="FI37" s="165">
        <v>2.3791000000000002</v>
      </c>
      <c r="FJ37" s="165">
        <v>6.1958000000000002</v>
      </c>
      <c r="FK37" s="165">
        <v>5.5259999999999998</v>
      </c>
      <c r="FL37" s="166"/>
      <c r="FM37" s="165">
        <v>23.712</v>
      </c>
      <c r="FN37" s="166"/>
      <c r="FO37" s="165">
        <v>20.736000000000001</v>
      </c>
      <c r="FP37" s="166"/>
      <c r="FQ37" s="165">
        <v>10.313000000000001</v>
      </c>
      <c r="FR37" s="165">
        <v>-4.1699000000000002</v>
      </c>
      <c r="FS37" s="165">
        <v>-1.7701</v>
      </c>
      <c r="FT37" s="165">
        <v>0.3115</v>
      </c>
      <c r="FU37" s="165">
        <v>1.26</v>
      </c>
      <c r="FV37" s="165">
        <v>2.54</v>
      </c>
      <c r="FW37" s="165">
        <v>-10.983000000000001</v>
      </c>
      <c r="FX37" s="165">
        <v>1.3212999999999999</v>
      </c>
      <c r="FY37" s="165">
        <v>7.4889000000000001</v>
      </c>
      <c r="FZ37" s="165">
        <v>0.96399999999999997</v>
      </c>
      <c r="GA37" s="165">
        <v>0</v>
      </c>
      <c r="GB37" s="165">
        <v>23.478999999999999</v>
      </c>
      <c r="GC37" s="165">
        <v>-38.210999999999999</v>
      </c>
      <c r="GD37" s="165">
        <v>-28.364000000000001</v>
      </c>
      <c r="GE37" s="165">
        <v>-2.4499</v>
      </c>
      <c r="GF37" s="165">
        <v>32.951000000000001</v>
      </c>
      <c r="GG37" s="165">
        <v>-0.1</v>
      </c>
      <c r="GH37" s="165">
        <v>26.449000000000002</v>
      </c>
      <c r="GI37" s="165">
        <v>9.2281999999999993</v>
      </c>
      <c r="GJ37" s="165">
        <v>-10.037000000000001</v>
      </c>
      <c r="GK37" s="165">
        <v>2.8513000000000002</v>
      </c>
      <c r="GL37" s="165">
        <v>2.2499999999999999E-2</v>
      </c>
      <c r="GM37" s="166"/>
      <c r="GN37" s="165">
        <v>-11.757</v>
      </c>
      <c r="GO37" s="165">
        <v>-26.795999999999999</v>
      </c>
      <c r="GP37" s="165">
        <v>21.931000000000001</v>
      </c>
      <c r="GQ37" s="165">
        <v>-33.78</v>
      </c>
      <c r="GR37" s="165">
        <v>-28.846</v>
      </c>
      <c r="GS37" s="165">
        <v>-12.477</v>
      </c>
      <c r="GT37" s="165">
        <v>173.84</v>
      </c>
      <c r="GU37" s="165">
        <v>-2.9007999999999998</v>
      </c>
      <c r="GV37" s="165">
        <v>-6.2615999999999996</v>
      </c>
      <c r="GW37" s="165">
        <v>-11.36</v>
      </c>
      <c r="GX37" s="165">
        <v>3.2700999999999998</v>
      </c>
      <c r="GY37" s="165">
        <v>10.548999999999999</v>
      </c>
      <c r="GZ37" s="165">
        <v>10.467000000000001</v>
      </c>
      <c r="HA37" s="165">
        <v>3</v>
      </c>
      <c r="HB37" s="165">
        <v>-10.884</v>
      </c>
      <c r="HC37" s="165">
        <v>-9.7146000000000008</v>
      </c>
      <c r="HD37" s="165">
        <v>-22.629000000000001</v>
      </c>
      <c r="HE37" s="165">
        <v>24.89</v>
      </c>
      <c r="HF37" s="166"/>
      <c r="HG37" s="166"/>
      <c r="HH37" s="165">
        <v>13.824999999999999</v>
      </c>
      <c r="HI37" s="166"/>
      <c r="HJ37" s="165">
        <v>-6.9794999999999998</v>
      </c>
      <c r="HK37" s="165">
        <v>0</v>
      </c>
      <c r="HL37" s="165">
        <v>9.5181000000000004</v>
      </c>
      <c r="HM37" s="165">
        <v>-14.816000000000001</v>
      </c>
      <c r="HN37" s="166"/>
      <c r="HO37" s="165">
        <v>10.615</v>
      </c>
      <c r="HP37" s="165">
        <v>9.2372999999999994</v>
      </c>
      <c r="HQ37" s="166"/>
      <c r="HR37" s="165">
        <v>-7.9034000000000004</v>
      </c>
      <c r="HS37" s="165">
        <v>-26.8</v>
      </c>
      <c r="HT37" s="165">
        <v>-26.311</v>
      </c>
      <c r="HU37" s="165">
        <v>19.29</v>
      </c>
      <c r="HV37" s="165">
        <v>19.09</v>
      </c>
      <c r="HW37" s="165">
        <v>-22.399000000000001</v>
      </c>
      <c r="HX37" s="165">
        <v>-21.6</v>
      </c>
      <c r="HY37" s="165">
        <v>3.1118999999999999</v>
      </c>
      <c r="HZ37" s="165">
        <v>9.6</v>
      </c>
      <c r="IA37" s="165">
        <v>49.344999999999999</v>
      </c>
      <c r="IB37" s="166"/>
      <c r="IC37" s="165">
        <v>49.042000000000002</v>
      </c>
      <c r="ID37" s="165">
        <v>-10.6</v>
      </c>
      <c r="IE37" s="165">
        <v>-31.6</v>
      </c>
      <c r="IF37" s="165">
        <v>-6.6999000000000004</v>
      </c>
      <c r="IG37" s="165">
        <v>-7.1999000000000004</v>
      </c>
      <c r="IH37" s="165">
        <v>-17.277999999999999</v>
      </c>
      <c r="II37" s="165">
        <v>-17.338999999999999</v>
      </c>
      <c r="IJ37" s="165">
        <v>-58.195</v>
      </c>
      <c r="IK37" s="166"/>
      <c r="IL37" s="165">
        <v>-246.86</v>
      </c>
      <c r="IM37" s="165">
        <v>20.936</v>
      </c>
      <c r="IN37" s="165">
        <v>250.94</v>
      </c>
      <c r="IO37" s="165">
        <v>69.188000000000002</v>
      </c>
      <c r="IP37" s="165">
        <v>88.831000000000003</v>
      </c>
      <c r="IQ37" s="165">
        <v>124.31</v>
      </c>
      <c r="IR37" s="165">
        <v>57.776000000000003</v>
      </c>
      <c r="IS37" s="165">
        <v>7.7293000000000003</v>
      </c>
      <c r="IT37" s="165">
        <v>14.097</v>
      </c>
      <c r="IU37" s="165">
        <v>12.430999999999999</v>
      </c>
      <c r="IV37" s="165">
        <v>-15.59</v>
      </c>
      <c r="IW37" s="165">
        <v>182.92</v>
      </c>
      <c r="IX37" s="165">
        <v>-137.88999999999999</v>
      </c>
      <c r="IY37" s="165">
        <v>59.356999999999999</v>
      </c>
      <c r="IZ37" s="165">
        <v>-42.957000000000001</v>
      </c>
      <c r="JA37" s="165">
        <v>-0.1404</v>
      </c>
      <c r="JB37" s="166"/>
      <c r="JC37" s="165">
        <v>-7.76</v>
      </c>
      <c r="JD37" s="165">
        <v>-2.0510000000000002</v>
      </c>
      <c r="JE37" s="165">
        <v>-2.0350000000000001</v>
      </c>
      <c r="JF37" s="165">
        <v>6.6398999999999999</v>
      </c>
      <c r="JG37" s="166"/>
      <c r="JH37" s="165">
        <v>-3.4620000000000002</v>
      </c>
      <c r="JI37" s="165">
        <v>0.17849999999999999</v>
      </c>
      <c r="JJ37" s="166"/>
      <c r="JK37" s="165">
        <v>-19.978000000000002</v>
      </c>
      <c r="JL37" s="166"/>
      <c r="JM37" s="165">
        <v>-0.11799999999999999</v>
      </c>
      <c r="JN37" s="165">
        <v>0.88300000000000001</v>
      </c>
      <c r="JO37" s="165">
        <v>0</v>
      </c>
      <c r="JP37" s="165">
        <v>0</v>
      </c>
      <c r="JQ37" s="165">
        <v>3.1779999999999999</v>
      </c>
      <c r="JR37" s="165">
        <v>3.4434999999999998</v>
      </c>
      <c r="JS37" s="165">
        <v>2.5558000000000001</v>
      </c>
      <c r="JT37" s="166"/>
      <c r="JU37" s="165">
        <v>22</v>
      </c>
      <c r="JV37" s="165">
        <v>0</v>
      </c>
      <c r="JW37" s="165">
        <v>0.75</v>
      </c>
      <c r="JX37" s="165">
        <v>0.37</v>
      </c>
      <c r="JY37" s="165">
        <v>-2.9714999999999998</v>
      </c>
      <c r="JZ37" s="165">
        <v>-5.5231000000000003</v>
      </c>
      <c r="KA37" s="165">
        <v>-29.474</v>
      </c>
      <c r="KB37" s="165">
        <v>0</v>
      </c>
      <c r="KC37" s="165">
        <v>0</v>
      </c>
      <c r="KD37" s="165">
        <v>-32.232999999999997</v>
      </c>
      <c r="KE37" s="165">
        <v>0</v>
      </c>
      <c r="KF37" s="165">
        <v>-23.1</v>
      </c>
      <c r="KG37" s="165">
        <v>11.5</v>
      </c>
      <c r="KH37" s="165">
        <v>-19.989999999999998</v>
      </c>
      <c r="KI37" s="165">
        <v>-58.972999999999999</v>
      </c>
    </row>
    <row r="38" spans="1:295" ht="18" customHeight="1" x14ac:dyDescent="0.35">
      <c r="A38" s="161" t="s">
        <v>61</v>
      </c>
      <c r="B38" s="161" t="s">
        <v>821</v>
      </c>
      <c r="C38" s="165">
        <v>0</v>
      </c>
      <c r="D38" s="165">
        <v>0.7883</v>
      </c>
      <c r="E38" s="165">
        <v>-2.649</v>
      </c>
      <c r="F38" s="165">
        <v>5.4278000000000004</v>
      </c>
      <c r="G38" s="165">
        <v>12.882999999999999</v>
      </c>
      <c r="H38" s="165">
        <v>0</v>
      </c>
      <c r="I38" s="165">
        <v>25.09</v>
      </c>
      <c r="J38" s="166"/>
      <c r="K38" s="165">
        <v>29.209</v>
      </c>
      <c r="L38" s="165">
        <v>13.17</v>
      </c>
      <c r="M38" s="165">
        <v>16.027999999999999</v>
      </c>
      <c r="N38" s="165">
        <v>-24.42</v>
      </c>
      <c r="O38" s="165">
        <v>-33</v>
      </c>
      <c r="P38" s="165">
        <v>8.8000000000000007</v>
      </c>
      <c r="Q38" s="165">
        <v>7.452</v>
      </c>
      <c r="R38" s="165">
        <v>-24.2</v>
      </c>
      <c r="S38" s="165">
        <v>3.7738999999999998</v>
      </c>
      <c r="T38" s="165">
        <v>5.4222000000000001</v>
      </c>
      <c r="U38" s="165">
        <v>6.1353</v>
      </c>
      <c r="V38" s="165">
        <v>6.1595000000000004</v>
      </c>
      <c r="W38" s="165">
        <v>10.949</v>
      </c>
      <c r="X38" s="165">
        <v>0</v>
      </c>
      <c r="Y38" s="165">
        <v>2.5630999999999999</v>
      </c>
      <c r="Z38" s="165">
        <v>1.171</v>
      </c>
      <c r="AA38" s="166"/>
      <c r="AB38" s="165">
        <v>-1.0154000000000001</v>
      </c>
      <c r="AC38" s="165">
        <v>0.38200000000000001</v>
      </c>
      <c r="AD38" s="165">
        <v>0.40600000000000003</v>
      </c>
      <c r="AE38" s="165">
        <v>-0.14699999999999999</v>
      </c>
      <c r="AF38" s="165">
        <v>4.4400000000000004</v>
      </c>
      <c r="AG38" s="165">
        <v>-2.2000000000000002</v>
      </c>
      <c r="AH38" s="165">
        <v>-0.44600000000000001</v>
      </c>
      <c r="AI38" s="165">
        <v>0.251</v>
      </c>
      <c r="AJ38" s="165">
        <v>-6.03</v>
      </c>
      <c r="AK38" s="165">
        <v>-5.96</v>
      </c>
      <c r="AL38" s="165">
        <v>-10</v>
      </c>
      <c r="AM38" s="165">
        <v>-14.539</v>
      </c>
      <c r="AN38" s="165">
        <v>-14.569000000000001</v>
      </c>
      <c r="AO38" s="165">
        <v>7.7114000000000003</v>
      </c>
      <c r="AP38" s="165">
        <v>3.6027999999999998</v>
      </c>
      <c r="AQ38" s="165">
        <v>20.582999999999998</v>
      </c>
      <c r="AR38" s="165">
        <v>23.984999999999999</v>
      </c>
      <c r="AS38" s="165">
        <v>-15.318</v>
      </c>
      <c r="AT38" s="165">
        <v>-3.4828999999999999</v>
      </c>
      <c r="AU38" s="165">
        <v>0</v>
      </c>
      <c r="AV38" s="165">
        <v>11.077999999999999</v>
      </c>
      <c r="AW38" s="165">
        <v>11.374000000000001</v>
      </c>
      <c r="AX38" s="165">
        <v>-19.155999999999999</v>
      </c>
      <c r="AY38" s="165">
        <v>-16.61</v>
      </c>
      <c r="AZ38" s="165">
        <v>5.9305000000000003</v>
      </c>
      <c r="BA38" s="165">
        <v>31.227</v>
      </c>
      <c r="BB38" s="165">
        <v>75.364999999999995</v>
      </c>
      <c r="BC38" s="165">
        <v>-0.35420000000000001</v>
      </c>
      <c r="BD38" s="165">
        <v>-3.4998999999999998</v>
      </c>
      <c r="BE38" s="165">
        <v>-3.3999000000000001</v>
      </c>
      <c r="BF38" s="165">
        <v>-18.634</v>
      </c>
      <c r="BG38" s="165">
        <v>0</v>
      </c>
      <c r="BH38" s="165">
        <v>-4.9020000000000001</v>
      </c>
      <c r="BI38" s="165">
        <v>1.3141</v>
      </c>
      <c r="BJ38" s="165">
        <v>5.8033999999999999</v>
      </c>
      <c r="BK38" s="165">
        <v>10.94</v>
      </c>
      <c r="BL38" s="165">
        <v>7.8871000000000002</v>
      </c>
      <c r="BM38" s="165">
        <v>4.9417999999999997</v>
      </c>
      <c r="BN38" s="165">
        <v>-107.94</v>
      </c>
      <c r="BO38" s="165">
        <v>105.77</v>
      </c>
      <c r="BP38" s="165">
        <v>106.05</v>
      </c>
      <c r="BQ38" s="165">
        <v>-127.47</v>
      </c>
      <c r="BR38" s="165">
        <v>-30.626000000000001</v>
      </c>
      <c r="BS38" s="165">
        <v>-9.1669</v>
      </c>
      <c r="BT38" s="166"/>
      <c r="BU38" s="166"/>
      <c r="BV38" s="165">
        <v>44.149000000000001</v>
      </c>
      <c r="BW38" s="165">
        <v>16.649000000000001</v>
      </c>
      <c r="BX38" s="165">
        <v>11.47</v>
      </c>
      <c r="BY38" s="165">
        <v>-0.61</v>
      </c>
      <c r="BZ38" s="165">
        <v>22.17</v>
      </c>
      <c r="CA38" s="165">
        <v>-14.061</v>
      </c>
      <c r="CB38" s="165">
        <v>-14.061</v>
      </c>
      <c r="CC38" s="165">
        <v>32.005000000000003</v>
      </c>
      <c r="CD38" s="165">
        <v>30.664000000000001</v>
      </c>
      <c r="CE38" s="165">
        <v>-5.9114000000000004</v>
      </c>
      <c r="CF38" s="165">
        <v>-41.798999999999999</v>
      </c>
      <c r="CG38" s="165">
        <v>0</v>
      </c>
      <c r="CH38" s="165">
        <v>5.5799000000000003</v>
      </c>
      <c r="CI38" s="165">
        <v>-0.96650000000000003</v>
      </c>
      <c r="CJ38" s="165">
        <v>2.88</v>
      </c>
      <c r="CK38" s="165">
        <v>6.4119999999999999</v>
      </c>
      <c r="CL38" s="165">
        <v>56.9</v>
      </c>
      <c r="CM38" s="165">
        <v>-0.7</v>
      </c>
      <c r="CN38" s="165">
        <v>-5.75</v>
      </c>
      <c r="CO38" s="165">
        <v>41.53</v>
      </c>
      <c r="CP38" s="165">
        <v>41.988</v>
      </c>
      <c r="CQ38" s="165">
        <v>40.676000000000002</v>
      </c>
      <c r="CR38" s="165">
        <v>60.988999999999997</v>
      </c>
      <c r="CS38" s="165">
        <v>61.296999999999997</v>
      </c>
      <c r="CT38" s="165">
        <v>-28.623999999999999</v>
      </c>
      <c r="CU38" s="165">
        <v>-73.433000000000007</v>
      </c>
      <c r="CV38" s="165">
        <v>12.38</v>
      </c>
      <c r="CW38" s="165">
        <v>4.6887999999999996</v>
      </c>
      <c r="CX38" s="165">
        <v>42.119</v>
      </c>
      <c r="CY38" s="165">
        <v>34.83</v>
      </c>
      <c r="CZ38" s="165">
        <v>-3.2812000000000001</v>
      </c>
      <c r="DA38" s="165">
        <v>-2.3437000000000001</v>
      </c>
      <c r="DB38" s="165">
        <v>-16.010000000000002</v>
      </c>
      <c r="DC38" s="165">
        <v>25.512</v>
      </c>
      <c r="DD38" s="165">
        <v>-4.07E-2</v>
      </c>
      <c r="DE38" s="165">
        <v>0.5363</v>
      </c>
      <c r="DF38" s="165">
        <v>25.895</v>
      </c>
      <c r="DG38" s="165">
        <v>1.4200000000000001E-2</v>
      </c>
      <c r="DH38" s="165">
        <v>-8.5166000000000004</v>
      </c>
      <c r="DI38" s="165">
        <v>-35.5</v>
      </c>
      <c r="DJ38" s="165">
        <v>-34.798999999999999</v>
      </c>
      <c r="DK38" s="165">
        <v>-2.0421999999999998</v>
      </c>
      <c r="DL38" s="165">
        <v>19.827999999999999</v>
      </c>
      <c r="DM38" s="165">
        <v>63.878999999999998</v>
      </c>
      <c r="DN38" s="165">
        <v>34.331000000000003</v>
      </c>
      <c r="DO38" s="165">
        <v>20.9</v>
      </c>
      <c r="DP38" s="165">
        <v>-8.74</v>
      </c>
      <c r="DQ38" s="165">
        <v>16.834</v>
      </c>
      <c r="DR38" s="165">
        <v>-27.719000000000001</v>
      </c>
      <c r="DS38" s="165">
        <v>-10.34</v>
      </c>
      <c r="DT38" s="165">
        <v>-10.329000000000001</v>
      </c>
      <c r="DU38" s="165">
        <v>40.549999999999997</v>
      </c>
      <c r="DV38" s="165">
        <v>9.6999999999999993</v>
      </c>
      <c r="DW38" s="165">
        <v>-26.745000000000001</v>
      </c>
      <c r="DX38" s="165">
        <v>-13.071999999999999</v>
      </c>
      <c r="DY38" s="165">
        <v>-39.64</v>
      </c>
      <c r="DZ38" s="165">
        <v>-37.954000000000001</v>
      </c>
      <c r="EA38" s="165">
        <v>66.576999999999998</v>
      </c>
      <c r="EB38" s="165">
        <v>36.213999999999999</v>
      </c>
      <c r="EC38" s="165">
        <v>24.012</v>
      </c>
      <c r="ED38" s="165">
        <v>24.337</v>
      </c>
      <c r="EE38" s="165">
        <v>-10.4</v>
      </c>
      <c r="EF38" s="165">
        <v>-15.573</v>
      </c>
      <c r="EG38" s="165">
        <v>-15.311</v>
      </c>
      <c r="EH38" s="165">
        <v>57.601999999999997</v>
      </c>
      <c r="EI38" s="165">
        <v>-86.271000000000001</v>
      </c>
      <c r="EJ38" s="165">
        <v>0</v>
      </c>
      <c r="EK38" s="165">
        <v>-14.555</v>
      </c>
      <c r="EL38" s="165">
        <v>-15.013</v>
      </c>
      <c r="EM38" s="165">
        <v>22.265999999999998</v>
      </c>
      <c r="EN38" s="165">
        <v>-3.62</v>
      </c>
      <c r="EO38" s="165">
        <v>-17.11</v>
      </c>
      <c r="EP38" s="165">
        <v>-10.756</v>
      </c>
      <c r="EQ38" s="165">
        <v>-28.920999999999999</v>
      </c>
      <c r="ER38" s="165">
        <v>-28.776</v>
      </c>
      <c r="ES38" s="165">
        <v>9.1538000000000004</v>
      </c>
      <c r="ET38" s="165">
        <v>18.449000000000002</v>
      </c>
      <c r="EU38" s="165">
        <v>-17.408999999999999</v>
      </c>
      <c r="EV38" s="165">
        <v>2.4</v>
      </c>
      <c r="EW38" s="165">
        <v>4.1932</v>
      </c>
      <c r="EX38" s="165">
        <v>-13.923</v>
      </c>
      <c r="EY38" s="165">
        <v>-9.6867000000000001</v>
      </c>
      <c r="EZ38" s="165">
        <v>-10.484</v>
      </c>
      <c r="FA38" s="165">
        <v>6.9295999999999998</v>
      </c>
      <c r="FB38" s="165">
        <v>2.8426999999999998</v>
      </c>
      <c r="FC38" s="165">
        <v>-9.7291000000000007</v>
      </c>
      <c r="FD38" s="165">
        <v>4.8407999999999998</v>
      </c>
      <c r="FE38" s="165">
        <v>0</v>
      </c>
      <c r="FF38" s="165">
        <v>0</v>
      </c>
      <c r="FG38" s="165">
        <v>3.1204999999999998</v>
      </c>
      <c r="FH38" s="165">
        <v>4.3837999999999999</v>
      </c>
      <c r="FI38" s="165">
        <v>2.4382000000000001</v>
      </c>
      <c r="FJ38" s="165">
        <v>5.3586</v>
      </c>
      <c r="FK38" s="165">
        <v>5.1910999999999996</v>
      </c>
      <c r="FL38" s="165">
        <v>19.257000000000001</v>
      </c>
      <c r="FM38" s="165">
        <v>23.841000000000001</v>
      </c>
      <c r="FN38" s="165">
        <v>24.187999999999999</v>
      </c>
      <c r="FO38" s="165">
        <v>21.646999999999998</v>
      </c>
      <c r="FP38" s="165">
        <v>31.167999999999999</v>
      </c>
      <c r="FQ38" s="165">
        <v>10.029999999999999</v>
      </c>
      <c r="FR38" s="165">
        <v>-5.3998999999999997</v>
      </c>
      <c r="FS38" s="165">
        <v>-1.8213999999999999</v>
      </c>
      <c r="FT38" s="165">
        <v>0.35089999999999999</v>
      </c>
      <c r="FU38" s="165">
        <v>1.1000000000000001</v>
      </c>
      <c r="FV38" s="165">
        <v>1.96</v>
      </c>
      <c r="FW38" s="165">
        <v>-11.097</v>
      </c>
      <c r="FX38" s="165">
        <v>1.1639999999999999</v>
      </c>
      <c r="FY38" s="165">
        <v>7.5979000000000001</v>
      </c>
      <c r="FZ38" s="165">
        <v>0.80700000000000005</v>
      </c>
      <c r="GA38" s="165">
        <v>1.0204</v>
      </c>
      <c r="GB38" s="165">
        <v>19.478999999999999</v>
      </c>
      <c r="GC38" s="165">
        <v>-39.488999999999997</v>
      </c>
      <c r="GD38" s="165">
        <v>-29.681000000000001</v>
      </c>
      <c r="GE38" s="165">
        <v>-3.4399000000000002</v>
      </c>
      <c r="GF38" s="165">
        <v>36.533999999999999</v>
      </c>
      <c r="GG38" s="165">
        <v>-0.1</v>
      </c>
      <c r="GH38" s="165">
        <v>30.126000000000001</v>
      </c>
      <c r="GI38" s="165">
        <v>11.244</v>
      </c>
      <c r="GJ38" s="165">
        <v>-12.052</v>
      </c>
      <c r="GK38" s="165">
        <v>2.9502999999999999</v>
      </c>
      <c r="GL38" s="165">
        <v>4.4999999999999998E-2</v>
      </c>
      <c r="GM38" s="166"/>
      <c r="GN38" s="165">
        <v>-13.497</v>
      </c>
      <c r="GO38" s="165">
        <v>-24.707999999999998</v>
      </c>
      <c r="GP38" s="165">
        <v>21.841999999999999</v>
      </c>
      <c r="GQ38" s="165">
        <v>-36.301000000000002</v>
      </c>
      <c r="GR38" s="165">
        <v>-29.818999999999999</v>
      </c>
      <c r="GS38" s="165">
        <v>-11.779</v>
      </c>
      <c r="GT38" s="165">
        <v>174.14</v>
      </c>
      <c r="GU38" s="165">
        <v>-2.5375000000000001</v>
      </c>
      <c r="GV38" s="165">
        <v>-5.8868</v>
      </c>
      <c r="GW38" s="165">
        <v>-13.337999999999999</v>
      </c>
      <c r="GX38" s="165">
        <v>3.7970000000000002</v>
      </c>
      <c r="GY38" s="165">
        <v>10.893000000000001</v>
      </c>
      <c r="GZ38" s="165">
        <v>10.949</v>
      </c>
      <c r="HA38" s="165">
        <v>3.2281</v>
      </c>
      <c r="HB38" s="165">
        <v>-7.9993999999999996</v>
      </c>
      <c r="HC38" s="165">
        <v>-6.5064000000000002</v>
      </c>
      <c r="HD38" s="165">
        <v>-22.209</v>
      </c>
      <c r="HE38" s="165">
        <v>25.085000000000001</v>
      </c>
      <c r="HF38" s="165">
        <v>27.661999999999999</v>
      </c>
      <c r="HG38" s="165">
        <v>52.197000000000003</v>
      </c>
      <c r="HH38" s="165">
        <v>14.631</v>
      </c>
      <c r="HI38" s="165">
        <v>48.741999999999997</v>
      </c>
      <c r="HJ38" s="165">
        <v>-3.7227999999999999</v>
      </c>
      <c r="HK38" s="165">
        <v>0</v>
      </c>
      <c r="HL38" s="165">
        <v>8.0993999999999993</v>
      </c>
      <c r="HM38" s="165">
        <v>-14.487</v>
      </c>
      <c r="HN38" s="165">
        <v>-15.255000000000001</v>
      </c>
      <c r="HO38" s="165">
        <v>15.134</v>
      </c>
      <c r="HP38" s="165">
        <v>13.561</v>
      </c>
      <c r="HQ38" s="165">
        <v>-6.1675000000000004</v>
      </c>
      <c r="HR38" s="165">
        <v>-5.5083000000000002</v>
      </c>
      <c r="HS38" s="165">
        <v>-22.879000000000001</v>
      </c>
      <c r="HT38" s="165">
        <v>-23.84</v>
      </c>
      <c r="HU38" s="165">
        <v>15.949</v>
      </c>
      <c r="HV38" s="165">
        <v>16.04</v>
      </c>
      <c r="HW38" s="165">
        <v>-20.2</v>
      </c>
      <c r="HX38" s="165">
        <v>-20.298999999999999</v>
      </c>
      <c r="HY38" s="165">
        <v>2.8664999999999998</v>
      </c>
      <c r="HZ38" s="165">
        <v>0.96</v>
      </c>
      <c r="IA38" s="165">
        <v>45.411000000000001</v>
      </c>
      <c r="IB38" s="165">
        <v>0</v>
      </c>
      <c r="IC38" s="165">
        <v>50.64</v>
      </c>
      <c r="ID38" s="165">
        <v>-10.1</v>
      </c>
      <c r="IE38" s="165">
        <v>-28.899000000000001</v>
      </c>
      <c r="IF38" s="165">
        <v>-8.3999000000000006</v>
      </c>
      <c r="IG38" s="165">
        <v>-8.8999000000000006</v>
      </c>
      <c r="IH38" s="165">
        <v>-17.023</v>
      </c>
      <c r="II38" s="165">
        <v>-17.117000000000001</v>
      </c>
      <c r="IJ38" s="165">
        <v>-51.353000000000002</v>
      </c>
      <c r="IK38" s="165">
        <v>59.34</v>
      </c>
      <c r="IL38" s="165">
        <v>-238.81</v>
      </c>
      <c r="IM38" s="165">
        <v>20.751999999999999</v>
      </c>
      <c r="IN38" s="165">
        <v>211.64</v>
      </c>
      <c r="IO38" s="165">
        <v>66.697000000000003</v>
      </c>
      <c r="IP38" s="165">
        <v>90.025000000000006</v>
      </c>
      <c r="IQ38" s="165">
        <v>128.51</v>
      </c>
      <c r="IR38" s="165">
        <v>48.341000000000001</v>
      </c>
      <c r="IS38" s="165">
        <v>6.4375</v>
      </c>
      <c r="IT38" s="165">
        <v>17.969000000000001</v>
      </c>
      <c r="IU38" s="165">
        <v>16.539000000000001</v>
      </c>
      <c r="IV38" s="165">
        <v>-24.611000000000001</v>
      </c>
      <c r="IW38" s="165">
        <v>182.94</v>
      </c>
      <c r="IX38" s="165">
        <v>-124.63</v>
      </c>
      <c r="IY38" s="165">
        <v>71.527000000000001</v>
      </c>
      <c r="IZ38" s="165">
        <v>-50.587000000000003</v>
      </c>
      <c r="JA38" s="165">
        <v>-0.77270000000000005</v>
      </c>
      <c r="JB38" s="165">
        <v>8.8796999999999997</v>
      </c>
      <c r="JC38" s="165">
        <v>-6.0799000000000003</v>
      </c>
      <c r="JD38" s="165">
        <v>-1.9229000000000001</v>
      </c>
      <c r="JE38" s="165">
        <v>-1.9239999999999999</v>
      </c>
      <c r="JF38" s="165">
        <v>5.0399000000000003</v>
      </c>
      <c r="JG38" s="165">
        <v>-3.2</v>
      </c>
      <c r="JH38" s="165">
        <v>-3.3348</v>
      </c>
      <c r="JI38" s="165">
        <v>-1.5792999999999999</v>
      </c>
      <c r="JJ38" s="165">
        <v>14.769</v>
      </c>
      <c r="JK38" s="165">
        <v>-17.722999999999999</v>
      </c>
      <c r="JL38" s="165">
        <v>5.6999000000000004</v>
      </c>
      <c r="JM38" s="165">
        <v>-0.307</v>
      </c>
      <c r="JN38" s="165">
        <v>0.11899999999999999</v>
      </c>
      <c r="JO38" s="165">
        <v>0</v>
      </c>
      <c r="JP38" s="165">
        <v>0</v>
      </c>
      <c r="JQ38" s="165">
        <v>3.4329999999999998</v>
      </c>
      <c r="JR38" s="165">
        <v>2.6187</v>
      </c>
      <c r="JS38" s="165">
        <v>2.3245</v>
      </c>
      <c r="JT38" s="166"/>
      <c r="JU38" s="165">
        <v>19.2</v>
      </c>
      <c r="JV38" s="165">
        <v>0</v>
      </c>
      <c r="JW38" s="165">
        <v>0.71</v>
      </c>
      <c r="JX38" s="165">
        <v>0.37</v>
      </c>
      <c r="JY38" s="165">
        <v>-3.8885000000000001</v>
      </c>
      <c r="JZ38" s="165">
        <v>-5.6273</v>
      </c>
      <c r="KA38" s="165">
        <v>-29.879000000000001</v>
      </c>
      <c r="KB38" s="165">
        <v>-2.0278999999999998</v>
      </c>
      <c r="KC38" s="165">
        <v>0</v>
      </c>
      <c r="KD38" s="165">
        <v>-31.978999999999999</v>
      </c>
      <c r="KE38" s="165">
        <v>0</v>
      </c>
      <c r="KF38" s="165">
        <v>-21.399000000000001</v>
      </c>
      <c r="KG38" s="165">
        <v>9.3000000000000007</v>
      </c>
      <c r="KH38" s="165">
        <v>-17.79</v>
      </c>
      <c r="KI38" s="165">
        <v>-63.052999999999997</v>
      </c>
    </row>
    <row r="39" spans="1:295" ht="18" customHeight="1" x14ac:dyDescent="0.35">
      <c r="A39" s="161" t="s">
        <v>61</v>
      </c>
      <c r="B39" s="161" t="s">
        <v>822</v>
      </c>
      <c r="C39" s="165">
        <v>0</v>
      </c>
      <c r="D39" s="165">
        <v>0.83069999999999999</v>
      </c>
      <c r="E39" s="165">
        <v>-2.5095000000000001</v>
      </c>
      <c r="F39" s="165">
        <v>7.1569000000000003</v>
      </c>
      <c r="G39" s="165">
        <v>13.256</v>
      </c>
      <c r="H39" s="165">
        <v>0</v>
      </c>
      <c r="I39" s="165">
        <v>25.754999999999999</v>
      </c>
      <c r="J39" s="166"/>
      <c r="K39" s="165">
        <v>28.969000000000001</v>
      </c>
      <c r="L39" s="165">
        <v>13.006</v>
      </c>
      <c r="M39" s="165">
        <v>15.939</v>
      </c>
      <c r="N39" s="165">
        <v>-22.2</v>
      </c>
      <c r="O39" s="165">
        <v>-33</v>
      </c>
      <c r="P39" s="165">
        <v>8.8000000000000007</v>
      </c>
      <c r="Q39" s="165">
        <v>7.452</v>
      </c>
      <c r="R39" s="165">
        <v>-24.2</v>
      </c>
      <c r="S39" s="165">
        <v>3.7288999999999999</v>
      </c>
      <c r="T39" s="165">
        <v>6.1627999999999998</v>
      </c>
      <c r="U39" s="165">
        <v>6.6079999999999997</v>
      </c>
      <c r="V39" s="165">
        <v>6.5945999999999998</v>
      </c>
      <c r="W39" s="165">
        <v>11.477</v>
      </c>
      <c r="X39" s="165">
        <v>0</v>
      </c>
      <c r="Y39" s="165">
        <v>2.6263999999999998</v>
      </c>
      <c r="Z39" s="165">
        <v>1.2254</v>
      </c>
      <c r="AA39" s="166"/>
      <c r="AB39" s="165">
        <v>-0.86629999999999996</v>
      </c>
      <c r="AC39" s="165">
        <v>0.21099999999999999</v>
      </c>
      <c r="AD39" s="165">
        <v>0.23599999999999999</v>
      </c>
      <c r="AE39" s="165">
        <v>0.56200000000000006</v>
      </c>
      <c r="AF39" s="165">
        <v>2.2200000000000002</v>
      </c>
      <c r="AG39" s="165">
        <v>-2.2000000000000002</v>
      </c>
      <c r="AH39" s="165">
        <v>-0.625</v>
      </c>
      <c r="AI39" s="165">
        <v>0.27</v>
      </c>
      <c r="AJ39" s="165">
        <v>-6.86</v>
      </c>
      <c r="AK39" s="165">
        <v>-6.7899000000000003</v>
      </c>
      <c r="AL39" s="165">
        <v>-10</v>
      </c>
      <c r="AM39" s="165">
        <v>-14.89</v>
      </c>
      <c r="AN39" s="165">
        <v>-14.88</v>
      </c>
      <c r="AO39" s="165">
        <v>7.6981999999999999</v>
      </c>
      <c r="AP39" s="165">
        <v>3.6293000000000002</v>
      </c>
      <c r="AQ39" s="165">
        <v>21.361999999999998</v>
      </c>
      <c r="AR39" s="165">
        <v>24.646999999999998</v>
      </c>
      <c r="AS39" s="165">
        <v>-12.141</v>
      </c>
      <c r="AT39" s="165">
        <v>-0.40189999999999998</v>
      </c>
      <c r="AU39" s="165">
        <v>0</v>
      </c>
      <c r="AV39" s="165">
        <v>0.75139999999999996</v>
      </c>
      <c r="AW39" s="165">
        <v>5.6399999999999999E-2</v>
      </c>
      <c r="AX39" s="165">
        <v>-16.878</v>
      </c>
      <c r="AY39" s="165">
        <v>-15.271000000000001</v>
      </c>
      <c r="AZ39" s="165">
        <v>5.1414</v>
      </c>
      <c r="BA39" s="165">
        <v>25.190999999999999</v>
      </c>
      <c r="BB39" s="165">
        <v>72.058999999999997</v>
      </c>
      <c r="BC39" s="165">
        <v>0.6391</v>
      </c>
      <c r="BD39" s="165">
        <v>-3.8999000000000001</v>
      </c>
      <c r="BE39" s="165">
        <v>-3.8999000000000001</v>
      </c>
      <c r="BF39" s="165">
        <v>-23.251000000000001</v>
      </c>
      <c r="BG39" s="165">
        <v>0</v>
      </c>
      <c r="BH39" s="165">
        <v>-5.2671000000000001</v>
      </c>
      <c r="BI39" s="165">
        <v>1.3141</v>
      </c>
      <c r="BJ39" s="165">
        <v>6.7704000000000004</v>
      </c>
      <c r="BK39" s="165">
        <v>11.340999999999999</v>
      </c>
      <c r="BL39" s="165">
        <v>8.4536999999999995</v>
      </c>
      <c r="BM39" s="165">
        <v>5.5758999999999999</v>
      </c>
      <c r="BN39" s="165">
        <v>-118.9</v>
      </c>
      <c r="BO39" s="166"/>
      <c r="BP39" s="165">
        <v>112.91</v>
      </c>
      <c r="BQ39" s="165">
        <v>-117.39</v>
      </c>
      <c r="BR39" s="165">
        <v>-26.056999999999999</v>
      </c>
      <c r="BS39" s="165">
        <v>-9.1669</v>
      </c>
      <c r="BT39" s="166"/>
      <c r="BU39" s="166"/>
      <c r="BV39" s="165">
        <v>44.058999999999997</v>
      </c>
      <c r="BW39" s="165">
        <v>17.02</v>
      </c>
      <c r="BX39" s="165">
        <v>11.72</v>
      </c>
      <c r="BY39" s="165">
        <v>-0.72</v>
      </c>
      <c r="BZ39" s="165">
        <v>22.78</v>
      </c>
      <c r="CA39" s="165">
        <v>-11.516</v>
      </c>
      <c r="CB39" s="165">
        <v>-11.516</v>
      </c>
      <c r="CC39" s="165">
        <v>30.759</v>
      </c>
      <c r="CD39" s="165">
        <v>28.513999999999999</v>
      </c>
      <c r="CE39" s="165">
        <v>-5.8677000000000001</v>
      </c>
      <c r="CF39" s="165">
        <v>-47.363999999999997</v>
      </c>
      <c r="CG39" s="165">
        <v>0</v>
      </c>
      <c r="CH39" s="165">
        <v>7.6997999999999998</v>
      </c>
      <c r="CI39" s="165">
        <v>-0.50790000000000002</v>
      </c>
      <c r="CJ39" s="165">
        <v>2.88</v>
      </c>
      <c r="CK39" s="165">
        <v>6.4119999999999999</v>
      </c>
      <c r="CL39" s="165">
        <v>57.9</v>
      </c>
      <c r="CM39" s="165">
        <v>-1.8998999999999999</v>
      </c>
      <c r="CN39" s="165">
        <v>-5.7899000000000003</v>
      </c>
      <c r="CO39" s="165">
        <v>40.68</v>
      </c>
      <c r="CP39" s="165">
        <v>40.776000000000003</v>
      </c>
      <c r="CQ39" s="165">
        <v>39.735999999999997</v>
      </c>
      <c r="CR39" s="165">
        <v>62.433999999999997</v>
      </c>
      <c r="CS39" s="165">
        <v>62.463000000000001</v>
      </c>
      <c r="CT39" s="165">
        <v>-28.675999999999998</v>
      </c>
      <c r="CU39" s="165">
        <v>-78.753</v>
      </c>
      <c r="CV39" s="165">
        <v>13.081</v>
      </c>
      <c r="CW39" s="165">
        <v>4.3897000000000004</v>
      </c>
      <c r="CX39" s="165">
        <v>42.79</v>
      </c>
      <c r="CY39" s="165">
        <v>35.478999999999999</v>
      </c>
      <c r="CZ39" s="165">
        <v>-3.5937000000000001</v>
      </c>
      <c r="DA39" s="165">
        <v>-2.5390000000000001</v>
      </c>
      <c r="DB39" s="165">
        <v>-16.279</v>
      </c>
      <c r="DC39" s="165">
        <v>25.512</v>
      </c>
      <c r="DD39" s="165">
        <v>-0.54410000000000003</v>
      </c>
      <c r="DE39" s="165">
        <v>0</v>
      </c>
      <c r="DF39" s="165">
        <v>26.863</v>
      </c>
      <c r="DG39" s="165">
        <v>1.43E-2</v>
      </c>
      <c r="DH39" s="165">
        <v>-8.6736000000000004</v>
      </c>
      <c r="DI39" s="165">
        <v>-33.200000000000003</v>
      </c>
      <c r="DJ39" s="165">
        <v>-34.798999999999999</v>
      </c>
      <c r="DK39" s="165">
        <v>-2.3730000000000002</v>
      </c>
      <c r="DL39" s="165">
        <v>19.454000000000001</v>
      </c>
      <c r="DM39" s="165">
        <v>64.825000000000003</v>
      </c>
      <c r="DN39" s="165">
        <v>34.331000000000003</v>
      </c>
      <c r="DO39" s="165">
        <v>20.77</v>
      </c>
      <c r="DP39" s="165">
        <v>-8.86</v>
      </c>
      <c r="DQ39" s="165">
        <v>16.942</v>
      </c>
      <c r="DR39" s="165">
        <v>-27.015999999999998</v>
      </c>
      <c r="DS39" s="165">
        <v>-9.86</v>
      </c>
      <c r="DT39" s="165">
        <v>-9.92</v>
      </c>
      <c r="DU39" s="165">
        <v>41.658999999999999</v>
      </c>
      <c r="DV39" s="165">
        <v>9.9700000000000006</v>
      </c>
      <c r="DW39" s="165">
        <v>-27</v>
      </c>
      <c r="DX39" s="165">
        <v>-13.727</v>
      </c>
      <c r="DY39" s="165">
        <v>-37.372</v>
      </c>
      <c r="DZ39" s="165">
        <v>-36.671999999999997</v>
      </c>
      <c r="EA39" s="165">
        <v>64.307000000000002</v>
      </c>
      <c r="EB39" s="165">
        <v>34.395000000000003</v>
      </c>
      <c r="EC39" s="165">
        <v>23.494</v>
      </c>
      <c r="ED39" s="165">
        <v>23.248000000000001</v>
      </c>
      <c r="EE39" s="165">
        <v>-7.1374000000000004</v>
      </c>
      <c r="EF39" s="165">
        <v>-13.162000000000001</v>
      </c>
      <c r="EG39" s="165">
        <v>-15.859</v>
      </c>
      <c r="EH39" s="165">
        <v>44.313000000000002</v>
      </c>
      <c r="EI39" s="165">
        <v>-105.29</v>
      </c>
      <c r="EJ39" s="165">
        <v>0</v>
      </c>
      <c r="EK39" s="165">
        <v>-14.076000000000001</v>
      </c>
      <c r="EL39" s="165">
        <v>-15.762</v>
      </c>
      <c r="EM39" s="165">
        <v>18.524000000000001</v>
      </c>
      <c r="EN39" s="165">
        <v>-2.7002000000000002</v>
      </c>
      <c r="EO39" s="165">
        <v>-17.11</v>
      </c>
      <c r="EP39" s="165">
        <v>-10.244</v>
      </c>
      <c r="EQ39" s="165">
        <v>-27.789000000000001</v>
      </c>
      <c r="ER39" s="165">
        <v>-27.463000000000001</v>
      </c>
      <c r="ES39" s="165">
        <v>8.1263000000000005</v>
      </c>
      <c r="ET39" s="165">
        <v>17.829000000000001</v>
      </c>
      <c r="EU39" s="165">
        <v>-16.239000000000001</v>
      </c>
      <c r="EV39" s="165">
        <v>6</v>
      </c>
      <c r="EW39" s="165">
        <v>3.875</v>
      </c>
      <c r="EX39" s="165">
        <v>-12.645</v>
      </c>
      <c r="EY39" s="165">
        <v>-10.534000000000001</v>
      </c>
      <c r="EZ39" s="165">
        <v>-10.432</v>
      </c>
      <c r="FA39" s="165">
        <v>6.7103000000000002</v>
      </c>
      <c r="FB39" s="165">
        <v>3.6457000000000002</v>
      </c>
      <c r="FC39" s="165">
        <v>-18.93</v>
      </c>
      <c r="FD39" s="165">
        <v>5.9211</v>
      </c>
      <c r="FE39" s="165">
        <v>0</v>
      </c>
      <c r="FF39" s="165">
        <v>0</v>
      </c>
      <c r="FG39" s="165">
        <v>2.9319999999999999</v>
      </c>
      <c r="FH39" s="165">
        <v>3.4394999999999998</v>
      </c>
      <c r="FI39" s="165">
        <v>1.597</v>
      </c>
      <c r="FJ39" s="165">
        <v>3.0142000000000002</v>
      </c>
      <c r="FK39" s="165">
        <v>2.5118</v>
      </c>
      <c r="FL39" s="165">
        <v>23.108000000000001</v>
      </c>
      <c r="FM39" s="165">
        <v>23.387</v>
      </c>
      <c r="FN39" s="165">
        <v>23.405999999999999</v>
      </c>
      <c r="FO39" s="165">
        <v>22.79</v>
      </c>
      <c r="FP39" s="165">
        <v>33.781999999999996</v>
      </c>
      <c r="FQ39" s="165">
        <v>9.6106999999999996</v>
      </c>
      <c r="FR39" s="165">
        <v>-4.6199000000000003</v>
      </c>
      <c r="FS39" s="165">
        <v>-2.2132999999999998</v>
      </c>
      <c r="FT39" s="165">
        <v>0.32429999999999998</v>
      </c>
      <c r="FU39" s="165">
        <v>1.68</v>
      </c>
      <c r="FV39" s="165">
        <v>1.37</v>
      </c>
      <c r="FW39" s="165">
        <v>-11.095000000000001</v>
      </c>
      <c r="FX39" s="166"/>
      <c r="FY39" s="166"/>
      <c r="FZ39" s="166"/>
      <c r="GA39" s="165">
        <v>0</v>
      </c>
      <c r="GB39" s="165">
        <v>19.25</v>
      </c>
      <c r="GC39" s="165">
        <v>-41.460999999999999</v>
      </c>
      <c r="GD39" s="165">
        <v>-31.488</v>
      </c>
      <c r="GE39" s="165">
        <v>-3.1699000000000002</v>
      </c>
      <c r="GF39" s="165">
        <v>36.015999999999998</v>
      </c>
      <c r="GG39" s="165">
        <v>-0.1</v>
      </c>
      <c r="GH39" s="165">
        <v>29.643000000000001</v>
      </c>
      <c r="GI39" s="165">
        <v>10.821</v>
      </c>
      <c r="GJ39" s="165">
        <v>-11.714</v>
      </c>
      <c r="GK39" s="165">
        <v>3.0253000000000001</v>
      </c>
      <c r="GL39" s="165">
        <v>7.4999999999999997E-2</v>
      </c>
      <c r="GM39" s="166"/>
      <c r="GN39" s="165">
        <v>-13.680999999999999</v>
      </c>
      <c r="GO39" s="165">
        <v>-25.649000000000001</v>
      </c>
      <c r="GP39" s="165">
        <v>17.739999999999998</v>
      </c>
      <c r="GQ39" s="165">
        <v>-35.881</v>
      </c>
      <c r="GR39" s="165">
        <v>-27.463000000000001</v>
      </c>
      <c r="GS39" s="165">
        <v>-11.425000000000001</v>
      </c>
      <c r="GT39" s="165">
        <v>172.09</v>
      </c>
      <c r="GU39" s="165">
        <v>-2.5994000000000002</v>
      </c>
      <c r="GV39" s="165">
        <v>-6.2384000000000004</v>
      </c>
      <c r="GW39" s="165">
        <v>-12.946999999999999</v>
      </c>
      <c r="GX39" s="165">
        <v>3.9397000000000002</v>
      </c>
      <c r="GY39" s="165">
        <v>10.885</v>
      </c>
      <c r="GZ39" s="165">
        <v>11.029</v>
      </c>
      <c r="HA39" s="165">
        <v>3</v>
      </c>
      <c r="HB39" s="165">
        <v>-11.015000000000001</v>
      </c>
      <c r="HC39" s="165">
        <v>-9.4132999999999996</v>
      </c>
      <c r="HD39" s="165">
        <v>-1.2599</v>
      </c>
      <c r="HE39" s="165">
        <v>0</v>
      </c>
      <c r="HF39" s="165">
        <v>-23.895</v>
      </c>
      <c r="HG39" s="165">
        <v>102.05</v>
      </c>
      <c r="HH39" s="165">
        <v>31.616</v>
      </c>
      <c r="HI39" s="166"/>
      <c r="HJ39" s="165">
        <v>-9.1325000000000003</v>
      </c>
      <c r="HK39" s="165">
        <v>0</v>
      </c>
      <c r="HL39" s="165">
        <v>9.7078000000000007</v>
      </c>
      <c r="HM39" s="165">
        <v>-11.904999999999999</v>
      </c>
      <c r="HN39" s="165">
        <v>-13.682</v>
      </c>
      <c r="HO39" s="165">
        <v>15.134</v>
      </c>
      <c r="HP39" s="165">
        <v>13.561</v>
      </c>
      <c r="HQ39" s="165">
        <v>-8.7438000000000002</v>
      </c>
      <c r="HR39" s="165">
        <v>-8.1450999999999993</v>
      </c>
      <c r="HS39" s="165">
        <v>-26.02</v>
      </c>
      <c r="HT39" s="165">
        <v>-26.01</v>
      </c>
      <c r="HU39" s="165">
        <v>-0.99</v>
      </c>
      <c r="HV39" s="165">
        <v>-0.8</v>
      </c>
      <c r="HW39" s="165">
        <v>-20.2</v>
      </c>
      <c r="HX39" s="165">
        <v>-20.298999999999999</v>
      </c>
      <c r="HY39" s="165">
        <v>2.7951000000000001</v>
      </c>
      <c r="HZ39" s="165">
        <v>6.32</v>
      </c>
      <c r="IA39" s="165">
        <v>41.904000000000003</v>
      </c>
      <c r="IB39" s="165">
        <v>0</v>
      </c>
      <c r="IC39" s="165">
        <v>59.939</v>
      </c>
      <c r="ID39" s="165">
        <v>-10.8</v>
      </c>
      <c r="IE39" s="165">
        <v>-27.298999999999999</v>
      </c>
      <c r="IF39" s="165">
        <v>-7.5998999999999999</v>
      </c>
      <c r="IG39" s="165">
        <v>-8.1</v>
      </c>
      <c r="IH39" s="165">
        <v>-17.18</v>
      </c>
      <c r="II39" s="165">
        <v>-17.277999999999999</v>
      </c>
      <c r="IJ39" s="165">
        <v>-82.778000000000006</v>
      </c>
      <c r="IK39" s="165">
        <v>69.534000000000006</v>
      </c>
      <c r="IL39" s="165">
        <v>-245.26</v>
      </c>
      <c r="IM39" s="165">
        <v>29.338999999999999</v>
      </c>
      <c r="IN39" s="165">
        <v>219.97</v>
      </c>
      <c r="IO39" s="165">
        <v>44.024999999999999</v>
      </c>
      <c r="IP39" s="165">
        <v>115.38</v>
      </c>
      <c r="IQ39" s="165">
        <v>136.16</v>
      </c>
      <c r="IR39" s="165">
        <v>-41.091999999999999</v>
      </c>
      <c r="IS39" s="165">
        <v>-18.361000000000001</v>
      </c>
      <c r="IT39" s="165">
        <v>33.813000000000002</v>
      </c>
      <c r="IU39" s="165">
        <v>30.198</v>
      </c>
      <c r="IV39" s="165">
        <v>-29.273</v>
      </c>
      <c r="IW39" s="165">
        <v>172.03</v>
      </c>
      <c r="IX39" s="165">
        <v>-93.064999999999998</v>
      </c>
      <c r="IY39" s="165">
        <v>94.692999999999998</v>
      </c>
      <c r="IZ39" s="165">
        <v>-78.923000000000002</v>
      </c>
      <c r="JA39" s="165">
        <v>1.1975</v>
      </c>
      <c r="JB39" s="165">
        <v>8.8796999999999997</v>
      </c>
      <c r="JC39" s="165">
        <v>-7.1999000000000004</v>
      </c>
      <c r="JD39" s="165">
        <v>-1.8759999999999999</v>
      </c>
      <c r="JE39" s="165">
        <v>-1.8779999999999999</v>
      </c>
      <c r="JF39" s="165">
        <v>5.84</v>
      </c>
      <c r="JG39" s="165">
        <v>-3.68</v>
      </c>
      <c r="JH39" s="165">
        <v>-3.2968999999999999</v>
      </c>
      <c r="JI39" s="165">
        <v>-0.70040000000000002</v>
      </c>
      <c r="JJ39" s="165">
        <v>14.329000000000001</v>
      </c>
      <c r="JK39" s="165">
        <v>-17.957999999999998</v>
      </c>
      <c r="JL39" s="165">
        <v>5.4</v>
      </c>
      <c r="JM39" s="165">
        <v>-0.41</v>
      </c>
      <c r="JN39" s="165">
        <v>0.223</v>
      </c>
      <c r="JO39" s="165">
        <v>0</v>
      </c>
      <c r="JP39" s="165">
        <v>0</v>
      </c>
      <c r="JQ39" s="165">
        <v>3.7143000000000002</v>
      </c>
      <c r="JR39" s="165">
        <v>4.0631000000000004</v>
      </c>
      <c r="JS39" s="165">
        <v>3.1955</v>
      </c>
      <c r="JT39" s="166"/>
      <c r="JU39" s="165">
        <v>19.399000000000001</v>
      </c>
      <c r="JV39" s="165">
        <v>0</v>
      </c>
      <c r="JW39" s="165">
        <v>0.87</v>
      </c>
      <c r="JX39" s="165">
        <v>0.37</v>
      </c>
      <c r="JY39" s="165">
        <v>-3.5215000000000001</v>
      </c>
      <c r="JZ39" s="165">
        <v>-5.3956</v>
      </c>
      <c r="KA39" s="165">
        <v>-29.983000000000001</v>
      </c>
      <c r="KB39" s="165">
        <v>-1.7107000000000001</v>
      </c>
      <c r="KC39" s="165">
        <v>0</v>
      </c>
      <c r="KD39" s="165">
        <v>-33.149000000000001</v>
      </c>
      <c r="KE39" s="165">
        <v>0</v>
      </c>
      <c r="KF39" s="165">
        <v>-21.1</v>
      </c>
      <c r="KG39" s="165">
        <v>8.8999000000000006</v>
      </c>
      <c r="KH39" s="165">
        <v>-52.627000000000002</v>
      </c>
      <c r="KI39" s="165">
        <v>-31.992999999999999</v>
      </c>
    </row>
    <row r="40" spans="1:295" ht="18" customHeight="1" x14ac:dyDescent="0.35">
      <c r="A40" s="161" t="s">
        <v>61</v>
      </c>
      <c r="B40" s="161" t="s">
        <v>823</v>
      </c>
      <c r="C40" s="168">
        <v>0</v>
      </c>
      <c r="D40" s="168">
        <v>0.68889999999999996</v>
      </c>
      <c r="E40" s="168">
        <v>-2.2865000000000002</v>
      </c>
      <c r="F40" s="168">
        <v>6.9424999999999999</v>
      </c>
      <c r="G40" s="168">
        <v>13.461</v>
      </c>
      <c r="H40" s="168">
        <v>0</v>
      </c>
      <c r="I40" s="168">
        <v>26.382000000000001</v>
      </c>
      <c r="J40" s="169"/>
      <c r="K40" s="168">
        <v>28.468</v>
      </c>
      <c r="L40" s="168">
        <v>12.741</v>
      </c>
      <c r="M40" s="168">
        <v>15.773</v>
      </c>
      <c r="N40" s="168">
        <v>-22.2</v>
      </c>
      <c r="O40" s="168">
        <v>-33</v>
      </c>
      <c r="P40" s="168">
        <v>8.8000000000000007</v>
      </c>
      <c r="Q40" s="168">
        <v>6.6239999999999997</v>
      </c>
      <c r="R40" s="168">
        <v>-24.2</v>
      </c>
      <c r="S40" s="168">
        <v>3.8694999999999999</v>
      </c>
      <c r="T40" s="168">
        <v>5.5955000000000004</v>
      </c>
      <c r="U40" s="168">
        <v>6.4385000000000003</v>
      </c>
      <c r="V40" s="168">
        <v>6.5244</v>
      </c>
      <c r="W40" s="168">
        <v>11.304</v>
      </c>
      <c r="X40" s="168">
        <v>0</v>
      </c>
      <c r="Y40" s="168">
        <v>3.1738</v>
      </c>
      <c r="Z40" s="168">
        <v>1.2286999999999999</v>
      </c>
      <c r="AA40" s="169"/>
      <c r="AB40" s="168">
        <v>-0.86539999999999995</v>
      </c>
      <c r="AC40" s="168">
        <v>0.21099999999999999</v>
      </c>
      <c r="AD40" s="168">
        <v>0.23599999999999999</v>
      </c>
      <c r="AE40" s="168">
        <v>0.16300000000000001</v>
      </c>
      <c r="AF40" s="168">
        <v>2.2200000000000002</v>
      </c>
      <c r="AG40" s="168">
        <v>-2.2000000000000002</v>
      </c>
      <c r="AH40" s="168">
        <v>-0.56000000000000005</v>
      </c>
      <c r="AI40" s="168">
        <v>0.26200000000000001</v>
      </c>
      <c r="AJ40" s="168">
        <v>-6.15</v>
      </c>
      <c r="AK40" s="168">
        <v>-6.1999000000000004</v>
      </c>
      <c r="AL40" s="168">
        <v>-10</v>
      </c>
      <c r="AM40" s="168">
        <v>-14.369</v>
      </c>
      <c r="AN40" s="168">
        <v>-14.3</v>
      </c>
      <c r="AO40" s="168">
        <v>7.2873999999999999</v>
      </c>
      <c r="AP40" s="168">
        <v>3.7450999999999999</v>
      </c>
      <c r="AQ40" s="168">
        <v>19.943000000000001</v>
      </c>
      <c r="AR40" s="168">
        <v>23.149000000000001</v>
      </c>
      <c r="AS40" s="168">
        <v>-14.516999999999999</v>
      </c>
      <c r="AT40" s="168">
        <v>-0.66979999999999995</v>
      </c>
      <c r="AU40" s="168">
        <v>0</v>
      </c>
      <c r="AV40" s="168">
        <v>9.4640000000000004</v>
      </c>
      <c r="AW40" s="168">
        <v>10.683</v>
      </c>
      <c r="AX40" s="168">
        <v>-18.888000000000002</v>
      </c>
      <c r="AY40" s="168">
        <v>-16.074999999999999</v>
      </c>
      <c r="AZ40" s="168">
        <v>5.9305000000000003</v>
      </c>
      <c r="BA40" s="168">
        <v>29.859000000000002</v>
      </c>
      <c r="BB40" s="168">
        <v>73.216999999999999</v>
      </c>
      <c r="BC40" s="168">
        <v>0.44490000000000002</v>
      </c>
      <c r="BD40" s="168">
        <v>-3.6999</v>
      </c>
      <c r="BE40" s="168">
        <v>-3.6999</v>
      </c>
      <c r="BF40" s="168">
        <v>-20.053000000000001</v>
      </c>
      <c r="BG40" s="168">
        <v>0</v>
      </c>
      <c r="BH40" s="168">
        <v>-5.0526</v>
      </c>
      <c r="BI40" s="168">
        <v>1.3141</v>
      </c>
      <c r="BJ40" s="168">
        <v>6.3048999999999999</v>
      </c>
      <c r="BK40" s="168">
        <v>10.849</v>
      </c>
      <c r="BL40" s="168">
        <v>8.1159999999999997</v>
      </c>
      <c r="BM40" s="168">
        <v>5.1924000000000001</v>
      </c>
      <c r="BN40" s="168">
        <v>-96.896000000000001</v>
      </c>
      <c r="BO40" s="169"/>
      <c r="BP40" s="168">
        <v>108.31</v>
      </c>
      <c r="BQ40" s="168">
        <v>-113.66</v>
      </c>
      <c r="BR40" s="168">
        <v>-21.341999999999999</v>
      </c>
      <c r="BS40" s="168">
        <v>-9.1669</v>
      </c>
      <c r="BT40" s="169"/>
      <c r="BU40" s="169"/>
      <c r="BV40" s="168">
        <v>43.341000000000001</v>
      </c>
      <c r="BW40" s="168">
        <v>16.190000000000001</v>
      </c>
      <c r="BX40" s="168">
        <v>11.289</v>
      </c>
      <c r="BY40" s="168">
        <v>-1.23</v>
      </c>
      <c r="BZ40" s="168">
        <v>21.69</v>
      </c>
      <c r="CA40" s="168">
        <v>-11.65</v>
      </c>
      <c r="CB40" s="168">
        <v>-11.516</v>
      </c>
      <c r="CC40" s="168">
        <v>31.186</v>
      </c>
      <c r="CD40" s="168">
        <v>28.844999999999999</v>
      </c>
      <c r="CE40" s="168">
        <v>-3.5766</v>
      </c>
      <c r="CF40" s="168">
        <v>-47.316000000000003</v>
      </c>
      <c r="CG40" s="168">
        <v>0</v>
      </c>
      <c r="CH40" s="168">
        <v>6.8060999999999998</v>
      </c>
      <c r="CI40" s="168">
        <v>0.5847</v>
      </c>
      <c r="CJ40" s="168">
        <v>2.88</v>
      </c>
      <c r="CK40" s="168">
        <v>6.4119999999999999</v>
      </c>
      <c r="CL40" s="168">
        <v>57.7</v>
      </c>
      <c r="CM40" s="168">
        <v>-3.7</v>
      </c>
      <c r="CN40" s="168">
        <v>-5.5198999999999998</v>
      </c>
      <c r="CO40" s="168">
        <v>40.222999999999999</v>
      </c>
      <c r="CP40" s="168">
        <v>40.317999999999998</v>
      </c>
      <c r="CQ40" s="168">
        <v>39.756</v>
      </c>
      <c r="CR40" s="168">
        <v>61.106000000000002</v>
      </c>
      <c r="CS40" s="168">
        <v>61.779000000000003</v>
      </c>
      <c r="CT40" s="168">
        <v>-22.366</v>
      </c>
      <c r="CU40" s="168">
        <v>-76.899000000000001</v>
      </c>
      <c r="CV40" s="168">
        <v>11.699</v>
      </c>
      <c r="CW40" s="168">
        <v>4.0186000000000002</v>
      </c>
      <c r="CX40" s="168">
        <v>42.259</v>
      </c>
      <c r="CY40" s="168">
        <v>34.819000000000003</v>
      </c>
      <c r="CZ40" s="168">
        <v>-4.0625</v>
      </c>
      <c r="DA40" s="168">
        <v>-3.0272999999999999</v>
      </c>
      <c r="DB40" s="168">
        <v>-16</v>
      </c>
      <c r="DC40" s="168">
        <v>25.512</v>
      </c>
      <c r="DD40" s="168">
        <v>-1.8109999999999999</v>
      </c>
      <c r="DE40" s="168">
        <v>-1.0126999999999999</v>
      </c>
      <c r="DF40" s="168">
        <v>29.271000000000001</v>
      </c>
      <c r="DG40" s="168">
        <v>1.44E-2</v>
      </c>
      <c r="DH40" s="168">
        <v>-8.6877999999999993</v>
      </c>
      <c r="DI40" s="168">
        <v>-33.298999999999999</v>
      </c>
      <c r="DJ40" s="168">
        <v>-32.598999999999997</v>
      </c>
      <c r="DK40" s="168">
        <v>-2.4925999999999999</v>
      </c>
      <c r="DL40" s="168">
        <v>18.332000000000001</v>
      </c>
      <c r="DM40" s="168">
        <v>63.09</v>
      </c>
      <c r="DN40" s="168">
        <v>32.847000000000001</v>
      </c>
      <c r="DO40" s="168">
        <v>19.670000000000002</v>
      </c>
      <c r="DP40" s="168">
        <v>-8.56</v>
      </c>
      <c r="DQ40" s="168">
        <v>17.873999999999999</v>
      </c>
      <c r="DR40" s="168">
        <v>-27.731000000000002</v>
      </c>
      <c r="DS40" s="168">
        <v>-10.08</v>
      </c>
      <c r="DT40" s="168">
        <v>-10.199</v>
      </c>
      <c r="DU40" s="168">
        <v>41.35</v>
      </c>
      <c r="DV40" s="168">
        <v>9.66</v>
      </c>
      <c r="DW40" s="168">
        <v>-28.798999999999999</v>
      </c>
      <c r="DX40" s="168">
        <v>-14.254</v>
      </c>
      <c r="DY40" s="168">
        <v>-39.558999999999997</v>
      </c>
      <c r="DZ40" s="168">
        <v>-37.563000000000002</v>
      </c>
      <c r="EA40" s="168">
        <v>61.319000000000003</v>
      </c>
      <c r="EB40" s="168">
        <v>33.564</v>
      </c>
      <c r="EC40" s="168">
        <v>21.495000000000001</v>
      </c>
      <c r="ED40" s="168">
        <v>21.751999999999999</v>
      </c>
      <c r="EE40" s="168">
        <v>-10.129</v>
      </c>
      <c r="EF40" s="168">
        <v>-20.454999999999998</v>
      </c>
      <c r="EG40" s="168">
        <v>-15.634</v>
      </c>
      <c r="EH40" s="168">
        <v>42.255000000000003</v>
      </c>
      <c r="EI40" s="168">
        <v>-105.5</v>
      </c>
      <c r="EJ40" s="168">
        <v>0</v>
      </c>
      <c r="EK40" s="168">
        <v>-14.349</v>
      </c>
      <c r="EL40" s="168">
        <v>-15.128</v>
      </c>
      <c r="EM40" s="168">
        <v>21.465</v>
      </c>
      <c r="EN40" s="168">
        <v>0.51539999999999997</v>
      </c>
      <c r="EO40" s="168">
        <v>-17.11</v>
      </c>
      <c r="EP40" s="168">
        <v>-5.1239999999999997</v>
      </c>
      <c r="EQ40" s="168">
        <v>-30.225999999999999</v>
      </c>
      <c r="ER40" s="168">
        <v>-30.084</v>
      </c>
      <c r="ES40" s="168">
        <v>7.9352999999999998</v>
      </c>
      <c r="ET40" s="168">
        <v>12.38</v>
      </c>
      <c r="EU40" s="168">
        <v>-18.899000000000001</v>
      </c>
      <c r="EV40" s="168">
        <v>0.1</v>
      </c>
      <c r="EW40" s="168">
        <v>3.8384</v>
      </c>
      <c r="EX40" s="168">
        <v>-5.7869999999999999</v>
      </c>
      <c r="EY40" s="168">
        <v>-8.4784000000000006</v>
      </c>
      <c r="EZ40" s="168">
        <v>-8.5305999999999997</v>
      </c>
      <c r="FA40" s="168">
        <v>5.2428999999999997</v>
      </c>
      <c r="FB40" s="168">
        <v>2.0331000000000001</v>
      </c>
      <c r="FC40" s="168">
        <v>-13.606</v>
      </c>
      <c r="FD40" s="168">
        <v>5.3230000000000004</v>
      </c>
      <c r="FE40" s="168">
        <v>0</v>
      </c>
      <c r="FF40" s="168">
        <v>0</v>
      </c>
      <c r="FG40" s="168">
        <v>2.5945</v>
      </c>
      <c r="FH40" s="168">
        <v>3.8734000000000002</v>
      </c>
      <c r="FI40" s="168">
        <v>2.6345999999999998</v>
      </c>
      <c r="FJ40" s="168">
        <v>2.1768999999999998</v>
      </c>
      <c r="FK40" s="168">
        <v>2.8466999999999998</v>
      </c>
      <c r="FL40" s="168">
        <v>22.606000000000002</v>
      </c>
      <c r="FM40" s="168">
        <v>23.623000000000001</v>
      </c>
      <c r="FN40" s="168">
        <v>23.655999999999999</v>
      </c>
      <c r="FO40" s="168">
        <v>22.05</v>
      </c>
      <c r="FP40" s="168">
        <v>33.597000000000001</v>
      </c>
      <c r="FQ40" s="168">
        <v>10.826000000000001</v>
      </c>
      <c r="FR40" s="168">
        <v>-4.5099</v>
      </c>
      <c r="FS40" s="168">
        <v>-2.4201999999999999</v>
      </c>
      <c r="FT40" s="168">
        <v>0.32429999999999998</v>
      </c>
      <c r="FU40" s="168">
        <v>1.78</v>
      </c>
      <c r="FV40" s="168">
        <v>1.56</v>
      </c>
      <c r="FW40" s="168">
        <v>-11.231</v>
      </c>
      <c r="FX40" s="169"/>
      <c r="FY40" s="169"/>
      <c r="FZ40" s="169"/>
      <c r="GA40" s="168">
        <v>1.3785000000000001</v>
      </c>
      <c r="GB40" s="168">
        <v>19.62</v>
      </c>
      <c r="GC40" s="168">
        <v>-42.109000000000002</v>
      </c>
      <c r="GD40" s="168">
        <v>-32.281999999999996</v>
      </c>
      <c r="GE40" s="168">
        <v>-3.2599</v>
      </c>
      <c r="GF40" s="168">
        <v>36.353999999999999</v>
      </c>
      <c r="GG40" s="168">
        <v>-0.1</v>
      </c>
      <c r="GH40" s="168">
        <v>30.184999999999999</v>
      </c>
      <c r="GI40" s="168">
        <v>11.022</v>
      </c>
      <c r="GJ40" s="168">
        <v>-11.907</v>
      </c>
      <c r="GK40" s="168">
        <v>2.9855</v>
      </c>
      <c r="GL40" s="168">
        <v>7.4999999999999997E-2</v>
      </c>
      <c r="GM40" s="169"/>
      <c r="GN40" s="168">
        <v>-13.129</v>
      </c>
      <c r="GO40" s="168">
        <v>-24.407</v>
      </c>
      <c r="GP40" s="168">
        <v>19.059000000000001</v>
      </c>
      <c r="GQ40" s="168">
        <v>-35.545000000000002</v>
      </c>
      <c r="GR40" s="168">
        <v>-29.44</v>
      </c>
      <c r="GS40" s="168">
        <v>-10.871</v>
      </c>
      <c r="GT40" s="168">
        <v>177.38</v>
      </c>
      <c r="GU40" s="168">
        <v>-2.5556999999999999</v>
      </c>
      <c r="GV40" s="168">
        <v>-6.4516999999999998</v>
      </c>
      <c r="GW40" s="168">
        <v>-12.831</v>
      </c>
      <c r="GX40" s="168">
        <v>2.7921</v>
      </c>
      <c r="GY40" s="168">
        <v>10.849</v>
      </c>
      <c r="GZ40" s="168">
        <v>10.91</v>
      </c>
      <c r="HA40" s="168">
        <v>2</v>
      </c>
      <c r="HB40" s="168">
        <v>-7.2060000000000004</v>
      </c>
      <c r="HC40" s="168">
        <v>-4.9294000000000002</v>
      </c>
      <c r="HD40" s="168">
        <v>-0.42</v>
      </c>
      <c r="HE40" s="168">
        <v>0</v>
      </c>
      <c r="HF40" s="168">
        <v>-24.506</v>
      </c>
      <c r="HG40" s="168">
        <v>99.716999999999999</v>
      </c>
      <c r="HH40" s="168">
        <v>30.6</v>
      </c>
      <c r="HI40" s="169"/>
      <c r="HJ40" s="168">
        <v>-4.4025999999999996</v>
      </c>
      <c r="HK40" s="168">
        <v>0</v>
      </c>
      <c r="HL40" s="168">
        <v>6.6485000000000003</v>
      </c>
      <c r="HM40" s="168">
        <v>0</v>
      </c>
      <c r="HN40" s="168">
        <v>-10.813000000000001</v>
      </c>
      <c r="HO40" s="168">
        <v>15.134</v>
      </c>
      <c r="HP40" s="168">
        <v>13.561</v>
      </c>
      <c r="HQ40" s="168">
        <v>-13.77</v>
      </c>
      <c r="HR40" s="168">
        <v>-13.186999999999999</v>
      </c>
      <c r="HS40" s="168">
        <v>-21.396000000000001</v>
      </c>
      <c r="HT40" s="168">
        <v>-20.896000000000001</v>
      </c>
      <c r="HU40" s="168">
        <v>12.64</v>
      </c>
      <c r="HV40" s="168">
        <v>12.228999999999999</v>
      </c>
      <c r="HW40" s="168">
        <v>-21</v>
      </c>
      <c r="HX40" s="168">
        <v>-21</v>
      </c>
      <c r="HY40" s="168">
        <v>2.9544000000000001</v>
      </c>
      <c r="HZ40" s="168">
        <v>-2.4</v>
      </c>
      <c r="IA40" s="168">
        <v>33.527999999999999</v>
      </c>
      <c r="IB40" s="168">
        <v>0</v>
      </c>
      <c r="IC40" s="168">
        <v>48.488999999999997</v>
      </c>
      <c r="ID40" s="168">
        <v>-11.398999999999999</v>
      </c>
      <c r="IE40" s="168">
        <v>-27.298999999999999</v>
      </c>
      <c r="IF40" s="168">
        <v>-2.4</v>
      </c>
      <c r="IG40" s="168">
        <v>-3.2999000000000001</v>
      </c>
      <c r="IH40" s="168">
        <v>-17.376999999999999</v>
      </c>
      <c r="II40" s="168">
        <v>-17.315999999999999</v>
      </c>
      <c r="IJ40" s="168">
        <v>-85.040999999999997</v>
      </c>
      <c r="IK40" s="168">
        <v>71.031000000000006</v>
      </c>
      <c r="IL40" s="168">
        <v>-255.94</v>
      </c>
      <c r="IM40" s="168">
        <v>25.352</v>
      </c>
      <c r="IN40" s="168">
        <v>289.39</v>
      </c>
      <c r="IO40" s="168">
        <v>68.376999999999995</v>
      </c>
      <c r="IP40" s="168">
        <v>95.146000000000001</v>
      </c>
      <c r="IQ40" s="168">
        <v>121.22</v>
      </c>
      <c r="IR40" s="168">
        <v>18.166</v>
      </c>
      <c r="IS40" s="168">
        <v>5.8520000000000003</v>
      </c>
      <c r="IT40" s="168">
        <v>32.454999999999998</v>
      </c>
      <c r="IU40" s="168">
        <v>30.045999999999999</v>
      </c>
      <c r="IV40" s="168">
        <v>-14.933</v>
      </c>
      <c r="IW40" s="168">
        <v>190.68</v>
      </c>
      <c r="IX40" s="168">
        <v>-125.53</v>
      </c>
      <c r="IY40" s="168">
        <v>87.296999999999997</v>
      </c>
      <c r="IZ40" s="168">
        <v>-64.594999999999999</v>
      </c>
      <c r="JA40" s="168">
        <v>-2.3199999999999998E-2</v>
      </c>
      <c r="JB40" s="168">
        <v>8.8796999999999997</v>
      </c>
      <c r="JC40" s="168">
        <v>-7.5198999999999998</v>
      </c>
      <c r="JD40" s="168">
        <v>-2.101</v>
      </c>
      <c r="JE40" s="168">
        <v>-2.1139999999999999</v>
      </c>
      <c r="JF40" s="168">
        <v>5.44</v>
      </c>
      <c r="JG40" s="168">
        <v>-3.92</v>
      </c>
      <c r="JH40" s="168">
        <v>-3.4070999999999998</v>
      </c>
      <c r="JI40" s="168">
        <v>-0.93540000000000001</v>
      </c>
      <c r="JJ40" s="168">
        <v>14.064</v>
      </c>
      <c r="JK40" s="168">
        <v>-18.544</v>
      </c>
      <c r="JL40" s="168">
        <v>6.5998999999999999</v>
      </c>
      <c r="JM40" s="168">
        <v>1.389</v>
      </c>
      <c r="JN40" s="168">
        <v>1.095</v>
      </c>
      <c r="JO40" s="168">
        <v>0</v>
      </c>
      <c r="JP40" s="168">
        <v>0</v>
      </c>
      <c r="JQ40" s="168">
        <v>3.88</v>
      </c>
      <c r="JR40" s="168">
        <v>3.7401</v>
      </c>
      <c r="JS40" s="168">
        <v>2.6244000000000001</v>
      </c>
      <c r="JT40" s="169"/>
      <c r="JU40" s="168">
        <v>18.899000000000001</v>
      </c>
      <c r="JV40" s="168">
        <v>0</v>
      </c>
      <c r="JW40" s="168">
        <v>0.84</v>
      </c>
      <c r="JX40" s="168">
        <v>0.37</v>
      </c>
      <c r="JY40" s="168">
        <v>-3.9722</v>
      </c>
      <c r="JZ40" s="168">
        <v>-4.3563000000000001</v>
      </c>
      <c r="KA40" s="168">
        <v>-28.422000000000001</v>
      </c>
      <c r="KB40" s="168">
        <v>-2.2147000000000001</v>
      </c>
      <c r="KC40" s="168">
        <v>0</v>
      </c>
      <c r="KD40" s="168">
        <v>-30.125</v>
      </c>
      <c r="KE40" s="168">
        <v>0</v>
      </c>
      <c r="KF40" s="168">
        <v>-20.298999999999999</v>
      </c>
      <c r="KG40" s="168">
        <v>8.6</v>
      </c>
      <c r="KH40" s="168">
        <v>-52.832000000000001</v>
      </c>
      <c r="KI40" s="168">
        <v>-32.290999999999997</v>
      </c>
    </row>
    <row r="41" spans="1:295" ht="18" customHeight="1" x14ac:dyDescent="0.35">
      <c r="A41" s="161" t="s">
        <v>61</v>
      </c>
      <c r="B41" s="161" t="s">
        <v>824</v>
      </c>
      <c r="C41" s="162">
        <v>0</v>
      </c>
      <c r="D41" s="162">
        <v>0.51239999999999997</v>
      </c>
      <c r="E41" s="162">
        <v>-1.9705999999999999</v>
      </c>
      <c r="F41" s="162">
        <v>11.569000000000001</v>
      </c>
      <c r="G41" s="162">
        <v>12.996</v>
      </c>
      <c r="H41" s="162">
        <v>0</v>
      </c>
      <c r="I41" s="162">
        <v>25.344000000000001</v>
      </c>
      <c r="J41" s="163"/>
      <c r="K41" s="162">
        <v>28.026</v>
      </c>
      <c r="L41" s="162">
        <v>12.372</v>
      </c>
      <c r="M41" s="162">
        <v>15.44</v>
      </c>
      <c r="N41" s="162">
        <v>-19.978999999999999</v>
      </c>
      <c r="O41" s="162">
        <v>-33</v>
      </c>
      <c r="P41" s="162">
        <v>6.5998999999999999</v>
      </c>
      <c r="Q41" s="162">
        <v>7.452</v>
      </c>
      <c r="R41" s="162">
        <v>-24.2</v>
      </c>
      <c r="S41" s="162">
        <v>3.5467</v>
      </c>
      <c r="T41" s="162">
        <v>3.6463000000000001</v>
      </c>
      <c r="U41" s="162">
        <v>6.6388999999999996</v>
      </c>
      <c r="V41" s="162">
        <v>6.5484999999999998</v>
      </c>
      <c r="W41" s="162">
        <v>11.467000000000001</v>
      </c>
      <c r="X41" s="162">
        <v>0</v>
      </c>
      <c r="Y41" s="162">
        <v>3.1646999999999998</v>
      </c>
      <c r="Z41" s="162">
        <v>1.1756</v>
      </c>
      <c r="AA41" s="163"/>
      <c r="AB41" s="162">
        <v>-0.52749999999999997</v>
      </c>
      <c r="AC41" s="162">
        <v>0.38300000000000001</v>
      </c>
      <c r="AD41" s="162">
        <v>0.39100000000000001</v>
      </c>
      <c r="AE41" s="162">
        <v>0.629</v>
      </c>
      <c r="AF41" s="162">
        <v>0</v>
      </c>
      <c r="AG41" s="162">
        <v>-4.4000000000000004</v>
      </c>
      <c r="AH41" s="162">
        <v>-0.46200000000000002</v>
      </c>
      <c r="AI41" s="162">
        <v>0.27200000000000002</v>
      </c>
      <c r="AJ41" s="162">
        <v>-6.76</v>
      </c>
      <c r="AK41" s="162">
        <v>-6.7698999999999998</v>
      </c>
      <c r="AL41" s="162">
        <v>-10</v>
      </c>
      <c r="AM41" s="162">
        <v>-14.71</v>
      </c>
      <c r="AN41" s="162">
        <v>-14.93</v>
      </c>
      <c r="AO41" s="162">
        <v>7.3738000000000001</v>
      </c>
      <c r="AP41" s="162">
        <v>3.5998000000000001</v>
      </c>
      <c r="AQ41" s="162">
        <v>20.18</v>
      </c>
      <c r="AR41" s="162">
        <v>24.48</v>
      </c>
      <c r="AS41" s="162">
        <v>-10.054</v>
      </c>
      <c r="AT41" s="162">
        <v>0</v>
      </c>
      <c r="AU41" s="162">
        <v>0</v>
      </c>
      <c r="AV41" s="162">
        <v>-0.874</v>
      </c>
      <c r="AW41" s="162">
        <v>-0.79679999999999995</v>
      </c>
      <c r="AX41" s="162">
        <v>-16.878</v>
      </c>
      <c r="AY41" s="162">
        <v>-13.930999999999999</v>
      </c>
      <c r="AZ41" s="162">
        <v>4.7468000000000004</v>
      </c>
      <c r="BA41" s="162">
        <v>25.792000000000002</v>
      </c>
      <c r="BB41" s="162">
        <v>76.349999999999994</v>
      </c>
      <c r="BC41" s="162">
        <v>1.3966000000000001</v>
      </c>
      <c r="BD41" s="162">
        <v>-4.1999000000000004</v>
      </c>
      <c r="BE41" s="162">
        <v>-4.1999000000000004</v>
      </c>
      <c r="BF41" s="162">
        <v>-24.384</v>
      </c>
      <c r="BG41" s="162">
        <v>0</v>
      </c>
      <c r="BH41" s="162">
        <v>-4.9321000000000002</v>
      </c>
      <c r="BI41" s="162">
        <v>1.3141</v>
      </c>
      <c r="BJ41" s="162">
        <v>6.4569000000000001</v>
      </c>
      <c r="BK41" s="162">
        <v>10.593</v>
      </c>
      <c r="BL41" s="162">
        <v>8.4332999999999991</v>
      </c>
      <c r="BM41" s="162">
        <v>5.4404000000000003</v>
      </c>
      <c r="BN41" s="162">
        <v>-126.16</v>
      </c>
      <c r="BO41" s="163"/>
      <c r="BP41" s="162">
        <v>111.45</v>
      </c>
      <c r="BQ41" s="162">
        <v>-99.168000000000006</v>
      </c>
      <c r="BR41" s="162">
        <v>-38.887</v>
      </c>
      <c r="BS41" s="162">
        <v>-9.1669</v>
      </c>
      <c r="BT41" s="163"/>
      <c r="BU41" s="163"/>
      <c r="BV41" s="162">
        <v>43.161000000000001</v>
      </c>
      <c r="BW41" s="162">
        <v>16.36</v>
      </c>
      <c r="BX41" s="162">
        <v>10.59</v>
      </c>
      <c r="BY41" s="162">
        <v>-1.7</v>
      </c>
      <c r="BZ41" s="162">
        <v>21.6</v>
      </c>
      <c r="CA41" s="162">
        <v>-12.185</v>
      </c>
      <c r="CB41" s="162">
        <v>-11.917</v>
      </c>
      <c r="CC41" s="162">
        <v>31.076000000000001</v>
      </c>
      <c r="CD41" s="162">
        <v>28.968</v>
      </c>
      <c r="CE41" s="162">
        <v>-4.4798</v>
      </c>
      <c r="CF41" s="162">
        <v>-40.51</v>
      </c>
      <c r="CG41" s="162">
        <v>0</v>
      </c>
      <c r="CH41" s="162">
        <v>5.9310999999999998</v>
      </c>
      <c r="CI41" s="162">
        <v>2.9125000000000001</v>
      </c>
      <c r="CJ41" s="162">
        <v>2.88</v>
      </c>
      <c r="CK41" s="162">
        <v>6.4119999999999999</v>
      </c>
      <c r="CL41" s="162">
        <v>59.798999999999999</v>
      </c>
      <c r="CM41" s="162">
        <v>-9.3999000000000006</v>
      </c>
      <c r="CN41" s="162">
        <v>-5.42</v>
      </c>
      <c r="CO41" s="162">
        <v>42.335999999999999</v>
      </c>
      <c r="CP41" s="162">
        <v>42.398000000000003</v>
      </c>
      <c r="CQ41" s="162">
        <v>41.012</v>
      </c>
      <c r="CR41" s="162">
        <v>62.972999999999999</v>
      </c>
      <c r="CS41" s="162">
        <v>63.253</v>
      </c>
      <c r="CT41" s="162">
        <v>-21.276</v>
      </c>
      <c r="CU41" s="162">
        <v>-77.908000000000001</v>
      </c>
      <c r="CV41" s="162">
        <v>11.211</v>
      </c>
      <c r="CW41" s="162">
        <v>4.1113999999999997</v>
      </c>
      <c r="CX41" s="162">
        <v>41.728999999999999</v>
      </c>
      <c r="CY41" s="162">
        <v>33.869</v>
      </c>
      <c r="CZ41" s="162">
        <v>-5</v>
      </c>
      <c r="DA41" s="162">
        <v>-4.0038999999999998</v>
      </c>
      <c r="DB41" s="162">
        <v>-15.769</v>
      </c>
      <c r="DC41" s="162">
        <v>25.512</v>
      </c>
      <c r="DD41" s="162">
        <v>-4.6478999999999999</v>
      </c>
      <c r="DE41" s="162">
        <v>-3.9339</v>
      </c>
      <c r="DF41" s="162">
        <v>36.89</v>
      </c>
      <c r="DG41" s="162">
        <v>1.44E-2</v>
      </c>
      <c r="DH41" s="162">
        <v>-8.1704000000000008</v>
      </c>
      <c r="DI41" s="162">
        <v>-33.298999999999999</v>
      </c>
      <c r="DJ41" s="162">
        <v>-32.598999999999997</v>
      </c>
      <c r="DK41" s="162">
        <v>-2.7574999999999998</v>
      </c>
      <c r="DL41" s="162">
        <v>17.584</v>
      </c>
      <c r="DM41" s="162">
        <v>60.881999999999998</v>
      </c>
      <c r="DN41" s="162">
        <v>31.547999999999998</v>
      </c>
      <c r="DO41" s="162">
        <v>18.86</v>
      </c>
      <c r="DP41" s="162">
        <v>-7.81</v>
      </c>
      <c r="DQ41" s="162">
        <v>16.847999999999999</v>
      </c>
      <c r="DR41" s="162">
        <v>-36.262</v>
      </c>
      <c r="DS41" s="162">
        <v>-10.050000000000001</v>
      </c>
      <c r="DT41" s="162">
        <v>-10.220000000000001</v>
      </c>
      <c r="DU41" s="162">
        <v>39.549999999999997</v>
      </c>
      <c r="DV41" s="162">
        <v>8.99</v>
      </c>
      <c r="DW41" s="162">
        <v>-34.417999999999999</v>
      </c>
      <c r="DX41" s="162">
        <v>-16.917999999999999</v>
      </c>
      <c r="DY41" s="162">
        <v>-39.783999999999999</v>
      </c>
      <c r="DZ41" s="162">
        <v>-38.908999999999999</v>
      </c>
      <c r="EA41" s="162">
        <v>57.68</v>
      </c>
      <c r="EB41" s="162">
        <v>31.396999999999998</v>
      </c>
      <c r="EC41" s="162">
        <v>18.863</v>
      </c>
      <c r="ED41" s="162">
        <v>18.791</v>
      </c>
      <c r="EE41" s="162">
        <v>-7.7392000000000003</v>
      </c>
      <c r="EF41" s="162">
        <v>-16.305</v>
      </c>
      <c r="EG41" s="162">
        <v>-15.308</v>
      </c>
      <c r="EH41" s="162">
        <v>30.44</v>
      </c>
      <c r="EI41" s="162">
        <v>-105.1</v>
      </c>
      <c r="EJ41" s="162">
        <v>0</v>
      </c>
      <c r="EK41" s="162">
        <v>-11.967000000000001</v>
      </c>
      <c r="EL41" s="162">
        <v>-11.436</v>
      </c>
      <c r="EM41" s="162">
        <v>19.181999999999999</v>
      </c>
      <c r="EN41" s="162">
        <v>-5.0199999999999996</v>
      </c>
      <c r="EO41" s="162">
        <v>-17.11</v>
      </c>
      <c r="EP41" s="162">
        <v>16.399999999999999</v>
      </c>
      <c r="EQ41" s="162">
        <v>-29.382999999999999</v>
      </c>
      <c r="ER41" s="162">
        <v>-29.18</v>
      </c>
      <c r="ES41" s="162">
        <v>8.3506</v>
      </c>
      <c r="ET41" s="162">
        <v>0</v>
      </c>
      <c r="EU41" s="162">
        <v>-17.559000000000001</v>
      </c>
      <c r="EV41" s="162">
        <v>-2.6</v>
      </c>
      <c r="EW41" s="162">
        <v>3.4580000000000002</v>
      </c>
      <c r="EX41" s="162">
        <v>-16.646999999999998</v>
      </c>
      <c r="EY41" s="162">
        <v>-9.4931999999999999</v>
      </c>
      <c r="EZ41" s="162">
        <v>-9.6176999999999992</v>
      </c>
      <c r="FA41" s="162">
        <v>6.8464</v>
      </c>
      <c r="FB41" s="162">
        <v>1.1545000000000001</v>
      </c>
      <c r="FC41" s="162">
        <v>-17.039000000000001</v>
      </c>
      <c r="FD41" s="162">
        <v>4.7614999999999998</v>
      </c>
      <c r="FE41" s="162">
        <v>0</v>
      </c>
      <c r="FF41" s="162">
        <v>0</v>
      </c>
      <c r="FG41" s="162">
        <v>0</v>
      </c>
      <c r="FH41" s="162">
        <v>3.7252000000000001</v>
      </c>
      <c r="FI41" s="162">
        <v>2.5148000000000001</v>
      </c>
      <c r="FJ41" s="162">
        <v>3.1816</v>
      </c>
      <c r="FK41" s="162">
        <v>2.5118</v>
      </c>
      <c r="FL41" s="162">
        <v>25.117999999999999</v>
      </c>
      <c r="FM41" s="162">
        <v>24.972000000000001</v>
      </c>
      <c r="FN41" s="162">
        <v>24.974</v>
      </c>
      <c r="FO41" s="162">
        <v>24.434000000000001</v>
      </c>
      <c r="FP41" s="162">
        <v>35.723999999999997</v>
      </c>
      <c r="FQ41" s="162">
        <v>9.5178999999999991</v>
      </c>
      <c r="FR41" s="162">
        <v>-4.4999000000000002</v>
      </c>
      <c r="FS41" s="162">
        <v>-2.1217000000000001</v>
      </c>
      <c r="FT41" s="162">
        <v>0.31609999999999999</v>
      </c>
      <c r="FU41" s="162">
        <v>1.86</v>
      </c>
      <c r="FV41" s="162">
        <v>1.65</v>
      </c>
      <c r="FW41" s="162">
        <v>-11.146000000000001</v>
      </c>
      <c r="FX41" s="163"/>
      <c r="FY41" s="163"/>
      <c r="FZ41" s="163"/>
      <c r="GA41" s="162">
        <v>1.5885</v>
      </c>
      <c r="GB41" s="162">
        <v>18.600000000000001</v>
      </c>
      <c r="GC41" s="162">
        <v>-42.613</v>
      </c>
      <c r="GD41" s="162">
        <v>-32.646999999999998</v>
      </c>
      <c r="GE41" s="162">
        <v>-3.3599000000000001</v>
      </c>
      <c r="GF41" s="162">
        <v>35.54</v>
      </c>
      <c r="GG41" s="162">
        <v>-0.1</v>
      </c>
      <c r="GH41" s="162">
        <v>29.664999999999999</v>
      </c>
      <c r="GI41" s="162">
        <v>10.606999999999999</v>
      </c>
      <c r="GJ41" s="162">
        <v>-11.420999999999999</v>
      </c>
      <c r="GK41" s="162">
        <v>3.0455000000000001</v>
      </c>
      <c r="GL41" s="162">
        <v>7.4999999999999997E-2</v>
      </c>
      <c r="GM41" s="163"/>
      <c r="GN41" s="162">
        <v>-12.228999999999999</v>
      </c>
      <c r="GO41" s="162">
        <v>-23.666</v>
      </c>
      <c r="GP41" s="162">
        <v>20.539000000000001</v>
      </c>
      <c r="GQ41" s="162">
        <v>-36.216999999999999</v>
      </c>
      <c r="GR41" s="162">
        <v>-26.053999999999998</v>
      </c>
      <c r="GS41" s="162">
        <v>-12.443</v>
      </c>
      <c r="GT41" s="162">
        <v>169.54</v>
      </c>
      <c r="GU41" s="162">
        <v>-3.121</v>
      </c>
      <c r="GV41" s="162">
        <v>-6.9340000000000002</v>
      </c>
      <c r="GW41" s="162">
        <v>-12.762</v>
      </c>
      <c r="GX41" s="162">
        <v>3.5103</v>
      </c>
      <c r="GY41" s="162">
        <v>10.71</v>
      </c>
      <c r="GZ41" s="162">
        <v>10.736000000000001</v>
      </c>
      <c r="HA41" s="162">
        <v>2</v>
      </c>
      <c r="HB41" s="162">
        <v>-8.1707999999999998</v>
      </c>
      <c r="HC41" s="162">
        <v>-5.5236000000000001</v>
      </c>
      <c r="HD41" s="162">
        <v>-0.42</v>
      </c>
      <c r="HE41" s="162">
        <v>3.3456999999999999</v>
      </c>
      <c r="HF41" s="162">
        <v>-19.285</v>
      </c>
      <c r="HG41" s="162">
        <v>100.39</v>
      </c>
      <c r="HH41" s="162">
        <v>29.811</v>
      </c>
      <c r="HI41" s="163"/>
      <c r="HJ41" s="162">
        <v>-5.1744000000000003</v>
      </c>
      <c r="HK41" s="162">
        <v>0</v>
      </c>
      <c r="HL41" s="162">
        <v>7.0876999999999999</v>
      </c>
      <c r="HM41" s="162">
        <v>-11.757</v>
      </c>
      <c r="HN41" s="162">
        <v>-12.295</v>
      </c>
      <c r="HO41" s="162">
        <v>15.134</v>
      </c>
      <c r="HP41" s="162">
        <v>13.561</v>
      </c>
      <c r="HQ41" s="162">
        <v>-15.599</v>
      </c>
      <c r="HR41" s="162">
        <v>-14.94</v>
      </c>
      <c r="HS41" s="162">
        <v>-21.492999999999999</v>
      </c>
      <c r="HT41" s="162">
        <v>-21.206</v>
      </c>
      <c r="HU41" s="162">
        <v>11.228999999999999</v>
      </c>
      <c r="HV41" s="162">
        <v>10.84</v>
      </c>
      <c r="HW41" s="162">
        <v>-22</v>
      </c>
      <c r="HX41" s="162">
        <v>-22.6</v>
      </c>
      <c r="HY41" s="162">
        <v>2.7951000000000001</v>
      </c>
      <c r="HZ41" s="162">
        <v>0.16</v>
      </c>
      <c r="IA41" s="162">
        <v>36.509</v>
      </c>
      <c r="IB41" s="162">
        <v>18.256</v>
      </c>
      <c r="IC41" s="162">
        <v>18.071000000000002</v>
      </c>
      <c r="ID41" s="162">
        <v>-11.5</v>
      </c>
      <c r="IE41" s="162">
        <v>-28.2</v>
      </c>
      <c r="IF41" s="162">
        <v>-0.3</v>
      </c>
      <c r="IG41" s="162">
        <v>-0.8</v>
      </c>
      <c r="IH41" s="162">
        <v>-17.381</v>
      </c>
      <c r="II41" s="162">
        <v>-17.411999999999999</v>
      </c>
      <c r="IJ41" s="162">
        <v>-75.551000000000002</v>
      </c>
      <c r="IK41" s="162">
        <v>77.638999999999996</v>
      </c>
      <c r="IL41" s="162">
        <v>-255.27</v>
      </c>
      <c r="IM41" s="162">
        <v>19.324000000000002</v>
      </c>
      <c r="IN41" s="162">
        <v>242</v>
      </c>
      <c r="IO41" s="162">
        <v>70.132000000000005</v>
      </c>
      <c r="IP41" s="162">
        <v>95.766000000000005</v>
      </c>
      <c r="IQ41" s="162">
        <v>125.81</v>
      </c>
      <c r="IR41" s="162">
        <v>27.661000000000001</v>
      </c>
      <c r="IS41" s="162">
        <v>6.1631</v>
      </c>
      <c r="IT41" s="162">
        <v>31.09</v>
      </c>
      <c r="IU41" s="162">
        <v>30.79</v>
      </c>
      <c r="IV41" s="162">
        <v>-15.007999999999999</v>
      </c>
      <c r="IW41" s="162">
        <v>190.23</v>
      </c>
      <c r="IX41" s="162">
        <v>-128.77000000000001</v>
      </c>
      <c r="IY41" s="162">
        <v>82.722999999999999</v>
      </c>
      <c r="IZ41" s="162">
        <v>-61.143999999999998</v>
      </c>
      <c r="JA41" s="162">
        <v>-0.5847</v>
      </c>
      <c r="JB41" s="162">
        <v>8.8796999999999997</v>
      </c>
      <c r="JC41" s="162">
        <v>-7.5198999999999998</v>
      </c>
      <c r="JD41" s="162">
        <v>-2.137</v>
      </c>
      <c r="JE41" s="162">
        <v>-2.1339999999999999</v>
      </c>
      <c r="JF41" s="162">
        <v>6.0799000000000003</v>
      </c>
      <c r="JG41" s="162">
        <v>-3.92</v>
      </c>
      <c r="JH41" s="162">
        <v>-3.2829000000000002</v>
      </c>
      <c r="JI41" s="162">
        <v>-0.70040000000000002</v>
      </c>
      <c r="JJ41" s="162">
        <v>14.414999999999999</v>
      </c>
      <c r="JK41" s="162">
        <v>-18.806000000000001</v>
      </c>
      <c r="JL41" s="162">
        <v>6.0998999999999999</v>
      </c>
      <c r="JM41" s="162">
        <v>1.3509</v>
      </c>
      <c r="JN41" s="162">
        <v>0.16300000000000001</v>
      </c>
      <c r="JO41" s="162">
        <v>0</v>
      </c>
      <c r="JP41" s="162">
        <v>0</v>
      </c>
      <c r="JQ41" s="162">
        <v>3.6520000000000001</v>
      </c>
      <c r="JR41" s="162">
        <v>3.2637999999999998</v>
      </c>
      <c r="JS41" s="162">
        <v>3.8849999999999998</v>
      </c>
      <c r="JT41" s="163"/>
      <c r="JU41" s="162">
        <v>19.100000000000001</v>
      </c>
      <c r="JV41" s="162">
        <v>0</v>
      </c>
      <c r="JW41" s="162">
        <v>0.7</v>
      </c>
      <c r="JX41" s="162">
        <v>0.37</v>
      </c>
      <c r="JY41" s="162">
        <v>-5.1097000000000001</v>
      </c>
      <c r="JZ41" s="162">
        <v>-4.7066999999999997</v>
      </c>
      <c r="KA41" s="162">
        <v>-27.988</v>
      </c>
      <c r="KB41" s="162">
        <v>-2.8166000000000002</v>
      </c>
      <c r="KC41" s="162">
        <v>0</v>
      </c>
      <c r="KD41" s="162">
        <v>-31.361000000000001</v>
      </c>
      <c r="KE41" s="162">
        <v>0</v>
      </c>
      <c r="KF41" s="162">
        <v>-20.298999999999999</v>
      </c>
      <c r="KG41" s="162">
        <v>8.8000000000000007</v>
      </c>
      <c r="KH41" s="162">
        <v>-50.134</v>
      </c>
      <c r="KI41" s="162">
        <v>-34.031999999999996</v>
      </c>
    </row>
    <row r="42" spans="1:295" ht="18" customHeight="1" x14ac:dyDescent="0.35">
      <c r="A42" s="161" t="s">
        <v>61</v>
      </c>
      <c r="B42" s="161" t="s">
        <v>825</v>
      </c>
      <c r="C42" s="165">
        <v>0</v>
      </c>
      <c r="D42" s="165">
        <v>0.12970000000000001</v>
      </c>
      <c r="E42" s="165">
        <v>-1.4614</v>
      </c>
      <c r="F42" s="165">
        <v>12.086</v>
      </c>
      <c r="G42" s="165">
        <v>12.548999999999999</v>
      </c>
      <c r="H42" s="165">
        <v>0</v>
      </c>
      <c r="I42" s="165">
        <v>24.251999999999999</v>
      </c>
      <c r="J42" s="166"/>
      <c r="K42" s="165">
        <v>26.012</v>
      </c>
      <c r="L42" s="165">
        <v>11.548999999999999</v>
      </c>
      <c r="M42" s="165">
        <v>14.503</v>
      </c>
      <c r="N42" s="165">
        <v>-15.539</v>
      </c>
      <c r="O42" s="165">
        <v>-30.798999999999999</v>
      </c>
      <c r="P42" s="165">
        <v>6.5998999999999999</v>
      </c>
      <c r="Q42" s="165">
        <v>6.6239999999999997</v>
      </c>
      <c r="R42" s="165">
        <v>-24.2</v>
      </c>
      <c r="S42" s="165">
        <v>2.6013000000000002</v>
      </c>
      <c r="T42" s="165">
        <v>-0.46300000000000002</v>
      </c>
      <c r="U42" s="165">
        <v>6.5071000000000003</v>
      </c>
      <c r="V42" s="165">
        <v>6.4574999999999996</v>
      </c>
      <c r="W42" s="165">
        <v>11.041</v>
      </c>
      <c r="X42" s="165">
        <v>0</v>
      </c>
      <c r="Y42" s="165">
        <v>3.2570999999999999</v>
      </c>
      <c r="Z42" s="165">
        <v>1.161</v>
      </c>
      <c r="AA42" s="166"/>
      <c r="AB42" s="165">
        <v>-0.63900000000000001</v>
      </c>
      <c r="AC42" s="165">
        <v>0.438</v>
      </c>
      <c r="AD42" s="165">
        <v>0.16600000000000001</v>
      </c>
      <c r="AE42" s="165">
        <v>0.873</v>
      </c>
      <c r="AF42" s="165">
        <v>-4.4400000000000004</v>
      </c>
      <c r="AG42" s="165">
        <v>-4.4000000000000004</v>
      </c>
      <c r="AH42" s="165">
        <v>-0.28299999999999997</v>
      </c>
      <c r="AI42" s="165">
        <v>0.27</v>
      </c>
      <c r="AJ42" s="165">
        <v>-5.1999000000000004</v>
      </c>
      <c r="AK42" s="165">
        <v>-6.1599000000000004</v>
      </c>
      <c r="AL42" s="165">
        <v>-10</v>
      </c>
      <c r="AM42" s="165">
        <v>-16.138999999999999</v>
      </c>
      <c r="AN42" s="165">
        <v>-15.829000000000001</v>
      </c>
      <c r="AO42" s="165">
        <v>8.2864000000000004</v>
      </c>
      <c r="AP42" s="165">
        <v>3.2161</v>
      </c>
      <c r="AQ42" s="165">
        <v>22.998000000000001</v>
      </c>
      <c r="AR42" s="165">
        <v>26.94</v>
      </c>
      <c r="AS42" s="165">
        <v>-8.4777000000000005</v>
      </c>
      <c r="AT42" s="165">
        <v>2.0093000000000001</v>
      </c>
      <c r="AU42" s="165">
        <v>0</v>
      </c>
      <c r="AV42" s="165">
        <v>-0.17560000000000001</v>
      </c>
      <c r="AW42" s="165">
        <v>-0.1134</v>
      </c>
      <c r="AX42" s="165">
        <v>-17.146000000000001</v>
      </c>
      <c r="AY42" s="165">
        <v>-14.199</v>
      </c>
      <c r="AZ42" s="165">
        <v>5.1414</v>
      </c>
      <c r="BA42" s="165">
        <v>26.774000000000001</v>
      </c>
      <c r="BB42" s="165">
        <v>85.31</v>
      </c>
      <c r="BC42" s="165">
        <v>1.2676000000000001</v>
      </c>
      <c r="BD42" s="165">
        <v>-4.0998999999999999</v>
      </c>
      <c r="BE42" s="165">
        <v>-3.9998999999999998</v>
      </c>
      <c r="BF42" s="165">
        <v>-25.216999999999999</v>
      </c>
      <c r="BG42" s="165">
        <v>0</v>
      </c>
      <c r="BH42" s="165">
        <v>-4.9358000000000004</v>
      </c>
      <c r="BI42" s="165">
        <v>1.3141</v>
      </c>
      <c r="BJ42" s="165">
        <v>5.0387000000000004</v>
      </c>
      <c r="BK42" s="165">
        <v>9.9405000000000001</v>
      </c>
      <c r="BL42" s="165">
        <v>7.9318</v>
      </c>
      <c r="BM42" s="165">
        <v>5.3228999999999997</v>
      </c>
      <c r="BN42" s="165">
        <v>-136.41</v>
      </c>
      <c r="BO42" s="166"/>
      <c r="BP42" s="165">
        <v>110.17</v>
      </c>
      <c r="BQ42" s="165">
        <v>-102.17</v>
      </c>
      <c r="BR42" s="165">
        <v>-58.918999999999997</v>
      </c>
      <c r="BS42" s="165">
        <v>-9.1669</v>
      </c>
      <c r="BT42" s="166"/>
      <c r="BU42" s="166"/>
      <c r="BV42" s="165">
        <v>40.106999999999999</v>
      </c>
      <c r="BW42" s="165">
        <v>15.55</v>
      </c>
      <c r="BX42" s="165">
        <v>9.75</v>
      </c>
      <c r="BY42" s="165">
        <v>-2.98</v>
      </c>
      <c r="BZ42" s="165">
        <v>20.829000000000001</v>
      </c>
      <c r="CA42" s="165">
        <v>-13.659000000000001</v>
      </c>
      <c r="CB42" s="165">
        <v>-13.525</v>
      </c>
      <c r="CC42" s="165">
        <v>25.75</v>
      </c>
      <c r="CD42" s="165">
        <v>23.423999999999999</v>
      </c>
      <c r="CE42" s="165">
        <v>-2.0335999999999999</v>
      </c>
      <c r="CF42" s="165">
        <v>-24.88</v>
      </c>
      <c r="CG42" s="165">
        <v>0</v>
      </c>
      <c r="CH42" s="165">
        <v>7.7361000000000004</v>
      </c>
      <c r="CI42" s="165">
        <v>5.7866</v>
      </c>
      <c r="CJ42" s="165">
        <v>2.88</v>
      </c>
      <c r="CK42" s="165">
        <v>6.4119999999999999</v>
      </c>
      <c r="CL42" s="165">
        <v>59.7</v>
      </c>
      <c r="CM42" s="165">
        <v>-13.199</v>
      </c>
      <c r="CN42" s="165">
        <v>-5.1599000000000004</v>
      </c>
      <c r="CO42" s="165">
        <v>44.165999999999997</v>
      </c>
      <c r="CP42" s="165">
        <v>44.497999999999998</v>
      </c>
      <c r="CQ42" s="165">
        <v>43.445</v>
      </c>
      <c r="CR42" s="165">
        <v>67.807000000000002</v>
      </c>
      <c r="CS42" s="165">
        <v>67.658000000000001</v>
      </c>
      <c r="CT42" s="165">
        <v>-24.613</v>
      </c>
      <c r="CU42" s="165">
        <v>-77.837000000000003</v>
      </c>
      <c r="CV42" s="165">
        <v>9.4977</v>
      </c>
      <c r="CW42" s="165">
        <v>4.1426999999999996</v>
      </c>
      <c r="CX42" s="165">
        <v>40.908999999999999</v>
      </c>
      <c r="CY42" s="165">
        <v>32.36</v>
      </c>
      <c r="CZ42" s="165">
        <v>-6.25</v>
      </c>
      <c r="DA42" s="165">
        <v>-5.1757</v>
      </c>
      <c r="DB42" s="165">
        <v>-15</v>
      </c>
      <c r="DC42" s="165">
        <v>25.512</v>
      </c>
      <c r="DD42" s="165">
        <v>-5.7092000000000001</v>
      </c>
      <c r="DE42" s="165">
        <v>-5.9393000000000002</v>
      </c>
      <c r="DF42" s="165">
        <v>31.832999999999998</v>
      </c>
      <c r="DG42" s="165">
        <v>1.47E-2</v>
      </c>
      <c r="DH42" s="165">
        <v>-7.9063999999999997</v>
      </c>
      <c r="DI42" s="165">
        <v>-31.298999999999999</v>
      </c>
      <c r="DJ42" s="165">
        <v>-30.1</v>
      </c>
      <c r="DK42" s="165">
        <v>-3.7963</v>
      </c>
      <c r="DL42" s="165">
        <v>16.835999999999999</v>
      </c>
      <c r="DM42" s="165">
        <v>59.777999999999999</v>
      </c>
      <c r="DN42" s="165">
        <v>30.434999999999999</v>
      </c>
      <c r="DO42" s="165">
        <v>17.908999999999999</v>
      </c>
      <c r="DP42" s="165">
        <v>-7.75</v>
      </c>
      <c r="DQ42" s="165">
        <v>15.268000000000001</v>
      </c>
      <c r="DR42" s="165">
        <v>-29.236000000000001</v>
      </c>
      <c r="DS42" s="165">
        <v>0.26</v>
      </c>
      <c r="DT42" s="165">
        <v>0.23</v>
      </c>
      <c r="DU42" s="165">
        <v>21.35</v>
      </c>
      <c r="DV42" s="165">
        <v>6.49</v>
      </c>
      <c r="DW42" s="165">
        <v>-25.818000000000001</v>
      </c>
      <c r="DX42" s="165">
        <v>-13.026999999999999</v>
      </c>
      <c r="DY42" s="165">
        <v>-36.69</v>
      </c>
      <c r="DZ42" s="165">
        <v>-35.463000000000001</v>
      </c>
      <c r="EA42" s="165">
        <v>53.77</v>
      </c>
      <c r="EB42" s="165">
        <v>26.606999999999999</v>
      </c>
      <c r="EC42" s="165">
        <v>14.734</v>
      </c>
      <c r="ED42" s="165">
        <v>15.282</v>
      </c>
      <c r="EE42" s="165">
        <v>-13.956</v>
      </c>
      <c r="EF42" s="165">
        <v>-25.847000000000001</v>
      </c>
      <c r="EG42" s="165">
        <v>-15.693</v>
      </c>
      <c r="EH42" s="165">
        <v>32.130000000000003</v>
      </c>
      <c r="EI42" s="165">
        <v>-98.477999999999994</v>
      </c>
      <c r="EJ42" s="165">
        <v>0</v>
      </c>
      <c r="EK42" s="165">
        <v>-11.106999999999999</v>
      </c>
      <c r="EL42" s="165">
        <v>-11.885</v>
      </c>
      <c r="EM42" s="165">
        <v>19.701000000000001</v>
      </c>
      <c r="EN42" s="165">
        <v>-0.77829999999999999</v>
      </c>
      <c r="EO42" s="165">
        <v>-17.11</v>
      </c>
      <c r="EP42" s="165">
        <v>3.6</v>
      </c>
      <c r="EQ42" s="165">
        <v>-26.05</v>
      </c>
      <c r="ER42" s="165">
        <v>-25.963999999999999</v>
      </c>
      <c r="ES42" s="165">
        <v>12.673999999999999</v>
      </c>
      <c r="ET42" s="165">
        <v>1</v>
      </c>
      <c r="EU42" s="165">
        <v>-10.26</v>
      </c>
      <c r="EV42" s="165">
        <v>-3.9</v>
      </c>
      <c r="EW42" s="165">
        <v>6.1239999999999997</v>
      </c>
      <c r="EX42" s="165">
        <v>-4.7262000000000004</v>
      </c>
      <c r="EY42" s="165">
        <v>-9.2654999999999994</v>
      </c>
      <c r="EZ42" s="165">
        <v>-9.2842000000000002</v>
      </c>
      <c r="FA42" s="165">
        <v>7.1584000000000003</v>
      </c>
      <c r="FB42" s="165">
        <v>5.1397000000000004</v>
      </c>
      <c r="FC42" s="165">
        <v>-19.178000000000001</v>
      </c>
      <c r="FD42" s="165">
        <v>4.5782999999999996</v>
      </c>
      <c r="FE42" s="165">
        <v>0</v>
      </c>
      <c r="FF42" s="165">
        <v>0</v>
      </c>
      <c r="FG42" s="165">
        <v>0</v>
      </c>
      <c r="FH42" s="165">
        <v>2.7921</v>
      </c>
      <c r="FI42" s="165">
        <v>3.6732999999999998</v>
      </c>
      <c r="FJ42" s="165">
        <v>5.5259999999999998</v>
      </c>
      <c r="FK42" s="165">
        <v>5.1910999999999996</v>
      </c>
      <c r="FL42" s="165">
        <v>20.262</v>
      </c>
      <c r="FM42" s="165">
        <v>19.829000000000001</v>
      </c>
      <c r="FN42" s="165">
        <v>19.405999999999999</v>
      </c>
      <c r="FO42" s="165">
        <v>22.396000000000001</v>
      </c>
      <c r="FP42" s="165">
        <v>33.832999999999998</v>
      </c>
      <c r="FQ42" s="165">
        <v>11.241</v>
      </c>
      <c r="FR42" s="165">
        <v>-4.4499000000000004</v>
      </c>
      <c r="FS42" s="165">
        <v>-1.9185000000000001</v>
      </c>
      <c r="FT42" s="165">
        <v>0.32619999999999999</v>
      </c>
      <c r="FU42" s="165">
        <v>1.42</v>
      </c>
      <c r="FV42" s="165">
        <v>1.22</v>
      </c>
      <c r="FW42" s="165">
        <v>-13.526</v>
      </c>
      <c r="FX42" s="166"/>
      <c r="FY42" s="166"/>
      <c r="FZ42" s="166"/>
      <c r="GA42" s="165">
        <v>1.5146999999999999</v>
      </c>
      <c r="GB42" s="165">
        <v>18.798999999999999</v>
      </c>
      <c r="GC42" s="165">
        <v>-41.287999999999997</v>
      </c>
      <c r="GD42" s="165">
        <v>-30.338999999999999</v>
      </c>
      <c r="GE42" s="165">
        <v>-3.4098999999999999</v>
      </c>
      <c r="GF42" s="165">
        <v>35.781999999999996</v>
      </c>
      <c r="GG42" s="165">
        <v>-0.1</v>
      </c>
      <c r="GH42" s="165">
        <v>29.503</v>
      </c>
      <c r="GI42" s="165">
        <v>10.061</v>
      </c>
      <c r="GJ42" s="165">
        <v>-11.068</v>
      </c>
      <c r="GK42" s="165">
        <v>2.9908999999999999</v>
      </c>
      <c r="GL42" s="165">
        <v>7.4999999999999997E-2</v>
      </c>
      <c r="GM42" s="166"/>
      <c r="GN42" s="165">
        <v>-12.865</v>
      </c>
      <c r="GO42" s="165">
        <v>-19.231000000000002</v>
      </c>
      <c r="GP42" s="165">
        <v>21.402999999999999</v>
      </c>
      <c r="GQ42" s="165">
        <v>-37.142000000000003</v>
      </c>
      <c r="GR42" s="165">
        <v>-24.63</v>
      </c>
      <c r="GS42" s="165">
        <v>-13.956</v>
      </c>
      <c r="GT42" s="165">
        <v>167.93</v>
      </c>
      <c r="GU42" s="165">
        <v>-4.3948999999999998</v>
      </c>
      <c r="GV42" s="165">
        <v>-6.8277999999999999</v>
      </c>
      <c r="GW42" s="165">
        <v>-10.202999999999999</v>
      </c>
      <c r="GX42" s="165">
        <v>2.7389000000000001</v>
      </c>
      <c r="GY42" s="165">
        <v>10.555999999999999</v>
      </c>
      <c r="GZ42" s="165">
        <v>10.768000000000001</v>
      </c>
      <c r="HA42" s="165">
        <v>2</v>
      </c>
      <c r="HB42" s="165">
        <v>-8.4959000000000007</v>
      </c>
      <c r="HC42" s="165">
        <v>-8.4321999999999999</v>
      </c>
      <c r="HD42" s="165">
        <v>7.1199000000000003</v>
      </c>
      <c r="HE42" s="165">
        <v>0</v>
      </c>
      <c r="HF42" s="165">
        <v>0</v>
      </c>
      <c r="HG42" s="165">
        <v>89.677000000000007</v>
      </c>
      <c r="HH42" s="165">
        <v>26.56</v>
      </c>
      <c r="HI42" s="166"/>
      <c r="HJ42" s="165">
        <v>0</v>
      </c>
      <c r="HK42" s="165">
        <v>0</v>
      </c>
      <c r="HL42" s="165">
        <v>0</v>
      </c>
      <c r="HM42" s="165">
        <v>-10.664999999999999</v>
      </c>
      <c r="HN42" s="165">
        <v>-13.807</v>
      </c>
      <c r="HO42" s="165">
        <v>17.745999999999999</v>
      </c>
      <c r="HP42" s="165">
        <v>13.561</v>
      </c>
      <c r="HQ42" s="165">
        <v>-18.076000000000001</v>
      </c>
      <c r="HR42" s="165">
        <v>-17.483000000000001</v>
      </c>
      <c r="HS42" s="165">
        <v>-19.827999999999999</v>
      </c>
      <c r="HT42" s="165">
        <v>-19.888999999999999</v>
      </c>
      <c r="HU42" s="165">
        <v>9.6998999999999995</v>
      </c>
      <c r="HV42" s="165">
        <v>9.7399000000000004</v>
      </c>
      <c r="HW42" s="165">
        <v>-22.798999999999999</v>
      </c>
      <c r="HX42" s="165">
        <v>-23.1</v>
      </c>
      <c r="HY42" s="165">
        <v>2.7786</v>
      </c>
      <c r="HZ42" s="165">
        <v>0.24</v>
      </c>
      <c r="IA42" s="165">
        <v>36.457000000000001</v>
      </c>
      <c r="IB42" s="165">
        <v>16.411000000000001</v>
      </c>
      <c r="IC42" s="165">
        <v>16.068000000000001</v>
      </c>
      <c r="ID42" s="165">
        <v>-13.1</v>
      </c>
      <c r="IE42" s="165">
        <v>-29.798999999999999</v>
      </c>
      <c r="IF42" s="165">
        <v>3.9</v>
      </c>
      <c r="IG42" s="165">
        <v>3.4</v>
      </c>
      <c r="IH42" s="165">
        <v>-17.602</v>
      </c>
      <c r="II42" s="165">
        <v>-17.61</v>
      </c>
      <c r="IJ42" s="165">
        <v>-76.426000000000002</v>
      </c>
      <c r="IK42" s="165">
        <v>71.263999999999996</v>
      </c>
      <c r="IL42" s="165">
        <v>-258.87</v>
      </c>
      <c r="IM42" s="165">
        <v>20.699000000000002</v>
      </c>
      <c r="IN42" s="165">
        <v>299.05</v>
      </c>
      <c r="IO42" s="165">
        <v>79.48</v>
      </c>
      <c r="IP42" s="165">
        <v>85.587000000000003</v>
      </c>
      <c r="IQ42" s="165">
        <v>122.54</v>
      </c>
      <c r="IR42" s="165">
        <v>45.667000000000002</v>
      </c>
      <c r="IS42" s="165">
        <v>19.917999999999999</v>
      </c>
      <c r="IT42" s="165">
        <v>29.788</v>
      </c>
      <c r="IU42" s="165">
        <v>29.507999999999999</v>
      </c>
      <c r="IV42" s="165">
        <v>-14.644</v>
      </c>
      <c r="IW42" s="165">
        <v>198.86</v>
      </c>
      <c r="IX42" s="165">
        <v>-135.80000000000001</v>
      </c>
      <c r="IY42" s="165">
        <v>83.622</v>
      </c>
      <c r="IZ42" s="165">
        <v>-64.474999999999994</v>
      </c>
      <c r="JA42" s="165">
        <v>1.1999999999999999E-3</v>
      </c>
      <c r="JB42" s="165">
        <v>8.8796999999999997</v>
      </c>
      <c r="JC42" s="165">
        <v>-7.84</v>
      </c>
      <c r="JD42" s="165">
        <v>-2.1718999999999999</v>
      </c>
      <c r="JE42" s="165">
        <v>-2.1739999999999999</v>
      </c>
      <c r="JF42" s="165">
        <v>6</v>
      </c>
      <c r="JG42" s="165">
        <v>-3.68</v>
      </c>
      <c r="JH42" s="165">
        <v>-4.0259</v>
      </c>
      <c r="JI42" s="165">
        <v>-1.1397999999999999</v>
      </c>
      <c r="JJ42" s="165">
        <v>16.466000000000001</v>
      </c>
      <c r="JK42" s="165">
        <v>-20.067</v>
      </c>
      <c r="JL42" s="165">
        <v>6.3</v>
      </c>
      <c r="JM42" s="165">
        <v>-7.8E-2</v>
      </c>
      <c r="JN42" s="165">
        <v>0.85599999999999998</v>
      </c>
      <c r="JO42" s="165">
        <v>0</v>
      </c>
      <c r="JP42" s="165">
        <v>0</v>
      </c>
      <c r="JQ42" s="165">
        <v>3.0870000000000002</v>
      </c>
      <c r="JR42" s="165">
        <v>3.5830000000000002</v>
      </c>
      <c r="JS42" s="165">
        <v>4.6744000000000003</v>
      </c>
      <c r="JT42" s="166"/>
      <c r="JU42" s="165">
        <v>19.399000000000001</v>
      </c>
      <c r="JV42" s="165">
        <v>-0.46689999999999998</v>
      </c>
      <c r="JW42" s="165">
        <v>0.66</v>
      </c>
      <c r="JX42" s="165">
        <v>0.37</v>
      </c>
      <c r="JY42" s="165">
        <v>-6.3574000000000002</v>
      </c>
      <c r="JZ42" s="165">
        <v>-5.4222999999999999</v>
      </c>
      <c r="KA42" s="165">
        <v>-26.917000000000002</v>
      </c>
      <c r="KB42" s="165">
        <v>-3.9737</v>
      </c>
      <c r="KC42" s="165">
        <v>0</v>
      </c>
      <c r="KD42" s="165">
        <v>-29.72</v>
      </c>
      <c r="KE42" s="165">
        <v>-2.5249000000000001</v>
      </c>
      <c r="KF42" s="165">
        <v>-21.298999999999999</v>
      </c>
      <c r="KG42" s="165">
        <v>8.3000000000000007</v>
      </c>
      <c r="KH42" s="165">
        <v>-39.853000000000002</v>
      </c>
      <c r="KI42" s="165">
        <v>-46.406999999999996</v>
      </c>
    </row>
    <row r="43" spans="1:295" ht="18" customHeight="1" x14ac:dyDescent="0.35">
      <c r="A43" s="161" t="s">
        <v>61</v>
      </c>
      <c r="B43" s="161" t="s">
        <v>826</v>
      </c>
      <c r="C43" s="165">
        <v>0</v>
      </c>
      <c r="D43" s="165">
        <v>7.5495000000000001</v>
      </c>
      <c r="E43" s="165">
        <v>-15.477</v>
      </c>
      <c r="F43" s="165">
        <v>11.66</v>
      </c>
      <c r="G43" s="165">
        <v>12.255000000000001</v>
      </c>
      <c r="H43" s="165">
        <v>0</v>
      </c>
      <c r="I43" s="165">
        <v>23.754999999999999</v>
      </c>
      <c r="J43" s="166"/>
      <c r="K43" s="165">
        <v>24.651</v>
      </c>
      <c r="L43" s="165">
        <v>10.657999999999999</v>
      </c>
      <c r="M43" s="165">
        <v>13.752000000000001</v>
      </c>
      <c r="N43" s="165">
        <v>-15.539</v>
      </c>
      <c r="O43" s="165">
        <v>-30.798999999999999</v>
      </c>
      <c r="P43" s="165">
        <v>6.5998999999999999</v>
      </c>
      <c r="Q43" s="165">
        <v>5.7960000000000003</v>
      </c>
      <c r="R43" s="165">
        <v>-24.2</v>
      </c>
      <c r="S43" s="165">
        <v>2.7841</v>
      </c>
      <c r="T43" s="165">
        <v>0.7389</v>
      </c>
      <c r="U43" s="165">
        <v>5.7929000000000004</v>
      </c>
      <c r="V43" s="165">
        <v>5.726</v>
      </c>
      <c r="W43" s="165">
        <v>10.129</v>
      </c>
      <c r="X43" s="165">
        <v>0</v>
      </c>
      <c r="Y43" s="165">
        <v>2.8025000000000002</v>
      </c>
      <c r="Z43" s="165">
        <v>1.1627000000000001</v>
      </c>
      <c r="AA43" s="166"/>
      <c r="AB43" s="165">
        <v>-0.58709999999999996</v>
      </c>
      <c r="AC43" s="165">
        <v>0.29199999999999998</v>
      </c>
      <c r="AD43" s="165">
        <v>0.30599999999999999</v>
      </c>
      <c r="AE43" s="165">
        <v>0.76800000000000002</v>
      </c>
      <c r="AF43" s="165">
        <v>-4.4400000000000004</v>
      </c>
      <c r="AG43" s="165">
        <v>-4.4000000000000004</v>
      </c>
      <c r="AH43" s="165">
        <v>-0.59099999999999997</v>
      </c>
      <c r="AI43" s="165">
        <v>0.28299999999999997</v>
      </c>
      <c r="AJ43" s="165">
        <v>-7.4</v>
      </c>
      <c r="AK43" s="165">
        <v>-7.07</v>
      </c>
      <c r="AL43" s="165">
        <v>-10</v>
      </c>
      <c r="AM43" s="165">
        <v>-14.93</v>
      </c>
      <c r="AN43" s="165">
        <v>-14.76</v>
      </c>
      <c r="AO43" s="165">
        <v>7.4717000000000002</v>
      </c>
      <c r="AP43" s="165">
        <v>3.7955000000000001</v>
      </c>
      <c r="AQ43" s="165">
        <v>24.292999999999999</v>
      </c>
      <c r="AR43" s="165">
        <v>28.166</v>
      </c>
      <c r="AS43" s="165">
        <v>-5.7051999999999996</v>
      </c>
      <c r="AT43" s="165">
        <v>0.93769999999999998</v>
      </c>
      <c r="AU43" s="165">
        <v>0</v>
      </c>
      <c r="AV43" s="165">
        <v>2.4864000000000002</v>
      </c>
      <c r="AW43" s="165">
        <v>4.7027999999999999</v>
      </c>
      <c r="AX43" s="165">
        <v>-16.074999999999999</v>
      </c>
      <c r="AY43" s="165">
        <v>-12.994</v>
      </c>
      <c r="AZ43" s="165">
        <v>5.5358999999999998</v>
      </c>
      <c r="BA43" s="165">
        <v>26.216999999999999</v>
      </c>
      <c r="BB43" s="165">
        <v>81.968999999999994</v>
      </c>
      <c r="BC43" s="165">
        <v>2.6431</v>
      </c>
      <c r="BD43" s="165">
        <v>-4.5998999999999999</v>
      </c>
      <c r="BE43" s="165">
        <v>-4.5998999999999999</v>
      </c>
      <c r="BF43" s="165">
        <v>-27.228999999999999</v>
      </c>
      <c r="BG43" s="165">
        <v>0</v>
      </c>
      <c r="BH43" s="165">
        <v>-5.2843999999999998</v>
      </c>
      <c r="BI43" s="165">
        <v>1.3141</v>
      </c>
      <c r="BJ43" s="165">
        <v>5.7896999999999998</v>
      </c>
      <c r="BK43" s="165">
        <v>8.6678999999999995</v>
      </c>
      <c r="BL43" s="165">
        <v>7.0053000000000001</v>
      </c>
      <c r="BM43" s="165">
        <v>4.2693000000000003</v>
      </c>
      <c r="BN43" s="165">
        <v>-143.1</v>
      </c>
      <c r="BO43" s="166"/>
      <c r="BP43" s="165">
        <v>106.6</v>
      </c>
      <c r="BQ43" s="165">
        <v>-101.53</v>
      </c>
      <c r="BR43" s="165">
        <v>-78.766999999999996</v>
      </c>
      <c r="BS43" s="165">
        <v>-9.1669</v>
      </c>
      <c r="BT43" s="166"/>
      <c r="BU43" s="166"/>
      <c r="BV43" s="165">
        <v>37.084000000000003</v>
      </c>
      <c r="BW43" s="165">
        <v>15.63</v>
      </c>
      <c r="BX43" s="165">
        <v>9.7100000000000009</v>
      </c>
      <c r="BY43" s="165">
        <v>-4.9400000000000004</v>
      </c>
      <c r="BZ43" s="165">
        <v>19.239000000000001</v>
      </c>
      <c r="CA43" s="165">
        <v>-9.1047999999999991</v>
      </c>
      <c r="CB43" s="165">
        <v>-8.8369</v>
      </c>
      <c r="CC43" s="165">
        <v>23.294</v>
      </c>
      <c r="CD43" s="165">
        <v>21.329000000000001</v>
      </c>
      <c r="CE43" s="165">
        <v>0.43880000000000002</v>
      </c>
      <c r="CF43" s="165">
        <v>-24.805</v>
      </c>
      <c r="CG43" s="165">
        <v>0</v>
      </c>
      <c r="CH43" s="165">
        <v>3.7198000000000002</v>
      </c>
      <c r="CI43" s="165">
        <v>7.4279000000000002</v>
      </c>
      <c r="CJ43" s="165">
        <v>2.88</v>
      </c>
      <c r="CK43" s="165">
        <v>6.4119999999999999</v>
      </c>
      <c r="CL43" s="165">
        <v>62.298999999999999</v>
      </c>
      <c r="CM43" s="165">
        <v>-17.298999999999999</v>
      </c>
      <c r="CN43" s="165">
        <v>-4.5998999999999999</v>
      </c>
      <c r="CO43" s="165">
        <v>44.197000000000003</v>
      </c>
      <c r="CP43" s="165">
        <v>43.813000000000002</v>
      </c>
      <c r="CQ43" s="165">
        <v>43.127000000000002</v>
      </c>
      <c r="CR43" s="165">
        <v>67.254999999999995</v>
      </c>
      <c r="CS43" s="165">
        <v>67.302999999999997</v>
      </c>
      <c r="CT43" s="165">
        <v>-26.629000000000001</v>
      </c>
      <c r="CU43" s="165">
        <v>-77.066000000000003</v>
      </c>
      <c r="CV43" s="165">
        <v>7.0239000000000003</v>
      </c>
      <c r="CW43" s="165">
        <v>3.8763999999999998</v>
      </c>
      <c r="CX43" s="165">
        <v>37.99</v>
      </c>
      <c r="CY43" s="165">
        <v>31.638999999999999</v>
      </c>
      <c r="CZ43" s="165">
        <v>-8.125</v>
      </c>
      <c r="DA43" s="165">
        <v>-6.8358999999999996</v>
      </c>
      <c r="DB43" s="165">
        <v>-14.429</v>
      </c>
      <c r="DC43" s="165">
        <v>25.512</v>
      </c>
      <c r="DD43" s="165">
        <v>-8.7227999999999994</v>
      </c>
      <c r="DE43" s="165">
        <v>-8.1189999999999998</v>
      </c>
      <c r="DF43" s="165">
        <v>28.870999999999999</v>
      </c>
      <c r="DG43" s="165">
        <v>1.49E-2</v>
      </c>
      <c r="DH43" s="165">
        <v>-7.6455000000000002</v>
      </c>
      <c r="DI43" s="165">
        <v>-26.298999999999999</v>
      </c>
      <c r="DJ43" s="165">
        <v>-27.7</v>
      </c>
      <c r="DK43" s="165">
        <v>-4.0758999999999999</v>
      </c>
      <c r="DL43" s="165">
        <v>15.34</v>
      </c>
      <c r="DM43" s="165">
        <v>58.201000000000001</v>
      </c>
      <c r="DN43" s="165">
        <v>28.023</v>
      </c>
      <c r="DO43" s="165">
        <v>16.5</v>
      </c>
      <c r="DP43" s="165">
        <v>-6.92</v>
      </c>
      <c r="DQ43" s="165">
        <v>13.782999999999999</v>
      </c>
      <c r="DR43" s="165">
        <v>-29.390999999999998</v>
      </c>
      <c r="DS43" s="165">
        <v>0.54</v>
      </c>
      <c r="DT43" s="165">
        <v>0.5</v>
      </c>
      <c r="DU43" s="165">
        <v>22.59</v>
      </c>
      <c r="DV43" s="165">
        <v>3.91</v>
      </c>
      <c r="DW43" s="165">
        <v>-24.709</v>
      </c>
      <c r="DX43" s="165">
        <v>-12.09</v>
      </c>
      <c r="DY43" s="165">
        <v>-33.146000000000001</v>
      </c>
      <c r="DZ43" s="165">
        <v>-32.271999999999998</v>
      </c>
      <c r="EA43" s="165">
        <v>46.857999999999997</v>
      </c>
      <c r="EB43" s="165">
        <v>22.844000000000001</v>
      </c>
      <c r="EC43" s="165">
        <v>12.222</v>
      </c>
      <c r="ED43" s="165">
        <v>12.292</v>
      </c>
      <c r="EE43" s="165">
        <v>-18.07</v>
      </c>
      <c r="EF43" s="165">
        <v>-27.643000000000001</v>
      </c>
      <c r="EG43" s="165">
        <v>-14.004</v>
      </c>
      <c r="EH43" s="165">
        <v>25.443000000000001</v>
      </c>
      <c r="EI43" s="165">
        <v>-86.120999999999995</v>
      </c>
      <c r="EJ43" s="165">
        <v>0</v>
      </c>
      <c r="EK43" s="165">
        <v>-8.1079000000000008</v>
      </c>
      <c r="EL43" s="165">
        <v>-8.6135000000000002</v>
      </c>
      <c r="EM43" s="165">
        <v>22.242999999999999</v>
      </c>
      <c r="EN43" s="165">
        <v>4.3314000000000004</v>
      </c>
      <c r="EO43" s="165">
        <v>-17.11</v>
      </c>
      <c r="EP43" s="165">
        <v>-19.46</v>
      </c>
      <c r="EQ43" s="165">
        <v>-23.271000000000001</v>
      </c>
      <c r="ER43" s="165">
        <v>-23.099</v>
      </c>
      <c r="ES43" s="165">
        <v>12.093999999999999</v>
      </c>
      <c r="ET43" s="165">
        <v>12.859</v>
      </c>
      <c r="EU43" s="165">
        <v>-9.8698999999999995</v>
      </c>
      <c r="EV43" s="165">
        <v>0</v>
      </c>
      <c r="EW43" s="165">
        <v>5.8135000000000003</v>
      </c>
      <c r="EX43" s="165">
        <v>6.4137000000000004</v>
      </c>
      <c r="EY43" s="165">
        <v>-10.391999999999999</v>
      </c>
      <c r="EZ43" s="165">
        <v>-10.423</v>
      </c>
      <c r="FA43" s="165">
        <v>6.7145000000000001</v>
      </c>
      <c r="FB43" s="165">
        <v>7.9787999999999997</v>
      </c>
      <c r="FC43" s="165">
        <v>-18.481999999999999</v>
      </c>
      <c r="FD43" s="165">
        <v>5.6036999999999999</v>
      </c>
      <c r="FE43" s="165">
        <v>0</v>
      </c>
      <c r="FF43" s="165">
        <v>0</v>
      </c>
      <c r="FG43" s="165">
        <v>3.0390000000000001</v>
      </c>
      <c r="FH43" s="165">
        <v>3.2761999999999998</v>
      </c>
      <c r="FI43" s="165">
        <v>2.1404999999999998</v>
      </c>
      <c r="FJ43" s="165">
        <v>1.6745000000000001</v>
      </c>
      <c r="FK43" s="165">
        <v>1.3395999999999999</v>
      </c>
      <c r="FL43" s="165">
        <v>21.099</v>
      </c>
      <c r="FM43" s="165">
        <v>16.811</v>
      </c>
      <c r="FN43" s="165">
        <v>17.102</v>
      </c>
      <c r="FO43" s="165">
        <v>24.628</v>
      </c>
      <c r="FP43" s="165">
        <v>35.802999999999997</v>
      </c>
      <c r="FQ43" s="165">
        <v>11.231</v>
      </c>
      <c r="FR43" s="165">
        <v>-4.1798999999999999</v>
      </c>
      <c r="FS43" s="165">
        <v>-2.4201999999999999</v>
      </c>
      <c r="FT43" s="165">
        <v>0.36830000000000002</v>
      </c>
      <c r="FU43" s="165">
        <v>1.43</v>
      </c>
      <c r="FV43" s="165">
        <v>-0.05</v>
      </c>
      <c r="FW43" s="165">
        <v>-11.733000000000001</v>
      </c>
      <c r="FX43" s="166"/>
      <c r="FY43" s="166"/>
      <c r="FZ43" s="166"/>
      <c r="GA43" s="165">
        <v>1.5797000000000001</v>
      </c>
      <c r="GB43" s="165">
        <v>18.629000000000001</v>
      </c>
      <c r="GC43" s="165">
        <v>-41.976999999999997</v>
      </c>
      <c r="GD43" s="165">
        <v>-32.226999999999997</v>
      </c>
      <c r="GE43" s="165">
        <v>-3.1499000000000001</v>
      </c>
      <c r="GF43" s="165">
        <v>35.054000000000002</v>
      </c>
      <c r="GG43" s="165">
        <v>-0.1</v>
      </c>
      <c r="GH43" s="165">
        <v>28.972999999999999</v>
      </c>
      <c r="GI43" s="165">
        <v>10.484</v>
      </c>
      <c r="GJ43" s="165">
        <v>-11.109</v>
      </c>
      <c r="GK43" s="165">
        <v>2.9054000000000002</v>
      </c>
      <c r="GL43" s="165">
        <v>7.4999999999999997E-2</v>
      </c>
      <c r="GM43" s="166"/>
      <c r="GN43" s="165">
        <v>-13.395</v>
      </c>
      <c r="GO43" s="165">
        <v>-17.265000000000001</v>
      </c>
      <c r="GP43" s="165">
        <v>19.893000000000001</v>
      </c>
      <c r="GQ43" s="165">
        <v>-36.973999999999997</v>
      </c>
      <c r="GR43" s="165">
        <v>-25.555</v>
      </c>
      <c r="GS43" s="165">
        <v>-13.715</v>
      </c>
      <c r="GT43" s="165">
        <v>173.66</v>
      </c>
      <c r="GU43" s="165">
        <v>-3.7105999999999999</v>
      </c>
      <c r="GV43" s="165">
        <v>-7.9443000000000001</v>
      </c>
      <c r="GW43" s="165">
        <v>-11.57</v>
      </c>
      <c r="GX43" s="165">
        <v>2.9249999999999998</v>
      </c>
      <c r="GY43" s="165">
        <v>10.263</v>
      </c>
      <c r="GZ43" s="165">
        <v>10.419</v>
      </c>
      <c r="HA43" s="165">
        <v>2</v>
      </c>
      <c r="HB43" s="165">
        <v>-6.1115000000000004</v>
      </c>
      <c r="HC43" s="165">
        <v>-5.3205</v>
      </c>
      <c r="HD43" s="165">
        <v>5.8699000000000003</v>
      </c>
      <c r="HE43" s="165">
        <v>0</v>
      </c>
      <c r="HF43" s="165">
        <v>-7.7754000000000003</v>
      </c>
      <c r="HG43" s="165">
        <v>97.21</v>
      </c>
      <c r="HH43" s="165">
        <v>39.686999999999998</v>
      </c>
      <c r="HI43" s="166"/>
      <c r="HJ43" s="165">
        <v>0</v>
      </c>
      <c r="HK43" s="165">
        <v>0</v>
      </c>
      <c r="HL43" s="165">
        <v>6.6334999999999997</v>
      </c>
      <c r="HM43" s="165">
        <v>-12.497</v>
      </c>
      <c r="HN43" s="165">
        <v>-10.938000000000001</v>
      </c>
      <c r="HO43" s="165">
        <v>17.745999999999999</v>
      </c>
      <c r="HP43" s="165">
        <v>21.975999999999999</v>
      </c>
      <c r="HQ43" s="165">
        <v>-15.22</v>
      </c>
      <c r="HR43" s="165">
        <v>-14.94</v>
      </c>
      <c r="HS43" s="165">
        <v>-17.073</v>
      </c>
      <c r="HT43" s="165">
        <v>-16.728999999999999</v>
      </c>
      <c r="HU43" s="165">
        <v>13.5</v>
      </c>
      <c r="HV43" s="165">
        <v>13.43</v>
      </c>
      <c r="HW43" s="165">
        <v>-26.399000000000001</v>
      </c>
      <c r="HX43" s="165">
        <v>-26.399000000000001</v>
      </c>
      <c r="HY43" s="165">
        <v>3.165</v>
      </c>
      <c r="HZ43" s="165">
        <v>-4.1599000000000004</v>
      </c>
      <c r="IA43" s="165">
        <v>33.329000000000001</v>
      </c>
      <c r="IB43" s="165">
        <v>16.856000000000002</v>
      </c>
      <c r="IC43" s="165">
        <v>16.699000000000002</v>
      </c>
      <c r="ID43" s="165">
        <v>-14.398999999999999</v>
      </c>
      <c r="IE43" s="165">
        <v>-31.6</v>
      </c>
      <c r="IF43" s="165">
        <v>3.4</v>
      </c>
      <c r="IG43" s="165">
        <v>2.9</v>
      </c>
      <c r="IH43" s="165">
        <v>-17.603999999999999</v>
      </c>
      <c r="II43" s="165">
        <v>-17.527999999999999</v>
      </c>
      <c r="IJ43" s="165">
        <v>-75.807000000000002</v>
      </c>
      <c r="IK43" s="165">
        <v>58.042999999999999</v>
      </c>
      <c r="IL43" s="165">
        <v>-250.59</v>
      </c>
      <c r="IM43" s="165">
        <v>29.567</v>
      </c>
      <c r="IN43" s="165">
        <v>308.39999999999998</v>
      </c>
      <c r="IO43" s="165">
        <v>80.284000000000006</v>
      </c>
      <c r="IP43" s="165">
        <v>84.19</v>
      </c>
      <c r="IQ43" s="165">
        <v>126.93</v>
      </c>
      <c r="IR43" s="165">
        <v>38.792999999999999</v>
      </c>
      <c r="IS43" s="165">
        <v>20.184000000000001</v>
      </c>
      <c r="IT43" s="165">
        <v>28.186</v>
      </c>
      <c r="IU43" s="165">
        <v>30.405999999999999</v>
      </c>
      <c r="IV43" s="165">
        <v>-17.065999999999999</v>
      </c>
      <c r="IW43" s="165">
        <v>207.33</v>
      </c>
      <c r="IX43" s="165">
        <v>-130.9</v>
      </c>
      <c r="IY43" s="165">
        <v>96.531000000000006</v>
      </c>
      <c r="IZ43" s="165">
        <v>-74.73</v>
      </c>
      <c r="JA43" s="165">
        <v>-1.0533999999999999</v>
      </c>
      <c r="JB43" s="165">
        <v>8.8796999999999997</v>
      </c>
      <c r="JC43" s="165">
        <v>-8.0799000000000003</v>
      </c>
      <c r="JD43" s="165">
        <v>-2.14</v>
      </c>
      <c r="JE43" s="165">
        <v>-2.1379999999999999</v>
      </c>
      <c r="JF43" s="165">
        <v>4.8</v>
      </c>
      <c r="JG43" s="165">
        <v>-1.2799</v>
      </c>
      <c r="JH43" s="165">
        <v>-4.6779000000000002</v>
      </c>
      <c r="JI43" s="165">
        <v>-4.2770999999999999</v>
      </c>
      <c r="JJ43" s="165">
        <v>14.183</v>
      </c>
      <c r="JK43" s="165">
        <v>-13.74</v>
      </c>
      <c r="JL43" s="165">
        <v>4.8</v>
      </c>
      <c r="JM43" s="165">
        <v>-0.84899999999999998</v>
      </c>
      <c r="JN43" s="165">
        <v>-0.56699999999999995</v>
      </c>
      <c r="JO43" s="165">
        <v>0</v>
      </c>
      <c r="JP43" s="165">
        <v>0</v>
      </c>
      <c r="JQ43" s="165">
        <v>3.7343999999999999</v>
      </c>
      <c r="JR43" s="165">
        <v>4.5664999999999996</v>
      </c>
      <c r="JS43" s="165">
        <v>3.8997999999999999</v>
      </c>
      <c r="JT43" s="166"/>
      <c r="JU43" s="165">
        <v>17.798999999999999</v>
      </c>
      <c r="JV43" s="165">
        <v>-3.0520999999999998</v>
      </c>
      <c r="JW43" s="165">
        <v>0.56999999999999995</v>
      </c>
      <c r="JX43" s="165">
        <v>0.37</v>
      </c>
      <c r="JY43" s="165">
        <v>-7.1791</v>
      </c>
      <c r="JZ43" s="165">
        <v>-4.8348000000000004</v>
      </c>
      <c r="KA43" s="165">
        <v>-26.545999999999999</v>
      </c>
      <c r="KB43" s="165">
        <v>-4.7504</v>
      </c>
      <c r="KC43" s="165">
        <v>0</v>
      </c>
      <c r="KD43" s="165">
        <v>-27.951000000000001</v>
      </c>
      <c r="KE43" s="165">
        <v>-3.2504</v>
      </c>
      <c r="KF43" s="165">
        <v>-19.399000000000001</v>
      </c>
      <c r="KG43" s="165">
        <v>3.2999000000000001</v>
      </c>
      <c r="KH43" s="165">
        <v>-29.971</v>
      </c>
      <c r="KI43" s="165">
        <v>-60.704000000000001</v>
      </c>
    </row>
    <row r="44" spans="1:295" ht="18" customHeight="1" x14ac:dyDescent="0.35">
      <c r="A44" s="161" t="s">
        <v>61</v>
      </c>
      <c r="B44" s="161" t="s">
        <v>827</v>
      </c>
      <c r="C44" s="165">
        <v>0</v>
      </c>
      <c r="D44" s="165">
        <v>7.1816000000000004</v>
      </c>
      <c r="E44" s="165">
        <v>-14.667999999999999</v>
      </c>
      <c r="F44" s="165">
        <v>9.0538000000000007</v>
      </c>
      <c r="G44" s="165">
        <v>15.506</v>
      </c>
      <c r="H44" s="165">
        <v>0</v>
      </c>
      <c r="I44" s="165">
        <v>30.693999999999999</v>
      </c>
      <c r="J44" s="166"/>
      <c r="K44" s="165">
        <v>20.545999999999999</v>
      </c>
      <c r="L44" s="165">
        <v>8.5897000000000006</v>
      </c>
      <c r="M44" s="165">
        <v>11.78</v>
      </c>
      <c r="N44" s="165">
        <v>-15.539</v>
      </c>
      <c r="O44" s="165">
        <v>-28.6</v>
      </c>
      <c r="P44" s="165">
        <v>4.4000000000000004</v>
      </c>
      <c r="Q44" s="165">
        <v>3.3119999999999998</v>
      </c>
      <c r="R44" s="165">
        <v>-22</v>
      </c>
      <c r="S44" s="165">
        <v>3.3988999999999998</v>
      </c>
      <c r="T44" s="165">
        <v>5.9168000000000003</v>
      </c>
      <c r="U44" s="165">
        <v>5.0396999999999998</v>
      </c>
      <c r="V44" s="165">
        <v>4.9208999999999996</v>
      </c>
      <c r="W44" s="165">
        <v>8.8445</v>
      </c>
      <c r="X44" s="165">
        <v>0</v>
      </c>
      <c r="Y44" s="165">
        <v>0.3407</v>
      </c>
      <c r="Z44" s="165">
        <v>1.2257</v>
      </c>
      <c r="AA44" s="166"/>
      <c r="AB44" s="165">
        <v>-0.4587</v>
      </c>
      <c r="AC44" s="165">
        <v>0.34300000000000003</v>
      </c>
      <c r="AD44" s="165">
        <v>0.42699999999999999</v>
      </c>
      <c r="AE44" s="165">
        <v>1.2488999999999999</v>
      </c>
      <c r="AF44" s="165">
        <v>-6.6599000000000004</v>
      </c>
      <c r="AG44" s="165">
        <v>-6.6</v>
      </c>
      <c r="AH44" s="165">
        <v>-0.115</v>
      </c>
      <c r="AI44" s="165">
        <v>0.29199999999999998</v>
      </c>
      <c r="AJ44" s="165">
        <v>-11.25</v>
      </c>
      <c r="AK44" s="165">
        <v>-11.43</v>
      </c>
      <c r="AL44" s="165">
        <v>-10</v>
      </c>
      <c r="AM44" s="165">
        <v>-13.64</v>
      </c>
      <c r="AN44" s="165">
        <v>-13.6</v>
      </c>
      <c r="AO44" s="165">
        <v>6.6768999999999998</v>
      </c>
      <c r="AP44" s="165">
        <v>3.9977999999999998</v>
      </c>
      <c r="AQ44" s="165">
        <v>24.201000000000001</v>
      </c>
      <c r="AR44" s="165">
        <v>28.116</v>
      </c>
      <c r="AS44" s="165">
        <v>-6.4593999999999996</v>
      </c>
      <c r="AT44" s="165">
        <v>-2.6791</v>
      </c>
      <c r="AU44" s="165">
        <v>0</v>
      </c>
      <c r="AV44" s="165">
        <v>9.0055999999999994</v>
      </c>
      <c r="AW44" s="165">
        <v>10.680999999999999</v>
      </c>
      <c r="AX44" s="165">
        <v>-19.021999999999998</v>
      </c>
      <c r="AY44" s="165">
        <v>-16.878</v>
      </c>
      <c r="AZ44" s="165">
        <v>7.5087000000000002</v>
      </c>
      <c r="BA44" s="165">
        <v>37.960999999999999</v>
      </c>
      <c r="BB44" s="165">
        <v>68.817999999999998</v>
      </c>
      <c r="BC44" s="165">
        <v>-0.16650000000000001</v>
      </c>
      <c r="BD44" s="165">
        <v>-3.3999000000000001</v>
      </c>
      <c r="BE44" s="165">
        <v>-3.3999000000000001</v>
      </c>
      <c r="BF44" s="165">
        <v>-23.443999999999999</v>
      </c>
      <c r="BG44" s="165">
        <v>0</v>
      </c>
      <c r="BH44" s="165">
        <v>-5.4451999999999998</v>
      </c>
      <c r="BI44" s="165">
        <v>1.3141</v>
      </c>
      <c r="BJ44" s="165">
        <v>0.38940000000000002</v>
      </c>
      <c r="BK44" s="165">
        <v>6.8244999999999996</v>
      </c>
      <c r="BL44" s="165">
        <v>4.7126000000000001</v>
      </c>
      <c r="BM44" s="165">
        <v>3.0695999999999999</v>
      </c>
      <c r="BN44" s="165">
        <v>-156.1</v>
      </c>
      <c r="BO44" s="166"/>
      <c r="BP44" s="165">
        <v>100</v>
      </c>
      <c r="BQ44" s="165">
        <v>-100.79</v>
      </c>
      <c r="BR44" s="165">
        <v>-104.77</v>
      </c>
      <c r="BS44" s="165">
        <v>-9.1669</v>
      </c>
      <c r="BT44" s="166"/>
      <c r="BU44" s="166"/>
      <c r="BV44" s="165">
        <v>29.948</v>
      </c>
      <c r="BW44" s="165">
        <v>14.148999999999999</v>
      </c>
      <c r="BX44" s="165">
        <v>8.39</v>
      </c>
      <c r="BY44" s="165">
        <v>-8.31</v>
      </c>
      <c r="BZ44" s="165">
        <v>14.51</v>
      </c>
      <c r="CA44" s="165">
        <v>-6.6936</v>
      </c>
      <c r="CB44" s="165">
        <v>-6.8276000000000003</v>
      </c>
      <c r="CC44" s="165">
        <v>19.690999999999999</v>
      </c>
      <c r="CD44" s="165">
        <v>17.254999999999999</v>
      </c>
      <c r="CE44" s="165">
        <v>0.29120000000000001</v>
      </c>
      <c r="CF44" s="165">
        <v>-13.427</v>
      </c>
      <c r="CG44" s="165">
        <v>-13.420999999999999</v>
      </c>
      <c r="CH44" s="165">
        <v>1.1228</v>
      </c>
      <c r="CI44" s="165">
        <v>14.763</v>
      </c>
      <c r="CJ44" s="165">
        <v>2.88</v>
      </c>
      <c r="CK44" s="165">
        <v>6.4119999999999999</v>
      </c>
      <c r="CL44" s="165">
        <v>71.599000000000004</v>
      </c>
      <c r="CM44" s="165">
        <v>-29.899000000000001</v>
      </c>
      <c r="CN44" s="165">
        <v>-4.3299000000000003</v>
      </c>
      <c r="CO44" s="165">
        <v>41.634999999999998</v>
      </c>
      <c r="CP44" s="165">
        <v>41.994</v>
      </c>
      <c r="CQ44" s="165">
        <v>40.908999999999999</v>
      </c>
      <c r="CR44" s="165">
        <v>70.716999999999999</v>
      </c>
      <c r="CS44" s="165">
        <v>70.984999999999999</v>
      </c>
      <c r="CT44" s="165">
        <v>-21.983000000000001</v>
      </c>
      <c r="CU44" s="165">
        <v>-74.983999999999995</v>
      </c>
      <c r="CV44" s="165">
        <v>2.8458000000000001</v>
      </c>
      <c r="CW44" s="165">
        <v>3.6322000000000001</v>
      </c>
      <c r="CX44" s="165">
        <v>39.29</v>
      </c>
      <c r="CY44" s="165">
        <v>28.548999999999999</v>
      </c>
      <c r="CZ44" s="165">
        <v>-8.9062000000000001</v>
      </c>
      <c r="DA44" s="165">
        <v>-7.6170999999999998</v>
      </c>
      <c r="DB44" s="165">
        <v>-13.689</v>
      </c>
      <c r="DC44" s="165">
        <v>25.512</v>
      </c>
      <c r="DD44" s="165">
        <v>-16.475999999999999</v>
      </c>
      <c r="DE44" s="165">
        <v>-15.855</v>
      </c>
      <c r="DF44" s="165">
        <v>34.734999999999999</v>
      </c>
      <c r="DG44" s="165">
        <v>1.4800000000000001E-2</v>
      </c>
      <c r="DH44" s="165">
        <v>-7.1464999999999996</v>
      </c>
      <c r="DI44" s="165">
        <v>-24.399000000000001</v>
      </c>
      <c r="DJ44" s="165">
        <v>-24.399000000000001</v>
      </c>
      <c r="DK44" s="165">
        <v>-5.4626000000000001</v>
      </c>
      <c r="DL44" s="165">
        <v>14.031000000000001</v>
      </c>
      <c r="DM44" s="165">
        <v>57.886000000000003</v>
      </c>
      <c r="DN44" s="165">
        <v>26.353000000000002</v>
      </c>
      <c r="DO44" s="165">
        <v>15.18</v>
      </c>
      <c r="DP44" s="165">
        <v>-6.89</v>
      </c>
      <c r="DQ44" s="165">
        <v>10.489000000000001</v>
      </c>
      <c r="DR44" s="165">
        <v>-31.966000000000001</v>
      </c>
      <c r="DS44" s="165">
        <v>-0.08</v>
      </c>
      <c r="DT44" s="165">
        <v>-0.14000000000000001</v>
      </c>
      <c r="DU44" s="165">
        <v>19.22</v>
      </c>
      <c r="DV44" s="165">
        <v>2.11</v>
      </c>
      <c r="DW44" s="165">
        <v>-31.436</v>
      </c>
      <c r="DX44" s="165">
        <v>-16.263000000000002</v>
      </c>
      <c r="DY44" s="165">
        <v>-31.263999999999999</v>
      </c>
      <c r="DZ44" s="165">
        <v>-29.981000000000002</v>
      </c>
      <c r="EA44" s="165">
        <v>37.314</v>
      </c>
      <c r="EB44" s="165">
        <v>16.498000000000001</v>
      </c>
      <c r="EC44" s="165">
        <v>4.5632999999999999</v>
      </c>
      <c r="ED44" s="165">
        <v>5.8310000000000004</v>
      </c>
      <c r="EE44" s="165">
        <v>-17.503</v>
      </c>
      <c r="EF44" s="165">
        <v>-25.463999999999999</v>
      </c>
      <c r="EG44" s="165">
        <v>-13.858000000000001</v>
      </c>
      <c r="EH44" s="165">
        <v>20.879000000000001</v>
      </c>
      <c r="EI44" s="165">
        <v>-75.778999999999996</v>
      </c>
      <c r="EJ44" s="165">
        <v>0</v>
      </c>
      <c r="EK44" s="165">
        <v>-7.5780000000000003</v>
      </c>
      <c r="EL44" s="165">
        <v>-7.6208</v>
      </c>
      <c r="EM44" s="165">
        <v>17.314</v>
      </c>
      <c r="EN44" s="165">
        <v>-0.77370000000000005</v>
      </c>
      <c r="EO44" s="165">
        <v>-17.11</v>
      </c>
      <c r="EP44" s="165">
        <v>-2.5640000000000001</v>
      </c>
      <c r="EQ44" s="165">
        <v>-21.306999999999999</v>
      </c>
      <c r="ER44" s="165">
        <v>-21.068000000000001</v>
      </c>
      <c r="ES44" s="165">
        <v>10.182</v>
      </c>
      <c r="ET44" s="165">
        <v>0</v>
      </c>
      <c r="EU44" s="165">
        <v>-16.029</v>
      </c>
      <c r="EV44" s="165">
        <v>-0.1</v>
      </c>
      <c r="EW44" s="165">
        <v>5.1626000000000003</v>
      </c>
      <c r="EX44" s="165">
        <v>-0.89080000000000004</v>
      </c>
      <c r="EY44" s="165">
        <v>-9.0328999999999997</v>
      </c>
      <c r="EZ44" s="165">
        <v>-9.0290999999999997</v>
      </c>
      <c r="FA44" s="165">
        <v>6.4404000000000003</v>
      </c>
      <c r="FB44" s="165">
        <v>8.5973000000000006</v>
      </c>
      <c r="FC44" s="165">
        <v>-22.759</v>
      </c>
      <c r="FD44" s="165">
        <v>4.9568000000000003</v>
      </c>
      <c r="FE44" s="165">
        <v>0</v>
      </c>
      <c r="FF44" s="165">
        <v>0</v>
      </c>
      <c r="FG44" s="165">
        <v>3.3342000000000001</v>
      </c>
      <c r="FH44" s="165">
        <v>4.1310000000000002</v>
      </c>
      <c r="FI44" s="165">
        <v>2.2736000000000001</v>
      </c>
      <c r="FJ44" s="165">
        <v>-0.50239999999999996</v>
      </c>
      <c r="FK44" s="165">
        <v>-1.5071000000000001</v>
      </c>
      <c r="FL44" s="165">
        <v>20.597000000000001</v>
      </c>
      <c r="FM44" s="165">
        <v>15.129</v>
      </c>
      <c r="FN44" s="165">
        <v>15.061999999999999</v>
      </c>
      <c r="FO44" s="165">
        <v>23.991</v>
      </c>
      <c r="FP44" s="165">
        <v>34.145000000000003</v>
      </c>
      <c r="FQ44" s="165">
        <v>11.895</v>
      </c>
      <c r="FR44" s="165">
        <v>-7.4599000000000002</v>
      </c>
      <c r="FS44" s="165">
        <v>-1.7152000000000001</v>
      </c>
      <c r="FT44" s="165">
        <v>0.32429999999999998</v>
      </c>
      <c r="FU44" s="165">
        <v>1.37</v>
      </c>
      <c r="FV44" s="165">
        <v>1.84</v>
      </c>
      <c r="FW44" s="165">
        <v>-12.106999999999999</v>
      </c>
      <c r="FX44" s="166"/>
      <c r="FY44" s="166"/>
      <c r="FZ44" s="166"/>
      <c r="GA44" s="165">
        <v>1.4990000000000001</v>
      </c>
      <c r="GB44" s="165">
        <v>17.579000000000001</v>
      </c>
      <c r="GC44" s="165">
        <v>-38.994999999999997</v>
      </c>
      <c r="GD44" s="165">
        <v>-28.702999999999999</v>
      </c>
      <c r="GE44" s="165">
        <v>-3.8098999999999998</v>
      </c>
      <c r="GF44" s="165">
        <v>34.619999999999997</v>
      </c>
      <c r="GG44" s="165">
        <v>-0.1</v>
      </c>
      <c r="GH44" s="165">
        <v>29.497</v>
      </c>
      <c r="GI44" s="165">
        <v>10.031000000000001</v>
      </c>
      <c r="GJ44" s="165">
        <v>-10.923</v>
      </c>
      <c r="GK44" s="165">
        <v>2.9712000000000001</v>
      </c>
      <c r="GL44" s="165">
        <v>7.4999999999999997E-2</v>
      </c>
      <c r="GM44" s="166"/>
      <c r="GN44" s="165">
        <v>-12.667</v>
      </c>
      <c r="GO44" s="165">
        <v>-11.122</v>
      </c>
      <c r="GP44" s="165">
        <v>19.513000000000002</v>
      </c>
      <c r="GQ44" s="165">
        <v>-37.142000000000003</v>
      </c>
      <c r="GR44" s="165">
        <v>-22.324999999999999</v>
      </c>
      <c r="GS44" s="165">
        <v>-14.461</v>
      </c>
      <c r="GT44" s="165">
        <v>167.34</v>
      </c>
      <c r="GU44" s="165">
        <v>-3.7865000000000002</v>
      </c>
      <c r="GV44" s="165">
        <v>-8.8581000000000003</v>
      </c>
      <c r="GW44" s="165">
        <v>-10.837999999999999</v>
      </c>
      <c r="GX44" s="165">
        <v>2.3229000000000002</v>
      </c>
      <c r="GY44" s="165">
        <v>9.1646999999999998</v>
      </c>
      <c r="GZ44" s="165">
        <v>9.3046000000000006</v>
      </c>
      <c r="HA44" s="165">
        <v>2</v>
      </c>
      <c r="HB44" s="165">
        <v>-5.1981000000000002</v>
      </c>
      <c r="HC44" s="165">
        <v>-3.1002999999999998</v>
      </c>
      <c r="HD44" s="165">
        <v>13.829000000000001</v>
      </c>
      <c r="HE44" s="165">
        <v>-9.6976999999999993</v>
      </c>
      <c r="HF44" s="165">
        <v>0</v>
      </c>
      <c r="HG44" s="165">
        <v>95.599000000000004</v>
      </c>
      <c r="HH44" s="165">
        <v>43.347000000000001</v>
      </c>
      <c r="HI44" s="166"/>
      <c r="HJ44" s="165">
        <v>8.1669999999999998</v>
      </c>
      <c r="HK44" s="165">
        <v>0</v>
      </c>
      <c r="HL44" s="165">
        <v>0</v>
      </c>
      <c r="HM44" s="165">
        <v>-11.827</v>
      </c>
      <c r="HN44" s="165">
        <v>-13.205</v>
      </c>
      <c r="HO44" s="165">
        <v>29.587</v>
      </c>
      <c r="HP44" s="165">
        <v>21.975999999999999</v>
      </c>
      <c r="HQ44" s="165">
        <v>-15.791</v>
      </c>
      <c r="HR44" s="165">
        <v>-15.423</v>
      </c>
      <c r="HS44" s="165">
        <v>-14.587</v>
      </c>
      <c r="HT44" s="165">
        <v>-15.132</v>
      </c>
      <c r="HU44" s="165">
        <v>13.449</v>
      </c>
      <c r="HV44" s="165">
        <v>12.569000000000001</v>
      </c>
      <c r="HW44" s="165">
        <v>-23.298999999999999</v>
      </c>
      <c r="HX44" s="165">
        <v>-23.399000000000001</v>
      </c>
      <c r="HY44" s="165">
        <v>3.2711999999999999</v>
      </c>
      <c r="HZ44" s="165">
        <v>-7.28</v>
      </c>
      <c r="IA44" s="165">
        <v>36.218000000000004</v>
      </c>
      <c r="IB44" s="165">
        <v>16.314</v>
      </c>
      <c r="IC44" s="165">
        <v>16.158000000000001</v>
      </c>
      <c r="ID44" s="165">
        <v>-15.699</v>
      </c>
      <c r="IE44" s="165">
        <v>-31.1</v>
      </c>
      <c r="IF44" s="165">
        <v>2.5998999999999999</v>
      </c>
      <c r="IG44" s="165">
        <v>1.7</v>
      </c>
      <c r="IH44" s="165">
        <v>-17.603999999999999</v>
      </c>
      <c r="II44" s="165">
        <v>-17.527999999999999</v>
      </c>
      <c r="IJ44" s="165">
        <v>-60.515000000000001</v>
      </c>
      <c r="IK44" s="165">
        <v>56.966999999999999</v>
      </c>
      <c r="IL44" s="165">
        <v>-244.6</v>
      </c>
      <c r="IM44" s="165">
        <v>27.527000000000001</v>
      </c>
      <c r="IN44" s="165">
        <v>253.72</v>
      </c>
      <c r="IO44" s="165">
        <v>85.748000000000005</v>
      </c>
      <c r="IP44" s="165">
        <v>76.566999999999993</v>
      </c>
      <c r="IQ44" s="165">
        <v>118.56</v>
      </c>
      <c r="IR44" s="165">
        <v>37.613999999999997</v>
      </c>
      <c r="IS44" s="165">
        <v>23.152000000000001</v>
      </c>
      <c r="IT44" s="165">
        <v>26.25</v>
      </c>
      <c r="IU44" s="165">
        <v>25.172000000000001</v>
      </c>
      <c r="IV44" s="165">
        <v>-15.457000000000001</v>
      </c>
      <c r="IW44" s="165">
        <v>214.58</v>
      </c>
      <c r="IX44" s="165">
        <v>-127.45</v>
      </c>
      <c r="IY44" s="165">
        <v>113.43</v>
      </c>
      <c r="IZ44" s="165">
        <v>-84.165999999999997</v>
      </c>
      <c r="JA44" s="165">
        <v>-2.1080999999999999</v>
      </c>
      <c r="JB44" s="165">
        <v>8.8796999999999997</v>
      </c>
      <c r="JC44" s="165">
        <v>-8.8000000000000007</v>
      </c>
      <c r="JD44" s="165">
        <v>-2.1389</v>
      </c>
      <c r="JE44" s="165">
        <v>-2.1358999999999999</v>
      </c>
      <c r="JF44" s="165">
        <v>4.8</v>
      </c>
      <c r="JG44" s="165">
        <v>-0.32</v>
      </c>
      <c r="JH44" s="165">
        <v>-4.6947999999999999</v>
      </c>
      <c r="JI44" s="165">
        <v>-5.6228999999999996</v>
      </c>
      <c r="JJ44" s="165">
        <v>14.122</v>
      </c>
      <c r="JK44" s="165">
        <v>-13.24</v>
      </c>
      <c r="JL44" s="165">
        <v>6.3</v>
      </c>
      <c r="JM44" s="165">
        <v>0.90600000000000003</v>
      </c>
      <c r="JN44" s="165">
        <v>1.73</v>
      </c>
      <c r="JO44" s="165">
        <v>0</v>
      </c>
      <c r="JP44" s="165">
        <v>0</v>
      </c>
      <c r="JQ44" s="165">
        <v>3.9377</v>
      </c>
      <c r="JR44" s="165">
        <v>4.0768000000000004</v>
      </c>
      <c r="JS44" s="165">
        <v>2.8546999999999998</v>
      </c>
      <c r="JT44" s="166"/>
      <c r="JU44" s="165">
        <v>16.600000000000001</v>
      </c>
      <c r="JV44" s="165">
        <v>-2.0886999999999998</v>
      </c>
      <c r="JW44" s="165">
        <v>0.45</v>
      </c>
      <c r="JX44" s="165">
        <v>0.37</v>
      </c>
      <c r="JY44" s="165">
        <v>-10.262</v>
      </c>
      <c r="JZ44" s="165">
        <v>-3.3633999999999999</v>
      </c>
      <c r="KA44" s="165">
        <v>-23.8</v>
      </c>
      <c r="KB44" s="165">
        <v>-7.7618</v>
      </c>
      <c r="KC44" s="165">
        <v>0</v>
      </c>
      <c r="KD44" s="165">
        <v>-26.379000000000001</v>
      </c>
      <c r="KE44" s="165">
        <v>-4.1364000000000001</v>
      </c>
      <c r="KF44" s="165">
        <v>-18.298999999999999</v>
      </c>
      <c r="KG44" s="165">
        <v>2.2999000000000001</v>
      </c>
      <c r="KH44" s="165">
        <v>-22.841000000000001</v>
      </c>
      <c r="KI44" s="165">
        <v>-76.591999999999999</v>
      </c>
    </row>
    <row r="45" spans="1:295" ht="18" customHeight="1" x14ac:dyDescent="0.35">
      <c r="A45" s="161" t="s">
        <v>61</v>
      </c>
      <c r="B45" s="161" t="s">
        <v>828</v>
      </c>
      <c r="C45" s="165">
        <v>0</v>
      </c>
      <c r="D45" s="165">
        <v>7.3888999999999996</v>
      </c>
      <c r="E45" s="165">
        <v>-15.234</v>
      </c>
      <c r="F45" s="165">
        <v>9.4375</v>
      </c>
      <c r="G45" s="165">
        <v>15.548999999999999</v>
      </c>
      <c r="H45" s="165">
        <v>0</v>
      </c>
      <c r="I45" s="165">
        <v>30.332999999999998</v>
      </c>
      <c r="J45" s="166"/>
      <c r="K45" s="165">
        <v>20.594000000000001</v>
      </c>
      <c r="L45" s="165">
        <v>8.5967000000000002</v>
      </c>
      <c r="M45" s="165">
        <v>11.760999999999999</v>
      </c>
      <c r="N45" s="165">
        <v>-13.319000000000001</v>
      </c>
      <c r="O45" s="165">
        <v>-28.6</v>
      </c>
      <c r="P45" s="165">
        <v>2.2000000000000002</v>
      </c>
      <c r="Q45" s="165">
        <v>2.4839000000000002</v>
      </c>
      <c r="R45" s="165">
        <v>-19.798999999999999</v>
      </c>
      <c r="S45" s="165">
        <v>3.6474000000000002</v>
      </c>
      <c r="T45" s="165">
        <v>5.0660999999999996</v>
      </c>
      <c r="U45" s="165">
        <v>4.7356999999999996</v>
      </c>
      <c r="V45" s="165">
        <v>4.5743</v>
      </c>
      <c r="W45" s="165">
        <v>8.3030000000000008</v>
      </c>
      <c r="X45" s="165">
        <v>0</v>
      </c>
      <c r="Y45" s="165">
        <v>0.16980000000000001</v>
      </c>
      <c r="Z45" s="165">
        <v>1.2159</v>
      </c>
      <c r="AA45" s="166"/>
      <c r="AB45" s="165">
        <v>-0.60540000000000005</v>
      </c>
      <c r="AC45" s="165">
        <v>0.434</v>
      </c>
      <c r="AD45" s="165">
        <v>0.46</v>
      </c>
      <c r="AE45" s="165">
        <v>0.85</v>
      </c>
      <c r="AF45" s="165">
        <v>-6.6599000000000004</v>
      </c>
      <c r="AG45" s="165">
        <v>-6.6</v>
      </c>
      <c r="AH45" s="165">
        <v>-0.66800000000000004</v>
      </c>
      <c r="AI45" s="165">
        <v>0.29599999999999999</v>
      </c>
      <c r="AJ45" s="165">
        <v>-12.47</v>
      </c>
      <c r="AK45" s="165">
        <v>-12.359</v>
      </c>
      <c r="AL45" s="165">
        <v>-10</v>
      </c>
      <c r="AM45" s="165">
        <v>-12.88</v>
      </c>
      <c r="AN45" s="165">
        <v>-12.96</v>
      </c>
      <c r="AO45" s="165">
        <v>6.0715000000000003</v>
      </c>
      <c r="AP45" s="165">
        <v>3.7791000000000001</v>
      </c>
      <c r="AQ45" s="165">
        <v>22.38</v>
      </c>
      <c r="AR45" s="165">
        <v>25.844999999999999</v>
      </c>
      <c r="AS45" s="165">
        <v>-18.648</v>
      </c>
      <c r="AT45" s="165">
        <v>-6.0281000000000002</v>
      </c>
      <c r="AU45" s="165">
        <v>-32.283999999999999</v>
      </c>
      <c r="AV45" s="165">
        <v>-0.59540000000000004</v>
      </c>
      <c r="AW45" s="165">
        <v>-0.97840000000000005</v>
      </c>
      <c r="AX45" s="165">
        <v>-18.888000000000002</v>
      </c>
      <c r="AY45" s="165">
        <v>-16.61</v>
      </c>
      <c r="AZ45" s="165">
        <v>5.1414</v>
      </c>
      <c r="BA45" s="165">
        <v>27.731000000000002</v>
      </c>
      <c r="BB45" s="165">
        <v>47.8</v>
      </c>
      <c r="BC45" s="165">
        <v>-0.30859999999999999</v>
      </c>
      <c r="BD45" s="165">
        <v>-3.2999000000000001</v>
      </c>
      <c r="BE45" s="165">
        <v>-3.2999000000000001</v>
      </c>
      <c r="BF45" s="165">
        <v>-19.523</v>
      </c>
      <c r="BG45" s="165">
        <v>0</v>
      </c>
      <c r="BH45" s="165">
        <v>-4.7142999999999997</v>
      </c>
      <c r="BI45" s="165">
        <v>1.3141</v>
      </c>
      <c r="BJ45" s="165">
        <v>1.1634</v>
      </c>
      <c r="BK45" s="165">
        <v>4.9671000000000003</v>
      </c>
      <c r="BL45" s="165">
        <v>3.9527999999999999</v>
      </c>
      <c r="BM45" s="165">
        <v>2.363</v>
      </c>
      <c r="BN45" s="165">
        <v>-137.38999999999999</v>
      </c>
      <c r="BO45" s="166"/>
      <c r="BP45" s="165">
        <v>62.868000000000002</v>
      </c>
      <c r="BQ45" s="165">
        <v>-63.350999999999999</v>
      </c>
      <c r="BR45" s="165">
        <v>-147.93</v>
      </c>
      <c r="BS45" s="165">
        <v>-9.1669</v>
      </c>
      <c r="BT45" s="166"/>
      <c r="BU45" s="166"/>
      <c r="BV45" s="165">
        <v>23.271999999999998</v>
      </c>
      <c r="BW45" s="165">
        <v>14.21</v>
      </c>
      <c r="BX45" s="165">
        <v>9.68</v>
      </c>
      <c r="BY45" s="165">
        <v>-11.119</v>
      </c>
      <c r="BZ45" s="165">
        <v>7.9898999999999996</v>
      </c>
      <c r="CA45" s="165">
        <v>-2.2730000000000001</v>
      </c>
      <c r="CB45" s="165">
        <v>-1.6032</v>
      </c>
      <c r="CC45" s="165">
        <v>14.097</v>
      </c>
      <c r="CD45" s="165">
        <v>11.605</v>
      </c>
      <c r="CE45" s="165">
        <v>0.88229999999999997</v>
      </c>
      <c r="CF45" s="165">
        <v>-31.747</v>
      </c>
      <c r="CG45" s="165">
        <v>-32.274000000000001</v>
      </c>
      <c r="CH45" s="165">
        <v>0.31040000000000001</v>
      </c>
      <c r="CI45" s="165">
        <v>13.513999999999999</v>
      </c>
      <c r="CJ45" s="165">
        <v>2.88</v>
      </c>
      <c r="CK45" s="165">
        <v>6.4119999999999999</v>
      </c>
      <c r="CL45" s="165">
        <v>63.298999999999999</v>
      </c>
      <c r="CM45" s="165">
        <v>-25.2</v>
      </c>
      <c r="CN45" s="165">
        <v>-3.63</v>
      </c>
      <c r="CO45" s="165">
        <v>28.631</v>
      </c>
      <c r="CP45" s="165">
        <v>29.103000000000002</v>
      </c>
      <c r="CQ45" s="165">
        <v>28.085999999999999</v>
      </c>
      <c r="CR45" s="165">
        <v>43.838000000000001</v>
      </c>
      <c r="CS45" s="165">
        <v>44.387</v>
      </c>
      <c r="CT45" s="165">
        <v>-24.215</v>
      </c>
      <c r="CU45" s="165">
        <v>-42.701000000000001</v>
      </c>
      <c r="CV45" s="165">
        <v>-0.61950000000000005</v>
      </c>
      <c r="CW45" s="165">
        <v>3.8397000000000001</v>
      </c>
      <c r="CX45" s="165">
        <v>37.65</v>
      </c>
      <c r="CY45" s="165">
        <v>31.2</v>
      </c>
      <c r="CZ45" s="165">
        <v>-9.375</v>
      </c>
      <c r="DA45" s="165">
        <v>-8.2030999999999992</v>
      </c>
      <c r="DB45" s="165">
        <v>-14.039</v>
      </c>
      <c r="DC45" s="165">
        <v>25.512</v>
      </c>
      <c r="DD45" s="165">
        <v>-15.157</v>
      </c>
      <c r="DE45" s="165">
        <v>-14.159000000000001</v>
      </c>
      <c r="DF45" s="165">
        <v>38.35</v>
      </c>
      <c r="DG45" s="165">
        <v>1.54E-2</v>
      </c>
      <c r="DH45" s="165">
        <v>-7.4806999999999997</v>
      </c>
      <c r="DI45" s="165">
        <v>-19.298999999999999</v>
      </c>
      <c r="DJ45" s="165">
        <v>-21</v>
      </c>
      <c r="DK45" s="165">
        <v>-5.1440000000000001</v>
      </c>
      <c r="DL45" s="165">
        <v>13.282999999999999</v>
      </c>
      <c r="DM45" s="165">
        <v>57.886000000000003</v>
      </c>
      <c r="DN45" s="165">
        <v>25.425000000000001</v>
      </c>
      <c r="DO45" s="165">
        <v>14.3</v>
      </c>
      <c r="DP45" s="165">
        <v>-6.76</v>
      </c>
      <c r="DQ45" s="165">
        <v>10.016999999999999</v>
      </c>
      <c r="DR45" s="165">
        <v>-39.161999999999999</v>
      </c>
      <c r="DS45" s="165">
        <v>-0.42</v>
      </c>
      <c r="DT45" s="165">
        <v>-0.44</v>
      </c>
      <c r="DU45" s="165">
        <v>23.73</v>
      </c>
      <c r="DV45" s="165">
        <v>1.19</v>
      </c>
      <c r="DW45" s="165">
        <v>-38.090000000000003</v>
      </c>
      <c r="DX45" s="165">
        <v>-19.09</v>
      </c>
      <c r="DY45" s="165">
        <v>-30.056000000000001</v>
      </c>
      <c r="DZ45" s="165">
        <v>-28.29</v>
      </c>
      <c r="EA45" s="165">
        <v>29.311</v>
      </c>
      <c r="EB45" s="165">
        <v>9.1483000000000008</v>
      </c>
      <c r="EC45" s="165">
        <v>-0.4945</v>
      </c>
      <c r="ED45" s="165">
        <v>0.30170000000000002</v>
      </c>
      <c r="EE45" s="165">
        <v>-14.832000000000001</v>
      </c>
      <c r="EF45" s="165">
        <v>-23.809000000000001</v>
      </c>
      <c r="EG45" s="165">
        <v>-13.294</v>
      </c>
      <c r="EH45" s="165">
        <v>-16.574999999999999</v>
      </c>
      <c r="EI45" s="165">
        <v>-59.622999999999998</v>
      </c>
      <c r="EJ45" s="165">
        <v>0</v>
      </c>
      <c r="EK45" s="165">
        <v>-7.3013000000000003</v>
      </c>
      <c r="EL45" s="165">
        <v>-7.7310999999999996</v>
      </c>
      <c r="EM45" s="165">
        <v>14.427</v>
      </c>
      <c r="EN45" s="165">
        <v>1.0672999999999999</v>
      </c>
      <c r="EO45" s="165">
        <v>-17.11</v>
      </c>
      <c r="EP45" s="165">
        <v>-22.532</v>
      </c>
      <c r="EQ45" s="165">
        <v>-20.611000000000001</v>
      </c>
      <c r="ER45" s="165">
        <v>-20.408999999999999</v>
      </c>
      <c r="ES45" s="165">
        <v>6.7766000000000002</v>
      </c>
      <c r="ET45" s="165">
        <v>12.67</v>
      </c>
      <c r="EU45" s="165">
        <v>-7.7398999999999996</v>
      </c>
      <c r="EV45" s="165">
        <v>0</v>
      </c>
      <c r="EW45" s="165">
        <v>4.9368999999999996</v>
      </c>
      <c r="EX45" s="165">
        <v>3.6484999999999999</v>
      </c>
      <c r="EY45" s="165">
        <v>-10.124000000000001</v>
      </c>
      <c r="EZ45" s="165">
        <v>-10.000999999999999</v>
      </c>
      <c r="FA45" s="165">
        <v>6.9965999999999999</v>
      </c>
      <c r="FB45" s="165">
        <v>5.4485999999999999</v>
      </c>
      <c r="FC45" s="165">
        <v>-20.524999999999999</v>
      </c>
      <c r="FD45" s="165">
        <v>5.5183</v>
      </c>
      <c r="FE45" s="165">
        <v>0</v>
      </c>
      <c r="FF45" s="165">
        <v>0</v>
      </c>
      <c r="FG45" s="165">
        <v>0</v>
      </c>
      <c r="FH45" s="165">
        <v>3.8026</v>
      </c>
      <c r="FI45" s="165">
        <v>2.7025999999999999</v>
      </c>
      <c r="FJ45" s="165">
        <v>-6.1958000000000002</v>
      </c>
      <c r="FK45" s="165">
        <v>-5.6935000000000002</v>
      </c>
      <c r="FL45" s="165">
        <v>23.611000000000001</v>
      </c>
      <c r="FM45" s="165">
        <v>14.115</v>
      </c>
      <c r="FN45" s="165">
        <v>13.994999999999999</v>
      </c>
      <c r="FO45" s="165">
        <v>25.686</v>
      </c>
      <c r="FP45" s="165">
        <v>35.912999999999997</v>
      </c>
      <c r="FQ45" s="165">
        <v>11.241</v>
      </c>
      <c r="FR45" s="165">
        <v>-6.7798999999999996</v>
      </c>
      <c r="FS45" s="165">
        <v>-2.3157999999999999</v>
      </c>
      <c r="FT45" s="165">
        <v>0.40400000000000003</v>
      </c>
      <c r="FU45" s="165">
        <v>1.38</v>
      </c>
      <c r="FV45" s="165">
        <v>1.72</v>
      </c>
      <c r="FW45" s="165">
        <v>-12.055999999999999</v>
      </c>
      <c r="FX45" s="166"/>
      <c r="FY45" s="166"/>
      <c r="FZ45" s="166"/>
      <c r="GA45" s="165">
        <v>0</v>
      </c>
      <c r="GB45" s="165">
        <v>17.59</v>
      </c>
      <c r="GC45" s="165">
        <v>-42.552999999999997</v>
      </c>
      <c r="GD45" s="165">
        <v>-31.356999999999999</v>
      </c>
      <c r="GE45" s="165">
        <v>-4.0099</v>
      </c>
      <c r="GF45" s="165">
        <v>34.805</v>
      </c>
      <c r="GG45" s="165">
        <v>-0.1</v>
      </c>
      <c r="GH45" s="165">
        <v>29.067</v>
      </c>
      <c r="GI45" s="165">
        <v>10.603</v>
      </c>
      <c r="GJ45" s="165">
        <v>-11.358000000000001</v>
      </c>
      <c r="GK45" s="165">
        <v>3.1842000000000001</v>
      </c>
      <c r="GL45" s="165">
        <v>7.4999999999999997E-2</v>
      </c>
      <c r="GM45" s="166"/>
      <c r="GN45" s="165">
        <v>-13.444000000000001</v>
      </c>
      <c r="GO45" s="165">
        <v>-10.564</v>
      </c>
      <c r="GP45" s="165">
        <v>16.905999999999999</v>
      </c>
      <c r="GQ45" s="165">
        <v>-34.872999999999998</v>
      </c>
      <c r="GR45" s="165">
        <v>-21.565999999999999</v>
      </c>
      <c r="GS45" s="165">
        <v>-13.724</v>
      </c>
      <c r="GT45" s="165">
        <v>164.68</v>
      </c>
      <c r="GU45" s="165">
        <v>-2.8376999999999999</v>
      </c>
      <c r="GV45" s="165">
        <v>-7.3102999999999998</v>
      </c>
      <c r="GW45" s="165">
        <v>-10.811999999999999</v>
      </c>
      <c r="GX45" s="165">
        <v>2.1145</v>
      </c>
      <c r="GY45" s="165">
        <v>10.278</v>
      </c>
      <c r="GZ45" s="165">
        <v>10.435</v>
      </c>
      <c r="HA45" s="165">
        <v>1</v>
      </c>
      <c r="HB45" s="165">
        <v>-3.5165000000000002</v>
      </c>
      <c r="HC45" s="165">
        <v>-1.9447000000000001</v>
      </c>
      <c r="HD45" s="165">
        <v>10.898999999999999</v>
      </c>
      <c r="HE45" s="165">
        <v>-7.2790999999999997</v>
      </c>
      <c r="HF45" s="165">
        <v>5.6151</v>
      </c>
      <c r="HG45" s="165">
        <v>81.117999999999995</v>
      </c>
      <c r="HH45" s="165">
        <v>53.39</v>
      </c>
      <c r="HI45" s="166"/>
      <c r="HJ45" s="165">
        <v>10.481</v>
      </c>
      <c r="HK45" s="165">
        <v>0</v>
      </c>
      <c r="HL45" s="165">
        <v>0</v>
      </c>
      <c r="HM45" s="165">
        <v>-12.321</v>
      </c>
      <c r="HN45" s="165">
        <v>-12.275</v>
      </c>
      <c r="HO45" s="165">
        <v>29.587</v>
      </c>
      <c r="HP45" s="165">
        <v>28.015000000000001</v>
      </c>
      <c r="HQ45" s="165">
        <v>-18.065000000000001</v>
      </c>
      <c r="HR45" s="165">
        <v>-17.318000000000001</v>
      </c>
      <c r="HS45" s="165">
        <v>-17.974</v>
      </c>
      <c r="HT45" s="165">
        <v>-17.736999999999998</v>
      </c>
      <c r="HU45" s="165">
        <v>11.159000000000001</v>
      </c>
      <c r="HV45" s="165">
        <v>11.289</v>
      </c>
      <c r="HW45" s="165">
        <v>-22.1</v>
      </c>
      <c r="HX45" s="165">
        <v>-22.5</v>
      </c>
      <c r="HY45" s="165">
        <v>3.7271000000000001</v>
      </c>
      <c r="HZ45" s="165">
        <v>-3.5998999999999999</v>
      </c>
      <c r="IA45" s="165">
        <v>23.021000000000001</v>
      </c>
      <c r="IB45" s="165">
        <v>15.895</v>
      </c>
      <c r="IC45" s="165">
        <v>15.722</v>
      </c>
      <c r="ID45" s="165">
        <v>-15.199</v>
      </c>
      <c r="IE45" s="165">
        <v>-26.5</v>
      </c>
      <c r="IF45" s="165">
        <v>5.0998999999999999</v>
      </c>
      <c r="IG45" s="165">
        <v>4.5998999999999999</v>
      </c>
      <c r="IH45" s="165">
        <v>-17.564</v>
      </c>
      <c r="II45" s="165">
        <v>-17.529</v>
      </c>
      <c r="IJ45" s="165">
        <v>-70.804000000000002</v>
      </c>
      <c r="IK45" s="165">
        <v>46.421999999999997</v>
      </c>
      <c r="IL45" s="165">
        <v>-246.82</v>
      </c>
      <c r="IM45" s="165">
        <v>37.804000000000002</v>
      </c>
      <c r="IN45" s="165">
        <v>267.64</v>
      </c>
      <c r="IO45" s="165">
        <v>87.24</v>
      </c>
      <c r="IP45" s="165">
        <v>74.793000000000006</v>
      </c>
      <c r="IQ45" s="165">
        <v>125.56</v>
      </c>
      <c r="IR45" s="165">
        <v>52.826000000000001</v>
      </c>
      <c r="IS45" s="165">
        <v>29.628</v>
      </c>
      <c r="IT45" s="165">
        <v>24.634</v>
      </c>
      <c r="IU45" s="165">
        <v>23.904</v>
      </c>
      <c r="IV45" s="165">
        <v>-19.863</v>
      </c>
      <c r="IW45" s="165">
        <v>217.42</v>
      </c>
      <c r="IX45" s="165">
        <v>-134.72</v>
      </c>
      <c r="IY45" s="165">
        <v>111.17</v>
      </c>
      <c r="IZ45" s="165">
        <v>-83.536000000000001</v>
      </c>
      <c r="JA45" s="165">
        <v>-1.405</v>
      </c>
      <c r="JB45" s="165">
        <v>8.8796999999999997</v>
      </c>
      <c r="JC45" s="165">
        <v>-7.36</v>
      </c>
      <c r="JD45" s="165">
        <v>-2.3679999999999999</v>
      </c>
      <c r="JE45" s="165">
        <v>-2.3628999999999998</v>
      </c>
      <c r="JF45" s="165">
        <v>4.32</v>
      </c>
      <c r="JG45" s="165">
        <v>0</v>
      </c>
      <c r="JH45" s="165">
        <v>-5.0458999999999996</v>
      </c>
      <c r="JI45" s="165">
        <v>-5.9158999999999997</v>
      </c>
      <c r="JJ45" s="165">
        <v>11.223000000000001</v>
      </c>
      <c r="JK45" s="165">
        <v>-9.8130000000000006</v>
      </c>
      <c r="JL45" s="165">
        <v>6.0998999999999999</v>
      </c>
      <c r="JM45" s="165">
        <v>0.46800000000000003</v>
      </c>
      <c r="JN45" s="165">
        <v>0.22600000000000001</v>
      </c>
      <c r="JO45" s="165">
        <v>0</v>
      </c>
      <c r="JP45" s="165">
        <v>0</v>
      </c>
      <c r="JQ45" s="165">
        <v>3.5419999999999998</v>
      </c>
      <c r="JR45" s="165">
        <v>3.4622999999999999</v>
      </c>
      <c r="JS45" s="165">
        <v>2.9018000000000002</v>
      </c>
      <c r="JT45" s="166"/>
      <c r="JU45" s="165">
        <v>11.8</v>
      </c>
      <c r="JV45" s="165">
        <v>2.6699000000000002</v>
      </c>
      <c r="JW45" s="165">
        <v>0.39</v>
      </c>
      <c r="JX45" s="165">
        <v>0.37</v>
      </c>
      <c r="JY45" s="165">
        <v>-8.7544000000000004</v>
      </c>
      <c r="JZ45" s="165">
        <v>-2.5514000000000001</v>
      </c>
      <c r="KA45" s="165">
        <v>-24.216000000000001</v>
      </c>
      <c r="KB45" s="165">
        <v>-7.5297999999999998</v>
      </c>
      <c r="KC45" s="165">
        <v>0</v>
      </c>
      <c r="KD45" s="165">
        <v>-25.681000000000001</v>
      </c>
      <c r="KE45" s="165">
        <v>-3.3759000000000001</v>
      </c>
      <c r="KF45" s="165">
        <v>-12.898999999999999</v>
      </c>
      <c r="KG45" s="165">
        <v>-2.9</v>
      </c>
      <c r="KH45" s="165">
        <v>-2.8885000000000001</v>
      </c>
      <c r="KI45" s="165">
        <v>-98.528999999999996</v>
      </c>
    </row>
    <row r="46" spans="1:295" ht="18" customHeight="1" x14ac:dyDescent="0.35">
      <c r="A46" s="161" t="s">
        <v>61</v>
      </c>
      <c r="B46" s="161" t="s">
        <v>829</v>
      </c>
      <c r="C46" s="165">
        <v>0</v>
      </c>
      <c r="D46" s="165">
        <v>5.0605000000000002</v>
      </c>
      <c r="E46" s="165">
        <v>-10.558999999999999</v>
      </c>
      <c r="F46" s="165">
        <v>3.9384999999999999</v>
      </c>
      <c r="G46" s="165">
        <v>12.541</v>
      </c>
      <c r="H46" s="165">
        <v>0</v>
      </c>
      <c r="I46" s="165">
        <v>24.667000000000002</v>
      </c>
      <c r="J46" s="166"/>
      <c r="K46" s="165">
        <v>22.827000000000002</v>
      </c>
      <c r="L46" s="165">
        <v>9.8255999999999997</v>
      </c>
      <c r="M46" s="165">
        <v>12.951000000000001</v>
      </c>
      <c r="N46" s="165">
        <v>-17.760000000000002</v>
      </c>
      <c r="O46" s="165">
        <v>-33</v>
      </c>
      <c r="P46" s="165">
        <v>8.8000000000000007</v>
      </c>
      <c r="Q46" s="165">
        <v>5.7960000000000003</v>
      </c>
      <c r="R46" s="165">
        <v>-24.2</v>
      </c>
      <c r="S46" s="165">
        <v>3.6533000000000002</v>
      </c>
      <c r="T46" s="165">
        <v>-2.8376000000000001</v>
      </c>
      <c r="U46" s="165">
        <v>6.0179999999999998</v>
      </c>
      <c r="V46" s="165">
        <v>5.8381999999999996</v>
      </c>
      <c r="W46" s="165">
        <v>10.339</v>
      </c>
      <c r="X46" s="165">
        <v>0</v>
      </c>
      <c r="Y46" s="165">
        <v>0.20349999999999999</v>
      </c>
      <c r="Z46" s="165">
        <v>1.1744000000000001</v>
      </c>
      <c r="AA46" s="166"/>
      <c r="AB46" s="165">
        <v>-0.63819999999999999</v>
      </c>
      <c r="AC46" s="165">
        <v>0.67500000000000004</v>
      </c>
      <c r="AD46" s="165">
        <v>0.70599999999999996</v>
      </c>
      <c r="AE46" s="165">
        <v>0.84299999999999997</v>
      </c>
      <c r="AF46" s="165">
        <v>-2.2200000000000002</v>
      </c>
      <c r="AG46" s="165">
        <v>-2.2000000000000002</v>
      </c>
      <c r="AH46" s="165">
        <v>-1.018</v>
      </c>
      <c r="AI46" s="165">
        <v>0.30599999999999999</v>
      </c>
      <c r="AJ46" s="165">
        <v>-10.26</v>
      </c>
      <c r="AK46" s="165">
        <v>-10.210000000000001</v>
      </c>
      <c r="AL46" s="165">
        <v>-10</v>
      </c>
      <c r="AM46" s="165">
        <v>-13.119</v>
      </c>
      <c r="AN46" s="165">
        <v>-13.18</v>
      </c>
      <c r="AO46" s="165">
        <v>6.5094000000000003</v>
      </c>
      <c r="AP46" s="165">
        <v>3.7044000000000001</v>
      </c>
      <c r="AQ46" s="165">
        <v>15.429</v>
      </c>
      <c r="AR46" s="165">
        <v>19.652000000000001</v>
      </c>
      <c r="AS46" s="165">
        <v>-15.907</v>
      </c>
      <c r="AT46" s="165">
        <v>-4.0186999999999999</v>
      </c>
      <c r="AU46" s="165">
        <v>-31.388999999999999</v>
      </c>
      <c r="AV46" s="165">
        <v>-1.0789</v>
      </c>
      <c r="AW46" s="165">
        <v>-1.2879</v>
      </c>
      <c r="AX46" s="165">
        <v>-19.155999999999999</v>
      </c>
      <c r="AY46" s="165">
        <v>-17.012</v>
      </c>
      <c r="AZ46" s="165">
        <v>4.3522999999999996</v>
      </c>
      <c r="BA46" s="165">
        <v>22.821999999999999</v>
      </c>
      <c r="BB46" s="165">
        <v>54.655000000000001</v>
      </c>
      <c r="BC46" s="165">
        <v>-0.74729999999999996</v>
      </c>
      <c r="BD46" s="165">
        <v>-2.9998999999999998</v>
      </c>
      <c r="BE46" s="165">
        <v>-2.9998999999999998</v>
      </c>
      <c r="BF46" s="165">
        <v>-18.138000000000002</v>
      </c>
      <c r="BG46" s="165">
        <v>0</v>
      </c>
      <c r="BH46" s="165">
        <v>-4.1657000000000002</v>
      </c>
      <c r="BI46" s="165">
        <v>1.3141</v>
      </c>
      <c r="BJ46" s="165">
        <v>3.4674999999999998</v>
      </c>
      <c r="BK46" s="165">
        <v>5.0812999999999997</v>
      </c>
      <c r="BL46" s="165">
        <v>4.8372000000000002</v>
      </c>
      <c r="BM46" s="165">
        <v>3.0569999999999999</v>
      </c>
      <c r="BN46" s="165">
        <v>-108.4</v>
      </c>
      <c r="BO46" s="165">
        <v>67.231999999999999</v>
      </c>
      <c r="BP46" s="165">
        <v>67.293000000000006</v>
      </c>
      <c r="BQ46" s="165">
        <v>-79.135000000000005</v>
      </c>
      <c r="BR46" s="165">
        <v>-124.14</v>
      </c>
      <c r="BS46" s="165">
        <v>-9.1669</v>
      </c>
      <c r="BT46" s="166"/>
      <c r="BU46" s="166"/>
      <c r="BV46" s="165">
        <v>28.481000000000002</v>
      </c>
      <c r="BW46" s="165">
        <v>14.989000000000001</v>
      </c>
      <c r="BX46" s="165">
        <v>10.18</v>
      </c>
      <c r="BY46" s="165">
        <v>-8.7200000000000006</v>
      </c>
      <c r="BZ46" s="165">
        <v>11.069000000000001</v>
      </c>
      <c r="CA46" s="165">
        <v>-6.0237999999999996</v>
      </c>
      <c r="CB46" s="165">
        <v>-6.0237999999999996</v>
      </c>
      <c r="CC46" s="165">
        <v>16.734999999999999</v>
      </c>
      <c r="CD46" s="165">
        <v>14.411</v>
      </c>
      <c r="CE46" s="165">
        <v>-0.2853</v>
      </c>
      <c r="CF46" s="165">
        <v>-33.767000000000003</v>
      </c>
      <c r="CG46" s="165">
        <v>-33.901000000000003</v>
      </c>
      <c r="CH46" s="165">
        <v>3.5411000000000001</v>
      </c>
      <c r="CI46" s="165">
        <v>13.536</v>
      </c>
      <c r="CJ46" s="165">
        <v>2.88</v>
      </c>
      <c r="CK46" s="165">
        <v>6.4119999999999999</v>
      </c>
      <c r="CL46" s="165">
        <v>65.3</v>
      </c>
      <c r="CM46" s="165">
        <v>-26.899000000000001</v>
      </c>
      <c r="CN46" s="165">
        <v>-3.63</v>
      </c>
      <c r="CO46" s="165">
        <v>30.876000000000001</v>
      </c>
      <c r="CP46" s="165">
        <v>30.611000000000001</v>
      </c>
      <c r="CQ46" s="165">
        <v>30.247</v>
      </c>
      <c r="CR46" s="165">
        <v>45.951000000000001</v>
      </c>
      <c r="CS46" s="165">
        <v>46.308</v>
      </c>
      <c r="CT46" s="165">
        <v>-22.702000000000002</v>
      </c>
      <c r="CU46" s="165">
        <v>-47.610999999999997</v>
      </c>
      <c r="CV46" s="165">
        <v>-5.2499999999999998E-2</v>
      </c>
      <c r="CW46" s="165">
        <v>3.4173</v>
      </c>
      <c r="CX46" s="165">
        <v>36.43</v>
      </c>
      <c r="CY46" s="165">
        <v>30.469000000000001</v>
      </c>
      <c r="CZ46" s="165">
        <v>-10.625</v>
      </c>
      <c r="DA46" s="165">
        <v>-9.2773000000000003</v>
      </c>
      <c r="DB46" s="165">
        <v>-13.489000000000001</v>
      </c>
      <c r="DC46" s="165">
        <v>25.512</v>
      </c>
      <c r="DD46" s="165">
        <v>-15.249000000000001</v>
      </c>
      <c r="DE46" s="165">
        <v>-14.680999999999999</v>
      </c>
      <c r="DF46" s="165">
        <v>53.179000000000002</v>
      </c>
      <c r="DG46" s="165">
        <v>1.4999999999999999E-2</v>
      </c>
      <c r="DH46" s="165">
        <v>-6.9104000000000001</v>
      </c>
      <c r="DI46" s="165">
        <v>-22.899000000000001</v>
      </c>
      <c r="DJ46" s="165">
        <v>-21.298999999999999</v>
      </c>
      <c r="DK46" s="165">
        <v>-6.1486000000000001</v>
      </c>
      <c r="DL46" s="165">
        <v>10.852</v>
      </c>
      <c r="DM46" s="165">
        <v>53.784999999999997</v>
      </c>
      <c r="DN46" s="165">
        <v>21.713999999999999</v>
      </c>
      <c r="DO46" s="165">
        <v>11.87</v>
      </c>
      <c r="DP46" s="165">
        <v>-5.54</v>
      </c>
      <c r="DQ46" s="165">
        <v>7.1280000000000001</v>
      </c>
      <c r="DR46" s="165">
        <v>-43.567</v>
      </c>
      <c r="DS46" s="165">
        <v>-0.53</v>
      </c>
      <c r="DT46" s="165">
        <v>-0.56999999999999995</v>
      </c>
      <c r="DU46" s="165">
        <v>22.98</v>
      </c>
      <c r="DV46" s="165">
        <v>-0.14000000000000001</v>
      </c>
      <c r="DW46" s="165">
        <v>-48.4</v>
      </c>
      <c r="DX46" s="165">
        <v>-23.99</v>
      </c>
      <c r="DY46" s="165">
        <v>-36.136000000000003</v>
      </c>
      <c r="DZ46" s="165">
        <v>-35.045000000000002</v>
      </c>
      <c r="EA46" s="165">
        <v>18.466000000000001</v>
      </c>
      <c r="EB46" s="165">
        <v>1.8323</v>
      </c>
      <c r="EC46" s="165">
        <v>-9.4558999999999997</v>
      </c>
      <c r="ED46" s="165">
        <v>-10.009</v>
      </c>
      <c r="EE46" s="165">
        <v>-17.486000000000001</v>
      </c>
      <c r="EF46" s="165">
        <v>-28.766999999999999</v>
      </c>
      <c r="EG46" s="165">
        <v>-14.635</v>
      </c>
      <c r="EH46" s="165">
        <v>1.7496</v>
      </c>
      <c r="EI46" s="165">
        <v>-69.296999999999997</v>
      </c>
      <c r="EJ46" s="165">
        <v>0</v>
      </c>
      <c r="EK46" s="165">
        <v>-7.1</v>
      </c>
      <c r="EL46" s="165">
        <v>-7.4478</v>
      </c>
      <c r="EM46" s="165">
        <v>19.79</v>
      </c>
      <c r="EN46" s="165">
        <v>-4.3567</v>
      </c>
      <c r="EO46" s="165">
        <v>-17.11</v>
      </c>
      <c r="EP46" s="165">
        <v>-22.02</v>
      </c>
      <c r="EQ46" s="165">
        <v>-21.971</v>
      </c>
      <c r="ER46" s="165">
        <v>-21.696000000000002</v>
      </c>
      <c r="ES46" s="165">
        <v>14.260999999999999</v>
      </c>
      <c r="ET46" s="165">
        <v>12.489000000000001</v>
      </c>
      <c r="EU46" s="165">
        <v>-8.4298999999999999</v>
      </c>
      <c r="EV46" s="165">
        <v>0</v>
      </c>
      <c r="EW46" s="165">
        <v>4.9984000000000002</v>
      </c>
      <c r="EX46" s="165">
        <v>-7.1208999999999998</v>
      </c>
      <c r="EY46" s="165">
        <v>-9.7712000000000003</v>
      </c>
      <c r="EZ46" s="165">
        <v>-9.8030000000000008</v>
      </c>
      <c r="FA46" s="165">
        <v>5.5419999999999998</v>
      </c>
      <c r="FB46" s="165">
        <v>11.945</v>
      </c>
      <c r="FC46" s="165">
        <v>-17.698</v>
      </c>
      <c r="FD46" s="165">
        <v>6.0919999999999996</v>
      </c>
      <c r="FE46" s="165">
        <v>0</v>
      </c>
      <c r="FF46" s="165">
        <v>0</v>
      </c>
      <c r="FG46" s="165">
        <v>3.1204999999999998</v>
      </c>
      <c r="FH46" s="165">
        <v>3.6143000000000001</v>
      </c>
      <c r="FI46" s="165">
        <v>2.7711000000000001</v>
      </c>
      <c r="FJ46" s="165">
        <v>-2.8466999999999998</v>
      </c>
      <c r="FK46" s="165">
        <v>-3.0142000000000002</v>
      </c>
      <c r="FL46" s="165">
        <v>16.913</v>
      </c>
      <c r="FM46" s="165">
        <v>20.018000000000001</v>
      </c>
      <c r="FN46" s="165">
        <v>20.03</v>
      </c>
      <c r="FO46" s="165">
        <v>20.577000000000002</v>
      </c>
      <c r="FP46" s="165">
        <v>32.079000000000001</v>
      </c>
      <c r="FQ46" s="165">
        <v>16.504999999999999</v>
      </c>
      <c r="FR46" s="165">
        <v>-8.0198999999999998</v>
      </c>
      <c r="FS46" s="165">
        <v>-1.9093</v>
      </c>
      <c r="FT46" s="165">
        <v>0.41310000000000002</v>
      </c>
      <c r="FU46" s="165">
        <v>1.32</v>
      </c>
      <c r="FV46" s="165">
        <v>1.91</v>
      </c>
      <c r="FW46" s="165">
        <v>-15.893000000000001</v>
      </c>
      <c r="FX46" s="165">
        <v>0</v>
      </c>
      <c r="FY46" s="165">
        <v>6.9798999999999998</v>
      </c>
      <c r="FZ46" s="165">
        <v>0.55100000000000005</v>
      </c>
      <c r="GA46" s="165">
        <v>0</v>
      </c>
      <c r="GB46" s="165">
        <v>17.138999999999999</v>
      </c>
      <c r="GC46" s="165">
        <v>-40.713000000000001</v>
      </c>
      <c r="GD46" s="165">
        <v>-29.332000000000001</v>
      </c>
      <c r="GE46" s="165">
        <v>-3.8498999999999999</v>
      </c>
      <c r="GF46" s="165">
        <v>33.503</v>
      </c>
      <c r="GG46" s="165">
        <v>-0.1</v>
      </c>
      <c r="GH46" s="165">
        <v>30.361000000000001</v>
      </c>
      <c r="GI46" s="165">
        <v>11.465999999999999</v>
      </c>
      <c r="GJ46" s="165">
        <v>-12.164</v>
      </c>
      <c r="GK46" s="165">
        <v>3.5739999999999998</v>
      </c>
      <c r="GL46" s="165">
        <v>7.4999999999999997E-2</v>
      </c>
      <c r="GM46" s="166"/>
      <c r="GN46" s="165">
        <v>-12.441000000000001</v>
      </c>
      <c r="GO46" s="165">
        <v>-3.5920000000000001</v>
      </c>
      <c r="GP46" s="165">
        <v>16.071000000000002</v>
      </c>
      <c r="GQ46" s="165">
        <v>-32.351999999999997</v>
      </c>
      <c r="GR46" s="165">
        <v>-26.257000000000001</v>
      </c>
      <c r="GS46" s="165">
        <v>-12.295</v>
      </c>
      <c r="GT46" s="165">
        <v>173.69</v>
      </c>
      <c r="GU46" s="165">
        <v>-2.2376999999999998</v>
      </c>
      <c r="GV46" s="165">
        <v>-6.7858000000000001</v>
      </c>
      <c r="GW46" s="165">
        <v>-10.567</v>
      </c>
      <c r="GX46" s="165">
        <v>2.0628000000000002</v>
      </c>
      <c r="GY46" s="165">
        <v>10.863</v>
      </c>
      <c r="GZ46" s="165">
        <v>11.195</v>
      </c>
      <c r="HA46" s="165">
        <v>2</v>
      </c>
      <c r="HB46" s="165">
        <v>-3.3544999999999998</v>
      </c>
      <c r="HC46" s="165">
        <v>-1.8131999999999999</v>
      </c>
      <c r="HD46" s="165">
        <v>13.409000000000001</v>
      </c>
      <c r="HE46" s="165">
        <v>-9.5721000000000007</v>
      </c>
      <c r="HF46" s="165">
        <v>0</v>
      </c>
      <c r="HG46" s="165">
        <v>86.701999999999998</v>
      </c>
      <c r="HH46" s="165">
        <v>46.698</v>
      </c>
      <c r="HI46" s="165">
        <v>49.802999999999997</v>
      </c>
      <c r="HJ46" s="165">
        <v>9.5022000000000002</v>
      </c>
      <c r="HK46" s="165">
        <v>0</v>
      </c>
      <c r="HL46" s="165">
        <v>0</v>
      </c>
      <c r="HM46" s="165">
        <v>-10.292999999999999</v>
      </c>
      <c r="HN46" s="165">
        <v>-12.06</v>
      </c>
      <c r="HO46" s="165">
        <v>29.587</v>
      </c>
      <c r="HP46" s="165">
        <v>28.015000000000001</v>
      </c>
      <c r="HQ46" s="165">
        <v>-19.768000000000001</v>
      </c>
      <c r="HR46" s="165">
        <v>-18.867000000000001</v>
      </c>
      <c r="HS46" s="165">
        <v>-18.395</v>
      </c>
      <c r="HT46" s="165">
        <v>-18.518000000000001</v>
      </c>
      <c r="HU46" s="165">
        <v>10.829000000000001</v>
      </c>
      <c r="HV46" s="165">
        <v>10.17</v>
      </c>
      <c r="HW46" s="165">
        <v>-22.2</v>
      </c>
      <c r="HX46" s="165">
        <v>-21.298999999999999</v>
      </c>
      <c r="HY46" s="165">
        <v>3.4817999999999998</v>
      </c>
      <c r="HZ46" s="165">
        <v>-1.84</v>
      </c>
      <c r="IA46" s="165">
        <v>25.222000000000001</v>
      </c>
      <c r="IB46" s="165">
        <v>14.161</v>
      </c>
      <c r="IC46" s="165">
        <v>14.038</v>
      </c>
      <c r="ID46" s="165">
        <v>-15.199</v>
      </c>
      <c r="IE46" s="165">
        <v>-23.899000000000001</v>
      </c>
      <c r="IF46" s="165">
        <v>6.9</v>
      </c>
      <c r="IG46" s="165">
        <v>6.3</v>
      </c>
      <c r="IH46" s="165">
        <v>-17.564</v>
      </c>
      <c r="II46" s="165">
        <v>-17.715</v>
      </c>
      <c r="IJ46" s="165">
        <v>-60.820999999999998</v>
      </c>
      <c r="IK46" s="165">
        <v>57.000999999999998</v>
      </c>
      <c r="IL46" s="165">
        <v>-252.16</v>
      </c>
      <c r="IM46" s="165">
        <v>26.984000000000002</v>
      </c>
      <c r="IN46" s="165">
        <v>236.47</v>
      </c>
      <c r="IO46" s="165">
        <v>90.067999999999998</v>
      </c>
      <c r="IP46" s="165">
        <v>70.012</v>
      </c>
      <c r="IQ46" s="165">
        <v>129.94</v>
      </c>
      <c r="IR46" s="165">
        <v>56.893999999999998</v>
      </c>
      <c r="IS46" s="165">
        <v>30.41</v>
      </c>
      <c r="IT46" s="165">
        <v>26.812999999999999</v>
      </c>
      <c r="IU46" s="165">
        <v>23.635000000000002</v>
      </c>
      <c r="IV46" s="165">
        <v>-20.338000000000001</v>
      </c>
      <c r="IW46" s="165">
        <v>220.95</v>
      </c>
      <c r="IX46" s="165">
        <v>-138.41999999999999</v>
      </c>
      <c r="IY46" s="165">
        <v>107.2</v>
      </c>
      <c r="IZ46" s="165">
        <v>-80.328000000000003</v>
      </c>
      <c r="JA46" s="165">
        <v>-0.84350000000000003</v>
      </c>
      <c r="JB46" s="165">
        <v>8.8796999999999997</v>
      </c>
      <c r="JC46" s="165">
        <v>-7.0399000000000003</v>
      </c>
      <c r="JD46" s="165">
        <v>-2.3658999999999999</v>
      </c>
      <c r="JE46" s="165">
        <v>-2.3639999999999999</v>
      </c>
      <c r="JF46" s="165">
        <v>3.5998999999999999</v>
      </c>
      <c r="JG46" s="165">
        <v>0.32</v>
      </c>
      <c r="JH46" s="165">
        <v>-4.8482000000000003</v>
      </c>
      <c r="JI46" s="165">
        <v>-6.5018000000000002</v>
      </c>
      <c r="JJ46" s="165">
        <v>10.46</v>
      </c>
      <c r="JK46" s="165">
        <v>-7.4997999999999996</v>
      </c>
      <c r="JL46" s="165">
        <v>5.5998999999999999</v>
      </c>
      <c r="JM46" s="165">
        <v>1.8028999999999999</v>
      </c>
      <c r="JN46" s="165">
        <v>4.5999999999999999E-2</v>
      </c>
      <c r="JO46" s="165">
        <v>0</v>
      </c>
      <c r="JP46" s="165">
        <v>0</v>
      </c>
      <c r="JQ46" s="165">
        <v>3.8675000000000002</v>
      </c>
      <c r="JR46" s="165">
        <v>4.0932000000000004</v>
      </c>
      <c r="JS46" s="165">
        <v>3.2978999999999998</v>
      </c>
      <c r="JT46" s="166"/>
      <c r="JU46" s="165">
        <v>9.1</v>
      </c>
      <c r="JV46" s="165">
        <v>5.8079999999999998</v>
      </c>
      <c r="JW46" s="165">
        <v>0.45</v>
      </c>
      <c r="JX46" s="165">
        <v>0.37</v>
      </c>
      <c r="JY46" s="165">
        <v>-10.324999999999999</v>
      </c>
      <c r="JZ46" s="165">
        <v>-2.1311</v>
      </c>
      <c r="KA46" s="165">
        <v>-24.16</v>
      </c>
      <c r="KB46" s="165">
        <v>-9.4562000000000008</v>
      </c>
      <c r="KC46" s="165">
        <v>0</v>
      </c>
      <c r="KD46" s="165">
        <v>-25.689</v>
      </c>
      <c r="KE46" s="165">
        <v>-3.4628999999999999</v>
      </c>
      <c r="KF46" s="165">
        <v>-9.8000000000000007</v>
      </c>
      <c r="KG46" s="165">
        <v>-6.3</v>
      </c>
      <c r="KH46" s="165">
        <v>-16.437000000000001</v>
      </c>
      <c r="KI46" s="165">
        <v>-84.655000000000001</v>
      </c>
    </row>
    <row r="47" spans="1:295" ht="18" customHeight="1" x14ac:dyDescent="0.35">
      <c r="A47" s="161" t="s">
        <v>61</v>
      </c>
      <c r="B47" s="161" t="s">
        <v>830</v>
      </c>
      <c r="C47" s="165">
        <v>0</v>
      </c>
      <c r="D47" s="166"/>
      <c r="E47" s="165">
        <v>-9.7658000000000005</v>
      </c>
      <c r="F47" s="165">
        <v>3.0022000000000002</v>
      </c>
      <c r="G47" s="165">
        <v>12.417</v>
      </c>
      <c r="H47" s="165">
        <v>0</v>
      </c>
      <c r="I47" s="165">
        <v>24.454000000000001</v>
      </c>
      <c r="J47" s="166"/>
      <c r="K47" s="165">
        <v>22.565999999999999</v>
      </c>
      <c r="L47" s="165">
        <v>9.6716999999999995</v>
      </c>
      <c r="M47" s="165">
        <v>12.77</v>
      </c>
      <c r="N47" s="165">
        <v>-15.539</v>
      </c>
      <c r="O47" s="165">
        <v>-33</v>
      </c>
      <c r="P47" s="165">
        <v>8.8000000000000007</v>
      </c>
      <c r="Q47" s="165">
        <v>4.9679000000000002</v>
      </c>
      <c r="R47" s="165">
        <v>-24.2</v>
      </c>
      <c r="S47" s="165">
        <v>2.9742999999999999</v>
      </c>
      <c r="T47" s="165">
        <v>-3.1745999999999999</v>
      </c>
      <c r="U47" s="165">
        <v>6.2290999999999999</v>
      </c>
      <c r="V47" s="166"/>
      <c r="W47" s="166"/>
      <c r="X47" s="165">
        <v>0</v>
      </c>
      <c r="Y47" s="165">
        <v>0.17150000000000001</v>
      </c>
      <c r="Z47" s="165">
        <v>1.1689000000000001</v>
      </c>
      <c r="AA47" s="166"/>
      <c r="AB47" s="165">
        <v>-0.67879999999999996</v>
      </c>
      <c r="AC47" s="165">
        <v>0.72699999999999998</v>
      </c>
      <c r="AD47" s="165">
        <v>0.75800000000000001</v>
      </c>
      <c r="AE47" s="165">
        <v>1.0409999999999999</v>
      </c>
      <c r="AF47" s="165">
        <v>-2.2200000000000002</v>
      </c>
      <c r="AG47" s="165">
        <v>-2.2000000000000002</v>
      </c>
      <c r="AH47" s="165">
        <v>-0.64400000000000002</v>
      </c>
      <c r="AI47" s="165">
        <v>0.309</v>
      </c>
      <c r="AJ47" s="165">
        <v>-9.9398999999999997</v>
      </c>
      <c r="AK47" s="165">
        <v>-10.289</v>
      </c>
      <c r="AL47" s="165">
        <v>-10</v>
      </c>
      <c r="AM47" s="165">
        <v>-12.92</v>
      </c>
      <c r="AN47" s="165">
        <v>-12.64</v>
      </c>
      <c r="AO47" s="165">
        <v>7.6398000000000001</v>
      </c>
      <c r="AP47" s="165">
        <v>3.8523999999999998</v>
      </c>
      <c r="AQ47" s="165">
        <v>16.103000000000002</v>
      </c>
      <c r="AR47" s="165">
        <v>18.669</v>
      </c>
      <c r="AS47" s="165">
        <v>-15.552</v>
      </c>
      <c r="AT47" s="165">
        <v>-2.9470000000000001</v>
      </c>
      <c r="AU47" s="165">
        <v>-31.388999999999999</v>
      </c>
      <c r="AV47" s="166"/>
      <c r="AW47" s="166"/>
      <c r="AX47" s="165">
        <v>-18.888000000000002</v>
      </c>
      <c r="AY47" s="166"/>
      <c r="AZ47" s="166"/>
      <c r="BA47" s="166"/>
      <c r="BB47" s="165">
        <v>51.286999999999999</v>
      </c>
      <c r="BC47" s="165">
        <v>-0.73080000000000001</v>
      </c>
      <c r="BD47" s="165">
        <v>-2.9998999999999998</v>
      </c>
      <c r="BE47" s="165">
        <v>-2.9998999999999998</v>
      </c>
      <c r="BF47" s="165">
        <v>-19.571000000000002</v>
      </c>
      <c r="BG47" s="165">
        <v>0</v>
      </c>
      <c r="BH47" s="165">
        <v>-3.9914000000000001</v>
      </c>
      <c r="BI47" s="165">
        <v>1.3141</v>
      </c>
      <c r="BJ47" s="165">
        <v>5.4867999999999997</v>
      </c>
      <c r="BK47" s="165">
        <v>5.2571000000000003</v>
      </c>
      <c r="BL47" s="165">
        <v>4.3886000000000003</v>
      </c>
      <c r="BM47" s="165">
        <v>2.9175</v>
      </c>
      <c r="BN47" s="165">
        <v>-96.376999999999995</v>
      </c>
      <c r="BO47" s="165">
        <v>70.436000000000007</v>
      </c>
      <c r="BP47" s="165">
        <v>70.650000000000006</v>
      </c>
      <c r="BQ47" s="165">
        <v>-43.734999999999999</v>
      </c>
      <c r="BR47" s="165">
        <v>-93.697000000000003</v>
      </c>
      <c r="BS47" s="165">
        <v>-9.1669</v>
      </c>
      <c r="BT47" s="166"/>
      <c r="BU47" s="166"/>
      <c r="BV47" s="165">
        <v>28.451000000000001</v>
      </c>
      <c r="BW47" s="166"/>
      <c r="BX47" s="165">
        <v>9.68</v>
      </c>
      <c r="BY47" s="165">
        <v>-9.09</v>
      </c>
      <c r="BZ47" s="165">
        <v>10.43</v>
      </c>
      <c r="CA47" s="165">
        <v>-10.042</v>
      </c>
      <c r="CB47" s="165">
        <v>-9.7745999999999995</v>
      </c>
      <c r="CC47" s="165">
        <v>24.169</v>
      </c>
      <c r="CD47" s="165">
        <v>22.251999999999999</v>
      </c>
      <c r="CE47" s="165">
        <v>1.5051000000000001</v>
      </c>
      <c r="CF47" s="165">
        <v>-25.512</v>
      </c>
      <c r="CG47" s="165">
        <v>-25.611999999999998</v>
      </c>
      <c r="CH47" s="165">
        <v>5.3686999999999996</v>
      </c>
      <c r="CI47" s="165">
        <v>12.446999999999999</v>
      </c>
      <c r="CJ47" s="165">
        <v>2.88</v>
      </c>
      <c r="CK47" s="165">
        <v>6.4119999999999999</v>
      </c>
      <c r="CL47" s="165">
        <v>64.3</v>
      </c>
      <c r="CM47" s="165">
        <v>-25.5</v>
      </c>
      <c r="CN47" s="165">
        <v>-3.5099</v>
      </c>
      <c r="CO47" s="165">
        <v>33.99</v>
      </c>
      <c r="CP47" s="165">
        <v>33.6</v>
      </c>
      <c r="CQ47" s="165">
        <v>33.284999999999997</v>
      </c>
      <c r="CR47" s="166"/>
      <c r="CS47" s="165">
        <v>48.350999999999999</v>
      </c>
      <c r="CT47" s="165">
        <v>-23.347000000000001</v>
      </c>
      <c r="CU47" s="166"/>
      <c r="CV47" s="165">
        <v>0.253</v>
      </c>
      <c r="CW47" s="165">
        <v>3.0659999999999998</v>
      </c>
      <c r="CX47" s="165">
        <v>33.869</v>
      </c>
      <c r="CY47" s="165">
        <v>30.048999999999999</v>
      </c>
      <c r="CZ47" s="165">
        <v>-11.093</v>
      </c>
      <c r="DA47" s="165">
        <v>-9.7655999999999992</v>
      </c>
      <c r="DB47" s="165">
        <v>-12.939</v>
      </c>
      <c r="DC47" s="165">
        <v>25.512</v>
      </c>
      <c r="DD47" s="165">
        <v>-14.048999999999999</v>
      </c>
      <c r="DE47" s="165">
        <v>-13.412000000000001</v>
      </c>
      <c r="DF47" s="165">
        <v>41.613999999999997</v>
      </c>
      <c r="DG47" s="165">
        <v>1.46E-2</v>
      </c>
      <c r="DH47" s="165">
        <v>-6.7728999999999999</v>
      </c>
      <c r="DI47" s="165">
        <v>-21.1</v>
      </c>
      <c r="DJ47" s="165">
        <v>-21.298999999999999</v>
      </c>
      <c r="DK47" s="165">
        <v>-6.6258999999999997</v>
      </c>
      <c r="DL47" s="165">
        <v>9.7302</v>
      </c>
      <c r="DM47" s="165">
        <v>53.627000000000002</v>
      </c>
      <c r="DN47" s="165">
        <v>20.23</v>
      </c>
      <c r="DO47" s="165">
        <v>10.57</v>
      </c>
      <c r="DP47" s="165">
        <v>-5.37</v>
      </c>
      <c r="DQ47" s="165">
        <v>7.0065</v>
      </c>
      <c r="DR47" s="165">
        <v>-42.127000000000002</v>
      </c>
      <c r="DS47" s="165">
        <v>-0.12</v>
      </c>
      <c r="DT47" s="165">
        <v>-0.17</v>
      </c>
      <c r="DU47" s="165">
        <v>20.010000000000002</v>
      </c>
      <c r="DV47" s="165">
        <v>-0.25</v>
      </c>
      <c r="DW47" s="165">
        <v>-38.709000000000003</v>
      </c>
      <c r="DX47" s="166"/>
      <c r="DY47" s="165">
        <v>-35.781999999999996</v>
      </c>
      <c r="DZ47" s="165">
        <v>-35.363</v>
      </c>
      <c r="EA47" s="165">
        <v>21.899000000000001</v>
      </c>
      <c r="EB47" s="165">
        <v>4.7298</v>
      </c>
      <c r="EC47" s="165">
        <v>-5.9355000000000002</v>
      </c>
      <c r="ED47" s="165">
        <v>-5.8080999999999996</v>
      </c>
      <c r="EE47" s="165">
        <v>-18.498000000000001</v>
      </c>
      <c r="EF47" s="165">
        <v>-29.286999999999999</v>
      </c>
      <c r="EG47" s="165">
        <v>-14.436999999999999</v>
      </c>
      <c r="EH47" s="165">
        <v>-32.134</v>
      </c>
      <c r="EI47" s="165">
        <v>-68.36</v>
      </c>
      <c r="EJ47" s="165">
        <v>0</v>
      </c>
      <c r="EK47" s="165">
        <v>-7.0747999999999998</v>
      </c>
      <c r="EL47" s="165">
        <v>-7.4095000000000004</v>
      </c>
      <c r="EM47" s="165">
        <v>20.818999999999999</v>
      </c>
      <c r="EN47" s="165">
        <v>-6.3194999999999997</v>
      </c>
      <c r="EO47" s="165">
        <v>-17.11</v>
      </c>
      <c r="EP47" s="165">
        <v>-23.044</v>
      </c>
      <c r="EQ47" s="165">
        <v>-21.477</v>
      </c>
      <c r="ER47" s="165">
        <v>-21.161000000000001</v>
      </c>
      <c r="ES47" s="165">
        <v>15.824</v>
      </c>
      <c r="ET47" s="165">
        <v>12.5</v>
      </c>
      <c r="EU47" s="165">
        <v>-8.0699000000000005</v>
      </c>
      <c r="EV47" s="165">
        <v>0</v>
      </c>
      <c r="EW47" s="165">
        <v>4.8449999999999998</v>
      </c>
      <c r="EX47" s="165">
        <v>-10.151999999999999</v>
      </c>
      <c r="EY47" s="165">
        <v>-10.644</v>
      </c>
      <c r="EZ47" s="165">
        <v>-10.721</v>
      </c>
      <c r="FA47" s="165">
        <v>6.2081</v>
      </c>
      <c r="FB47" s="166"/>
      <c r="FC47" s="165">
        <v>-24.131</v>
      </c>
      <c r="FD47" s="165">
        <v>6.1102999999999996</v>
      </c>
      <c r="FE47" s="165">
        <v>0</v>
      </c>
      <c r="FF47" s="165">
        <v>0</v>
      </c>
      <c r="FG47" s="165">
        <v>2.7437</v>
      </c>
      <c r="FH47" s="165">
        <v>3.2467999999999999</v>
      </c>
      <c r="FI47" s="165">
        <v>2.2844000000000002</v>
      </c>
      <c r="FJ47" s="165">
        <v>1.5071000000000001</v>
      </c>
      <c r="FK47" s="165">
        <v>1.1720999999999999</v>
      </c>
      <c r="FL47" s="165">
        <v>16.074999999999999</v>
      </c>
      <c r="FM47" s="165">
        <v>20.187999999999999</v>
      </c>
      <c r="FN47" s="165">
        <v>20.648</v>
      </c>
      <c r="FO47" s="165">
        <v>19.86</v>
      </c>
      <c r="FP47" s="165">
        <v>32.021000000000001</v>
      </c>
      <c r="FQ47" s="165">
        <v>14.824999999999999</v>
      </c>
      <c r="FR47" s="165">
        <v>-9.1098999999999997</v>
      </c>
      <c r="FS47" s="165">
        <v>-1.6236999999999999</v>
      </c>
      <c r="FT47" s="165">
        <v>0.35820000000000002</v>
      </c>
      <c r="FU47" s="165">
        <v>0.74</v>
      </c>
      <c r="FV47" s="165">
        <v>1.8</v>
      </c>
      <c r="FW47" s="165">
        <v>-15.565</v>
      </c>
      <c r="FX47" s="166"/>
      <c r="FY47" s="165">
        <v>6.7378999999999998</v>
      </c>
      <c r="FZ47" s="165">
        <v>0.84</v>
      </c>
      <c r="GA47" s="165">
        <v>0.99019999999999997</v>
      </c>
      <c r="GB47" s="165">
        <v>18.399000000000001</v>
      </c>
      <c r="GC47" s="165">
        <v>-39.649000000000001</v>
      </c>
      <c r="GD47" s="165">
        <v>-28.312999999999999</v>
      </c>
      <c r="GE47" s="165">
        <v>-4.0298999999999996</v>
      </c>
      <c r="GF47" s="166"/>
      <c r="GG47" s="165">
        <v>-0.1</v>
      </c>
      <c r="GH47" s="165">
        <v>30.117999999999999</v>
      </c>
      <c r="GI47" s="165">
        <v>11.393000000000001</v>
      </c>
      <c r="GJ47" s="165">
        <v>-12.214</v>
      </c>
      <c r="GK47" s="165">
        <v>3.6469</v>
      </c>
      <c r="GL47" s="165">
        <v>7.4999999999999997E-2</v>
      </c>
      <c r="GM47" s="166"/>
      <c r="GN47" s="165">
        <v>-12.441000000000001</v>
      </c>
      <c r="GO47" s="165">
        <v>-3.1720000000000002</v>
      </c>
      <c r="GP47" s="165">
        <v>16.876999999999999</v>
      </c>
      <c r="GQ47" s="165">
        <v>-32.688000000000002</v>
      </c>
      <c r="GR47" s="165">
        <v>-25.460999999999999</v>
      </c>
      <c r="GS47" s="165">
        <v>-12.442</v>
      </c>
      <c r="GT47" s="165">
        <v>171.04</v>
      </c>
      <c r="GU47" s="166"/>
      <c r="GV47" s="165">
        <v>-6.6458000000000004</v>
      </c>
      <c r="GW47" s="165">
        <v>-10.214</v>
      </c>
      <c r="GX47" s="165">
        <v>2.2351000000000001</v>
      </c>
      <c r="GY47" s="165">
        <v>10.842000000000001</v>
      </c>
      <c r="GZ47" s="165">
        <v>11.195</v>
      </c>
      <c r="HA47" s="165">
        <v>1.6637</v>
      </c>
      <c r="HB47" s="165">
        <v>-6.4633000000000003</v>
      </c>
      <c r="HC47" s="165">
        <v>-5.3761999999999999</v>
      </c>
      <c r="HD47" s="165">
        <v>9.6399000000000008</v>
      </c>
      <c r="HE47" s="166"/>
      <c r="HF47" s="166"/>
      <c r="HG47" s="165">
        <v>82.713999999999999</v>
      </c>
      <c r="HH47" s="166"/>
      <c r="HI47" s="165">
        <v>49.802999999999997</v>
      </c>
      <c r="HJ47" s="165">
        <v>9.35</v>
      </c>
      <c r="HK47" s="165">
        <v>0</v>
      </c>
      <c r="HL47" s="165">
        <v>0</v>
      </c>
      <c r="HM47" s="165">
        <v>-11.88</v>
      </c>
      <c r="HN47" s="166"/>
      <c r="HO47" s="165">
        <v>29.587</v>
      </c>
      <c r="HP47" s="165">
        <v>28.015000000000001</v>
      </c>
      <c r="HQ47" s="165">
        <v>-21.893999999999998</v>
      </c>
      <c r="HR47" s="165">
        <v>-21.103000000000002</v>
      </c>
      <c r="HS47" s="165">
        <v>-17.765999999999998</v>
      </c>
      <c r="HT47" s="165">
        <v>-17.748000000000001</v>
      </c>
      <c r="HU47" s="165">
        <v>7.98</v>
      </c>
      <c r="HV47" s="165">
        <v>7.92</v>
      </c>
      <c r="HW47" s="165">
        <v>-21.7</v>
      </c>
      <c r="HX47" s="165">
        <v>-22.1</v>
      </c>
      <c r="HY47" s="165">
        <v>3.4470000000000001</v>
      </c>
      <c r="HZ47" s="165">
        <v>-2.4</v>
      </c>
      <c r="IA47" s="165">
        <v>25.215</v>
      </c>
      <c r="IB47" s="165">
        <v>12.625</v>
      </c>
      <c r="IC47" s="165">
        <v>12.451000000000001</v>
      </c>
      <c r="ID47" s="165">
        <v>-16.100000000000001</v>
      </c>
      <c r="IE47" s="165">
        <v>-23.1</v>
      </c>
      <c r="IF47" s="165">
        <v>8.3999000000000006</v>
      </c>
      <c r="IG47" s="165">
        <v>7.9</v>
      </c>
      <c r="IH47" s="165">
        <v>-17.765000000000001</v>
      </c>
      <c r="II47" s="165">
        <v>-17.927</v>
      </c>
      <c r="IJ47" s="165">
        <v>-66.757000000000005</v>
      </c>
      <c r="IK47" s="165">
        <v>53.942999999999998</v>
      </c>
      <c r="IL47" s="166"/>
      <c r="IM47" s="165">
        <v>32.097000000000001</v>
      </c>
      <c r="IN47" s="165">
        <v>240</v>
      </c>
      <c r="IO47" s="165">
        <v>88.721999999999994</v>
      </c>
      <c r="IP47" s="165">
        <v>73.58</v>
      </c>
      <c r="IQ47" s="165">
        <v>126.97</v>
      </c>
      <c r="IR47" s="165">
        <v>57.151000000000003</v>
      </c>
      <c r="IS47" s="165">
        <v>32.429000000000002</v>
      </c>
      <c r="IT47" s="165">
        <v>27.881</v>
      </c>
      <c r="IU47" s="165">
        <v>24.114999999999998</v>
      </c>
      <c r="IV47" s="165">
        <v>-18.948</v>
      </c>
      <c r="IW47" s="165">
        <v>217.43</v>
      </c>
      <c r="IX47" s="165">
        <v>-139.59</v>
      </c>
      <c r="IY47" s="165">
        <v>100.63</v>
      </c>
      <c r="IZ47" s="165">
        <v>-77.215000000000003</v>
      </c>
      <c r="JA47" s="165">
        <v>0.4456</v>
      </c>
      <c r="JB47" s="165">
        <v>8.8796999999999997</v>
      </c>
      <c r="JC47" s="165">
        <v>-6.7199</v>
      </c>
      <c r="JD47" s="165">
        <v>-2.3689</v>
      </c>
      <c r="JE47" s="165">
        <v>-2.3628999999999998</v>
      </c>
      <c r="JF47" s="165">
        <v>3.1198999999999999</v>
      </c>
      <c r="JG47" s="165">
        <v>0.8</v>
      </c>
      <c r="JH47" s="165">
        <v>-4.8728999999999996</v>
      </c>
      <c r="JI47" s="165">
        <v>-6.8253000000000004</v>
      </c>
      <c r="JJ47" s="165">
        <v>9.7886000000000006</v>
      </c>
      <c r="JK47" s="165">
        <v>-6.4132999999999996</v>
      </c>
      <c r="JL47" s="165">
        <v>5.1999000000000004</v>
      </c>
      <c r="JM47" s="165">
        <v>1.5</v>
      </c>
      <c r="JN47" s="165">
        <v>0.88400000000000001</v>
      </c>
      <c r="JO47" s="165">
        <v>0</v>
      </c>
      <c r="JP47" s="165">
        <v>0</v>
      </c>
      <c r="JQ47" s="165">
        <v>4.1595000000000004</v>
      </c>
      <c r="JR47" s="165">
        <v>3.1071</v>
      </c>
      <c r="JS47" s="165">
        <v>2.1888000000000001</v>
      </c>
      <c r="JT47" s="166"/>
      <c r="JU47" s="165">
        <v>7.9</v>
      </c>
      <c r="JV47" s="165">
        <v>7.7529000000000003</v>
      </c>
      <c r="JW47" s="165">
        <v>0.47</v>
      </c>
      <c r="JX47" s="165">
        <v>0.37</v>
      </c>
      <c r="JY47" s="165">
        <v>-9.1196000000000002</v>
      </c>
      <c r="JZ47" s="165">
        <v>-3.2111000000000001</v>
      </c>
      <c r="KA47" s="165">
        <v>-25.367999999999999</v>
      </c>
      <c r="KB47" s="165">
        <v>-6.7347000000000001</v>
      </c>
      <c r="KC47" s="165">
        <v>0</v>
      </c>
      <c r="KD47" s="165">
        <v>-27.132000000000001</v>
      </c>
      <c r="KE47" s="165">
        <v>-2.8056000000000001</v>
      </c>
      <c r="KF47" s="166"/>
      <c r="KG47" s="165">
        <v>-7.3</v>
      </c>
      <c r="KH47" s="165">
        <v>-7.1921999999999997</v>
      </c>
      <c r="KI47" s="165">
        <v>-95.006</v>
      </c>
    </row>
    <row r="48" spans="1:295" ht="18" customHeight="1" x14ac:dyDescent="0.35">
      <c r="A48" s="161" t="s">
        <v>61</v>
      </c>
      <c r="B48" s="161" t="s">
        <v>831</v>
      </c>
      <c r="C48" s="169">
        <v>0</v>
      </c>
      <c r="D48" s="169"/>
      <c r="E48" s="168">
        <v>-9.6350999999999996</v>
      </c>
      <c r="F48" s="168">
        <v>5.298</v>
      </c>
      <c r="G48" s="168">
        <v>12.412000000000001</v>
      </c>
      <c r="H48" s="168">
        <v>0</v>
      </c>
      <c r="I48" s="168">
        <v>24.155999999999999</v>
      </c>
      <c r="J48" s="169"/>
      <c r="K48" s="168">
        <v>21.687999999999999</v>
      </c>
      <c r="L48" s="168">
        <v>9.3617000000000008</v>
      </c>
      <c r="M48" s="168">
        <v>12.502000000000001</v>
      </c>
      <c r="N48" s="168">
        <v>-15.539</v>
      </c>
      <c r="O48" s="168">
        <v>-30.798999999999999</v>
      </c>
      <c r="P48" s="168">
        <v>6.5998999999999999</v>
      </c>
      <c r="Q48" s="168">
        <v>5.7960000000000003</v>
      </c>
      <c r="R48" s="168">
        <v>-24.2</v>
      </c>
      <c r="S48" s="168">
        <v>3.4064000000000001</v>
      </c>
      <c r="T48" s="168">
        <v>-3.5789</v>
      </c>
      <c r="U48" s="169"/>
      <c r="V48" s="169"/>
      <c r="W48" s="169"/>
      <c r="X48" s="168">
        <v>0</v>
      </c>
      <c r="Y48" s="168">
        <v>0.45340000000000003</v>
      </c>
      <c r="Z48" s="168">
        <v>1.1926000000000001</v>
      </c>
      <c r="AA48" s="169"/>
      <c r="AB48" s="168">
        <v>-0.62239999999999995</v>
      </c>
      <c r="AC48" s="168">
        <v>0.73</v>
      </c>
      <c r="AD48" s="168">
        <v>0.75800000000000001</v>
      </c>
      <c r="AE48" s="168">
        <v>1.0809</v>
      </c>
      <c r="AF48" s="168">
        <v>-4.4400000000000004</v>
      </c>
      <c r="AG48" s="168">
        <v>-2.2000000000000002</v>
      </c>
      <c r="AH48" s="168">
        <v>-0.67</v>
      </c>
      <c r="AI48" s="168">
        <v>0.307</v>
      </c>
      <c r="AJ48" s="168">
        <v>-10.119</v>
      </c>
      <c r="AK48" s="168">
        <v>-10.159000000000001</v>
      </c>
      <c r="AL48" s="168">
        <v>-10</v>
      </c>
      <c r="AM48" s="168">
        <v>-13.21</v>
      </c>
      <c r="AN48" s="168">
        <v>-13.21</v>
      </c>
      <c r="AO48" s="168">
        <v>7.2167000000000003</v>
      </c>
      <c r="AP48" s="168">
        <v>3.9836999999999998</v>
      </c>
      <c r="AQ48" s="168">
        <v>17.483000000000001</v>
      </c>
      <c r="AR48" s="168">
        <v>20.802</v>
      </c>
      <c r="AS48" s="168">
        <v>-16.222999999999999</v>
      </c>
      <c r="AT48" s="168">
        <v>-3.6168</v>
      </c>
      <c r="AU48" s="168">
        <v>-31.388999999999999</v>
      </c>
      <c r="AV48" s="169"/>
      <c r="AW48" s="169"/>
      <c r="AX48" s="168">
        <v>-18.754000000000001</v>
      </c>
      <c r="AY48" s="169"/>
      <c r="AZ48" s="169"/>
      <c r="BA48" s="169"/>
      <c r="BB48" s="168">
        <v>46.015000000000001</v>
      </c>
      <c r="BC48" s="168">
        <v>-0.83350000000000002</v>
      </c>
      <c r="BD48" s="168">
        <v>-2.9998999999999998</v>
      </c>
      <c r="BE48" s="168">
        <v>-2.9998999999999998</v>
      </c>
      <c r="BF48" s="168">
        <v>-19.067</v>
      </c>
      <c r="BG48" s="168">
        <v>0</v>
      </c>
      <c r="BH48" s="168">
        <v>-4.1387999999999998</v>
      </c>
      <c r="BI48" s="169"/>
      <c r="BJ48" s="168">
        <v>2.8632</v>
      </c>
      <c r="BK48" s="168">
        <v>5.3285999999999998</v>
      </c>
      <c r="BL48" s="168">
        <v>4.4851999999999999</v>
      </c>
      <c r="BM48" s="168">
        <v>2.7465000000000002</v>
      </c>
      <c r="BN48" s="168">
        <v>-99.337000000000003</v>
      </c>
      <c r="BO48" s="168">
        <v>67.415000000000006</v>
      </c>
      <c r="BP48" s="168">
        <v>67.506</v>
      </c>
      <c r="BQ48" s="168">
        <v>-36.121000000000002</v>
      </c>
      <c r="BR48" s="168">
        <v>-102.24</v>
      </c>
      <c r="BS48" s="168">
        <v>-9.1669</v>
      </c>
      <c r="BT48" s="169"/>
      <c r="BU48" s="169"/>
      <c r="BV48" s="168">
        <v>28.451000000000001</v>
      </c>
      <c r="BW48" s="169"/>
      <c r="BX48" s="168">
        <v>9.75</v>
      </c>
      <c r="BY48" s="168">
        <v>-9.43</v>
      </c>
      <c r="BZ48" s="168">
        <v>10.529</v>
      </c>
      <c r="CA48" s="168">
        <v>-8.5690000000000008</v>
      </c>
      <c r="CB48" s="168">
        <v>-8.3010999999999999</v>
      </c>
      <c r="CC48" s="168">
        <v>20.416</v>
      </c>
      <c r="CD48" s="168">
        <v>18.178999999999998</v>
      </c>
      <c r="CE48" s="168">
        <v>1.5161</v>
      </c>
      <c r="CF48" s="168">
        <v>-24.178000000000001</v>
      </c>
      <c r="CG48" s="168">
        <v>-24.603999999999999</v>
      </c>
      <c r="CH48" s="168">
        <v>3.3359999999999999</v>
      </c>
      <c r="CI48" s="168">
        <v>10.246</v>
      </c>
      <c r="CJ48" s="168">
        <v>2.88</v>
      </c>
      <c r="CK48" s="168">
        <v>6.4119999999999999</v>
      </c>
      <c r="CL48" s="168">
        <v>58</v>
      </c>
      <c r="CM48" s="168">
        <v>-20.100000000000001</v>
      </c>
      <c r="CN48" s="168">
        <v>-3.67</v>
      </c>
      <c r="CO48" s="168">
        <v>32.743000000000002</v>
      </c>
      <c r="CP48" s="168">
        <v>32.744</v>
      </c>
      <c r="CQ48" s="168">
        <v>32.170999999999999</v>
      </c>
      <c r="CR48" s="169"/>
      <c r="CS48" s="168">
        <v>48.323999999999998</v>
      </c>
      <c r="CT48" s="168">
        <v>-26.04</v>
      </c>
      <c r="CU48" s="169"/>
      <c r="CV48" s="168">
        <v>0.52200000000000002</v>
      </c>
      <c r="CW48" s="168">
        <v>3.1995</v>
      </c>
      <c r="CX48" s="168">
        <v>33.520000000000003</v>
      </c>
      <c r="CY48" s="168">
        <v>29.309000000000001</v>
      </c>
      <c r="CZ48" s="168">
        <v>-11.875</v>
      </c>
      <c r="DA48" s="168">
        <v>-10.449</v>
      </c>
      <c r="DB48" s="168">
        <v>-12.759</v>
      </c>
      <c r="DC48" s="168">
        <v>25.512</v>
      </c>
      <c r="DD48" s="168">
        <v>-11.609</v>
      </c>
      <c r="DE48" s="168">
        <v>-10.943</v>
      </c>
      <c r="DF48" s="168">
        <v>50.189</v>
      </c>
      <c r="DG48" s="168">
        <v>1.49E-2</v>
      </c>
      <c r="DH48" s="168">
        <v>-6.6448999999999998</v>
      </c>
      <c r="DI48" s="168">
        <v>-19.399000000000001</v>
      </c>
      <c r="DJ48" s="168">
        <v>-19.798999999999999</v>
      </c>
      <c r="DK48" s="168">
        <v>-6.0437000000000003</v>
      </c>
      <c r="DL48" s="168">
        <v>8.7951999999999995</v>
      </c>
      <c r="DM48" s="168">
        <v>53.154000000000003</v>
      </c>
      <c r="DN48" s="168">
        <v>18.745999999999999</v>
      </c>
      <c r="DO48" s="168">
        <v>9.66</v>
      </c>
      <c r="DP48" s="168">
        <v>-5.56</v>
      </c>
      <c r="DQ48" s="168">
        <v>7.3845000000000001</v>
      </c>
      <c r="DR48" s="168">
        <v>-42.616999999999997</v>
      </c>
      <c r="DS48" s="168">
        <v>-0.31</v>
      </c>
      <c r="DT48" s="168">
        <v>-0.34</v>
      </c>
      <c r="DU48" s="168">
        <v>20.78</v>
      </c>
      <c r="DV48" s="168">
        <v>-0.62</v>
      </c>
      <c r="DW48" s="168">
        <v>-42.908999999999999</v>
      </c>
      <c r="DX48" s="169"/>
      <c r="DY48" s="168">
        <v>-35.741999999999997</v>
      </c>
      <c r="DZ48" s="168">
        <v>-33.709000000000003</v>
      </c>
      <c r="EA48" s="168">
        <v>20.335000000000001</v>
      </c>
      <c r="EB48" s="168">
        <v>2.6577000000000002</v>
      </c>
      <c r="EC48" s="168">
        <v>-8.5277999999999992</v>
      </c>
      <c r="ED48" s="168">
        <v>-7.9809000000000001</v>
      </c>
      <c r="EE48" s="168">
        <v>-18.849</v>
      </c>
      <c r="EF48" s="168">
        <v>-29.366</v>
      </c>
      <c r="EG48" s="168">
        <v>-14.532999999999999</v>
      </c>
      <c r="EH48" s="168">
        <v>-38.552</v>
      </c>
      <c r="EI48" s="168">
        <v>-65.635000000000005</v>
      </c>
      <c r="EJ48" s="168">
        <v>0</v>
      </c>
      <c r="EK48" s="168">
        <v>-6.9679000000000002</v>
      </c>
      <c r="EL48" s="168">
        <v>-7.4386000000000001</v>
      </c>
      <c r="EM48" s="168">
        <v>21.488</v>
      </c>
      <c r="EN48" s="168">
        <v>-6.7392000000000003</v>
      </c>
      <c r="EO48" s="168">
        <v>-17.11</v>
      </c>
      <c r="EP48" s="168">
        <v>-24.068000000000001</v>
      </c>
      <c r="EQ48" s="168">
        <v>-20.402999999999999</v>
      </c>
      <c r="ER48" s="168">
        <v>-19.981000000000002</v>
      </c>
      <c r="ES48" s="168">
        <v>15.638</v>
      </c>
      <c r="ET48" s="168">
        <v>12.63</v>
      </c>
      <c r="EU48" s="168">
        <v>-7.9499000000000004</v>
      </c>
      <c r="EV48" s="168">
        <v>0</v>
      </c>
      <c r="EW48" s="168">
        <v>4.6087999999999996</v>
      </c>
      <c r="EX48" s="168">
        <v>-9.9411000000000005</v>
      </c>
      <c r="EY48" s="168">
        <v>-11.117000000000001</v>
      </c>
      <c r="EZ48" s="168">
        <v>-11.106999999999999</v>
      </c>
      <c r="FA48" s="168">
        <v>7.2079000000000004</v>
      </c>
      <c r="FB48" s="169"/>
      <c r="FC48" s="168">
        <v>-25.972999999999999</v>
      </c>
      <c r="FD48" s="168">
        <v>5.9211</v>
      </c>
      <c r="FE48" s="168">
        <v>0</v>
      </c>
      <c r="FF48" s="169"/>
      <c r="FG48" s="168">
        <v>3.0211999999999999</v>
      </c>
      <c r="FH48" s="168">
        <v>3.4988000000000001</v>
      </c>
      <c r="FI48" s="168">
        <v>1.7818000000000001</v>
      </c>
      <c r="FJ48" s="168">
        <v>0.83730000000000004</v>
      </c>
      <c r="FK48" s="168">
        <v>0.50239999999999996</v>
      </c>
      <c r="FL48" s="168">
        <v>18.754999999999999</v>
      </c>
      <c r="FM48" s="168">
        <v>18.559999999999999</v>
      </c>
      <c r="FN48" s="168">
        <v>18.533999999999999</v>
      </c>
      <c r="FO48" s="168">
        <v>21.48</v>
      </c>
      <c r="FP48" s="168">
        <v>32.021000000000001</v>
      </c>
      <c r="FQ48" s="168">
        <v>13.707000000000001</v>
      </c>
      <c r="FR48" s="168">
        <v>-8.4498999999999995</v>
      </c>
      <c r="FS48" s="168">
        <v>-1.5266</v>
      </c>
      <c r="FT48" s="168">
        <v>0.36919999999999997</v>
      </c>
      <c r="FU48" s="168">
        <v>0.79</v>
      </c>
      <c r="FV48" s="168">
        <v>3.71</v>
      </c>
      <c r="FW48" s="168">
        <v>-15.167999999999999</v>
      </c>
      <c r="FX48" s="169"/>
      <c r="FY48" s="168">
        <v>6.6429</v>
      </c>
      <c r="FZ48" s="168">
        <v>1.204</v>
      </c>
      <c r="GA48" s="168">
        <v>0</v>
      </c>
      <c r="GB48" s="168">
        <v>18.959</v>
      </c>
      <c r="GC48" s="168">
        <v>-40.689</v>
      </c>
      <c r="GD48" s="168">
        <v>-30.033999999999999</v>
      </c>
      <c r="GE48" s="168">
        <v>-3.7698999999999998</v>
      </c>
      <c r="GF48" s="169"/>
      <c r="GG48" s="168">
        <v>-0.1</v>
      </c>
      <c r="GH48" s="168">
        <v>30.491</v>
      </c>
      <c r="GI48" s="168">
        <v>11.117000000000001</v>
      </c>
      <c r="GJ48" s="168">
        <v>-11.922000000000001</v>
      </c>
      <c r="GK48" s="168">
        <v>3.6072000000000002</v>
      </c>
      <c r="GL48" s="169"/>
      <c r="GM48" s="169"/>
      <c r="GN48" s="168">
        <v>-12.441000000000001</v>
      </c>
      <c r="GO48" s="168">
        <v>-3.0640000000000001</v>
      </c>
      <c r="GP48" s="168">
        <v>16.085000000000001</v>
      </c>
      <c r="GQ48" s="168">
        <v>-33.948</v>
      </c>
      <c r="GR48" s="168">
        <v>-25.715</v>
      </c>
      <c r="GS48" s="168">
        <v>-12.723000000000001</v>
      </c>
      <c r="GT48" s="168">
        <v>170.58</v>
      </c>
      <c r="GU48" s="169"/>
      <c r="GV48" s="168">
        <v>-7.2785000000000002</v>
      </c>
      <c r="GW48" s="168">
        <v>-9.8895</v>
      </c>
      <c r="GX48" s="168">
        <v>2.5615000000000001</v>
      </c>
      <c r="GY48" s="168">
        <v>10.731999999999999</v>
      </c>
      <c r="GZ48" s="168">
        <v>10.949</v>
      </c>
      <c r="HA48" s="169"/>
      <c r="HB48" s="168">
        <v>-4.7617000000000003</v>
      </c>
      <c r="HC48" s="168">
        <v>-2.4409000000000001</v>
      </c>
      <c r="HD48" s="168">
        <v>12.148999999999999</v>
      </c>
      <c r="HE48" s="169"/>
      <c r="HF48" s="169"/>
      <c r="HG48" s="168">
        <v>75.873000000000005</v>
      </c>
      <c r="HH48" s="169"/>
      <c r="HI48" s="168">
        <v>49.802999999999997</v>
      </c>
      <c r="HJ48" s="168">
        <v>7.9416000000000002</v>
      </c>
      <c r="HK48" s="169"/>
      <c r="HL48" s="168">
        <v>0</v>
      </c>
      <c r="HM48" s="168">
        <v>-10.305999999999999</v>
      </c>
      <c r="HN48" s="169"/>
      <c r="HO48" s="168">
        <v>29.587</v>
      </c>
      <c r="HP48" s="168">
        <v>28.015000000000001</v>
      </c>
      <c r="HQ48" s="168">
        <v>-20.553999999999998</v>
      </c>
      <c r="HR48" s="168">
        <v>-19.966000000000001</v>
      </c>
      <c r="HS48" s="168">
        <v>-17.084</v>
      </c>
      <c r="HT48" s="168">
        <v>-17.309999999999999</v>
      </c>
      <c r="HU48" s="168">
        <v>7.75</v>
      </c>
      <c r="HV48" s="168">
        <v>7.8898999999999999</v>
      </c>
      <c r="HW48" s="168">
        <v>-22.399000000000001</v>
      </c>
      <c r="HX48" s="168">
        <v>-22.5</v>
      </c>
      <c r="HY48" s="168">
        <v>3.4102999999999999</v>
      </c>
      <c r="HZ48" s="168">
        <v>-2.3199000000000001</v>
      </c>
      <c r="IA48" s="168">
        <v>24.018999999999998</v>
      </c>
      <c r="IB48" s="168">
        <v>17.774000000000001</v>
      </c>
      <c r="IC48" s="168">
        <v>17.606999999999999</v>
      </c>
      <c r="ID48" s="168">
        <v>-16.5</v>
      </c>
      <c r="IE48" s="168">
        <v>-22.6</v>
      </c>
      <c r="IF48" s="168">
        <v>7.1999000000000004</v>
      </c>
      <c r="IG48" s="168">
        <v>6.3</v>
      </c>
      <c r="IH48" s="168">
        <v>-17.792999999999999</v>
      </c>
      <c r="II48" s="168">
        <v>-17.927</v>
      </c>
      <c r="IJ48" s="168">
        <v>-67.201999999999998</v>
      </c>
      <c r="IK48" s="168">
        <v>53.372</v>
      </c>
      <c r="IL48" s="169"/>
      <c r="IM48" s="168">
        <v>32.951999999999998</v>
      </c>
      <c r="IN48" s="168">
        <v>236.84</v>
      </c>
      <c r="IO48" s="168">
        <v>86.564999999999998</v>
      </c>
      <c r="IP48" s="168">
        <v>77.635999999999996</v>
      </c>
      <c r="IQ48" s="168">
        <v>126.27</v>
      </c>
      <c r="IR48" s="168">
        <v>56.26</v>
      </c>
      <c r="IS48" s="168">
        <v>28.576000000000001</v>
      </c>
      <c r="IT48" s="168">
        <v>28.352</v>
      </c>
      <c r="IU48" s="168">
        <v>25.401</v>
      </c>
      <c r="IV48" s="168">
        <v>-19.396999999999998</v>
      </c>
      <c r="IW48" s="168">
        <v>214.89</v>
      </c>
      <c r="IX48" s="168">
        <v>-138.69</v>
      </c>
      <c r="IY48" s="168">
        <v>100.11</v>
      </c>
      <c r="IZ48" s="168">
        <v>-76.453999999999994</v>
      </c>
      <c r="JA48" s="168">
        <v>-0.3967</v>
      </c>
      <c r="JB48" s="168">
        <v>8.8796999999999997</v>
      </c>
      <c r="JC48" s="168">
        <v>-5.92</v>
      </c>
      <c r="JD48" s="168">
        <v>-2.39</v>
      </c>
      <c r="JE48" s="168">
        <v>-2.3839999999999999</v>
      </c>
      <c r="JF48" s="168">
        <v>2.4</v>
      </c>
      <c r="JG48" s="168">
        <v>1.2</v>
      </c>
      <c r="JH48" s="168">
        <v>-4.5892999999999997</v>
      </c>
      <c r="JI48" s="168">
        <v>-6.6482999999999999</v>
      </c>
      <c r="JJ48" s="168">
        <v>10.167</v>
      </c>
      <c r="JK48" s="168">
        <v>-6.6482999999999999</v>
      </c>
      <c r="JL48" s="168">
        <v>4.9000000000000004</v>
      </c>
      <c r="JM48" s="168">
        <v>0.58699999999999997</v>
      </c>
      <c r="JN48" s="168">
        <v>1.5659000000000001</v>
      </c>
      <c r="JO48" s="168">
        <v>0</v>
      </c>
      <c r="JP48" s="168">
        <v>0</v>
      </c>
      <c r="JQ48" s="168">
        <v>3.6892999999999998</v>
      </c>
      <c r="JR48" s="168">
        <v>3.6987000000000001</v>
      </c>
      <c r="JS48" s="168">
        <v>3.5415999999999999</v>
      </c>
      <c r="JT48" s="169"/>
      <c r="JU48" s="168">
        <v>8.1998999999999995</v>
      </c>
      <c r="JV48" s="168">
        <v>7.7290000000000001</v>
      </c>
      <c r="JW48" s="168">
        <v>0.39</v>
      </c>
      <c r="JX48" s="168">
        <v>0.37</v>
      </c>
      <c r="JY48" s="168">
        <v>-9.9740000000000002</v>
      </c>
      <c r="JZ48" s="168">
        <v>-2.6554000000000002</v>
      </c>
      <c r="KA48" s="168">
        <v>-25.199000000000002</v>
      </c>
      <c r="KB48" s="168">
        <v>-7.9923999999999999</v>
      </c>
      <c r="KC48" s="168">
        <v>0</v>
      </c>
      <c r="KD48" s="168">
        <v>-27.195</v>
      </c>
      <c r="KE48" s="168">
        <v>-3.5615999999999999</v>
      </c>
      <c r="KF48" s="169"/>
      <c r="KG48" s="168">
        <v>-7.3</v>
      </c>
      <c r="KH48" s="168">
        <v>-4.7587999999999999</v>
      </c>
      <c r="KI48" s="168">
        <v>-99.381</v>
      </c>
    </row>
    <row r="49" spans="1:295" ht="18" customHeight="1" x14ac:dyDescent="0.35">
      <c r="A49" s="161" t="s">
        <v>61</v>
      </c>
      <c r="B49" s="161" t="s">
        <v>832</v>
      </c>
      <c r="C49" s="163">
        <v>0</v>
      </c>
      <c r="D49" s="163"/>
      <c r="E49" s="162">
        <v>-8.9466999999999999</v>
      </c>
      <c r="F49" s="162">
        <v>6.6138000000000003</v>
      </c>
      <c r="G49" s="162">
        <v>12.095000000000001</v>
      </c>
      <c r="H49" s="162">
        <v>0</v>
      </c>
      <c r="I49" s="162">
        <v>23.332000000000001</v>
      </c>
      <c r="J49" s="163"/>
      <c r="K49" s="162">
        <v>21.632999999999999</v>
      </c>
      <c r="L49" s="162">
        <v>9.0707000000000004</v>
      </c>
      <c r="M49" s="162">
        <v>12.317</v>
      </c>
      <c r="N49" s="162">
        <v>-13.319000000000001</v>
      </c>
      <c r="O49" s="162">
        <v>-30.798999999999999</v>
      </c>
      <c r="P49" s="162">
        <v>6.5998999999999999</v>
      </c>
      <c r="Q49" s="162">
        <v>4.1398999999999999</v>
      </c>
      <c r="R49" s="162">
        <v>-24.2</v>
      </c>
      <c r="S49" s="162">
        <v>3.5005000000000002</v>
      </c>
      <c r="T49" s="162">
        <v>-4.8837999999999999</v>
      </c>
      <c r="U49" s="163"/>
      <c r="V49" s="163"/>
      <c r="W49" s="163"/>
      <c r="X49" s="162">
        <v>0</v>
      </c>
      <c r="Y49" s="162">
        <v>0.4849</v>
      </c>
      <c r="Z49" s="162">
        <v>1.1852</v>
      </c>
      <c r="AA49" s="163"/>
      <c r="AB49" s="162">
        <v>-0.7036</v>
      </c>
      <c r="AC49" s="162">
        <v>0.74</v>
      </c>
      <c r="AD49" s="162">
        <v>0.75800000000000001</v>
      </c>
      <c r="AE49" s="162">
        <v>1.2688999999999999</v>
      </c>
      <c r="AF49" s="162">
        <v>-4.4400000000000004</v>
      </c>
      <c r="AG49" s="162">
        <v>-2.2000000000000002</v>
      </c>
      <c r="AH49" s="162">
        <v>-0.53600000000000003</v>
      </c>
      <c r="AI49" s="162">
        <v>0.316</v>
      </c>
      <c r="AJ49" s="162">
        <v>-10</v>
      </c>
      <c r="AK49" s="162">
        <v>-10.159000000000001</v>
      </c>
      <c r="AL49" s="162">
        <v>-10</v>
      </c>
      <c r="AM49" s="162">
        <v>-13.47</v>
      </c>
      <c r="AN49" s="162">
        <v>-13.699</v>
      </c>
      <c r="AO49" s="162">
        <v>7.6791</v>
      </c>
      <c r="AP49" s="162">
        <v>3.9834999999999998</v>
      </c>
      <c r="AQ49" s="162">
        <v>18.471</v>
      </c>
      <c r="AR49" s="162">
        <v>21.956</v>
      </c>
      <c r="AS49" s="162">
        <v>-17.779</v>
      </c>
      <c r="AT49" s="162">
        <v>-2.6791</v>
      </c>
      <c r="AU49" s="162">
        <v>-31.388999999999999</v>
      </c>
      <c r="AV49" s="163"/>
      <c r="AW49" s="163"/>
      <c r="AX49" s="162">
        <v>-20.093</v>
      </c>
      <c r="AY49" s="163"/>
      <c r="AZ49" s="163"/>
      <c r="BA49" s="163"/>
      <c r="BB49" s="162">
        <v>50.738999999999997</v>
      </c>
      <c r="BC49" s="162">
        <v>-0.71730000000000005</v>
      </c>
      <c r="BD49" s="162">
        <v>-2.9998999999999998</v>
      </c>
      <c r="BE49" s="162">
        <v>-2.9998999999999998</v>
      </c>
      <c r="BF49" s="162">
        <v>-20.41</v>
      </c>
      <c r="BG49" s="162">
        <v>0</v>
      </c>
      <c r="BH49" s="162">
        <v>-4.2069999999999999</v>
      </c>
      <c r="BI49" s="163"/>
      <c r="BJ49" s="162">
        <v>3.9426999999999999</v>
      </c>
      <c r="BK49" s="162">
        <v>5.0206999999999997</v>
      </c>
      <c r="BL49" s="162">
        <v>4.2422000000000004</v>
      </c>
      <c r="BM49" s="162">
        <v>2.6467999999999998</v>
      </c>
      <c r="BN49" s="162">
        <v>-111.2</v>
      </c>
      <c r="BO49" s="162">
        <v>73.488</v>
      </c>
      <c r="BP49" s="162">
        <v>73.58</v>
      </c>
      <c r="BQ49" s="162">
        <v>-47.655000000000001</v>
      </c>
      <c r="BR49" s="162">
        <v>-107.3</v>
      </c>
      <c r="BS49" s="162">
        <v>-9.1669</v>
      </c>
      <c r="BT49" s="163"/>
      <c r="BU49" s="163"/>
      <c r="BV49" s="162">
        <v>28.451000000000001</v>
      </c>
      <c r="BW49" s="163"/>
      <c r="BX49" s="162">
        <v>9.5</v>
      </c>
      <c r="BY49" s="162">
        <v>-9.31</v>
      </c>
      <c r="BZ49" s="162">
        <v>10.199</v>
      </c>
      <c r="CA49" s="162">
        <v>-11.114000000000001</v>
      </c>
      <c r="CB49" s="162">
        <v>-10.577999999999999</v>
      </c>
      <c r="CC49" s="162">
        <v>22.210999999999999</v>
      </c>
      <c r="CD49" s="162">
        <v>20.463999999999999</v>
      </c>
      <c r="CE49" s="162">
        <v>1.2697000000000001</v>
      </c>
      <c r="CF49" s="162">
        <v>-20.800999999999998</v>
      </c>
      <c r="CG49" s="162">
        <v>-21.077000000000002</v>
      </c>
      <c r="CH49" s="162">
        <v>4.3468</v>
      </c>
      <c r="CI49" s="162">
        <v>16.96</v>
      </c>
      <c r="CJ49" s="162">
        <v>2.88</v>
      </c>
      <c r="CK49" s="162">
        <v>6.4119999999999999</v>
      </c>
      <c r="CL49" s="162">
        <v>70.698999999999998</v>
      </c>
      <c r="CM49" s="162">
        <v>-33.298999999999999</v>
      </c>
      <c r="CN49" s="162">
        <v>-3.5798999999999999</v>
      </c>
      <c r="CO49" s="162">
        <v>37.127000000000002</v>
      </c>
      <c r="CP49" s="162">
        <v>37.518999999999998</v>
      </c>
      <c r="CQ49" s="162">
        <v>36.448</v>
      </c>
      <c r="CR49" s="163"/>
      <c r="CS49" s="162">
        <v>55.308</v>
      </c>
      <c r="CT49" s="162">
        <v>-24.213000000000001</v>
      </c>
      <c r="CU49" s="163"/>
      <c r="CV49" s="162">
        <v>-4.8099999999999997E-2</v>
      </c>
      <c r="CW49" s="162">
        <v>4.1548999999999996</v>
      </c>
      <c r="CX49" s="162">
        <v>33.29</v>
      </c>
      <c r="CY49" s="162">
        <v>26.61</v>
      </c>
      <c r="CZ49" s="162">
        <v>1.2547999999999999</v>
      </c>
      <c r="DA49" s="162">
        <v>1.9560999999999999</v>
      </c>
      <c r="DB49" s="162">
        <v>-13.109</v>
      </c>
      <c r="DC49" s="162">
        <v>25.512</v>
      </c>
      <c r="DD49" s="162">
        <v>-18.026</v>
      </c>
      <c r="DE49" s="162">
        <v>-17.596</v>
      </c>
      <c r="DF49" s="162">
        <v>53.289000000000001</v>
      </c>
      <c r="DG49" s="162">
        <v>1.44E-2</v>
      </c>
      <c r="DH49" s="162">
        <v>-6.8547000000000002</v>
      </c>
      <c r="DI49" s="162">
        <v>-19.798999999999999</v>
      </c>
      <c r="DJ49" s="162">
        <v>-19.798999999999999</v>
      </c>
      <c r="DK49" s="162">
        <v>-6.4538000000000002</v>
      </c>
      <c r="DL49" s="162">
        <v>8.7951999999999995</v>
      </c>
      <c r="DM49" s="162">
        <v>52.997</v>
      </c>
      <c r="DN49" s="162">
        <v>18.559999999999999</v>
      </c>
      <c r="DO49" s="162">
        <v>9.5500000000000007</v>
      </c>
      <c r="DP49" s="162">
        <v>-5.33</v>
      </c>
      <c r="DQ49" s="162">
        <v>10.016999999999999</v>
      </c>
      <c r="DR49" s="162">
        <v>-52.351999999999997</v>
      </c>
      <c r="DS49" s="162">
        <v>-0.26</v>
      </c>
      <c r="DT49" s="162">
        <v>-0.3</v>
      </c>
      <c r="DU49" s="162">
        <v>24.53</v>
      </c>
      <c r="DV49" s="162">
        <v>29.58</v>
      </c>
      <c r="DW49" s="162">
        <v>-46.235999999999997</v>
      </c>
      <c r="DX49" s="163"/>
      <c r="DY49" s="162">
        <v>-38.920999999999999</v>
      </c>
      <c r="DZ49" s="162">
        <v>-37.009</v>
      </c>
      <c r="EA49" s="162">
        <v>32.381</v>
      </c>
      <c r="EB49" s="162">
        <v>11.138999999999999</v>
      </c>
      <c r="EC49" s="162">
        <v>-0.77780000000000005</v>
      </c>
      <c r="ED49" s="162">
        <v>-1.2565</v>
      </c>
      <c r="EE49" s="162">
        <v>-19.881</v>
      </c>
      <c r="EF49" s="162">
        <v>-30.558</v>
      </c>
      <c r="EG49" s="162">
        <v>-14.481</v>
      </c>
      <c r="EH49" s="162">
        <v>-31.475000000000001</v>
      </c>
      <c r="EI49" s="162">
        <v>-61.308</v>
      </c>
      <c r="EJ49" s="162">
        <v>0</v>
      </c>
      <c r="EK49" s="162">
        <v>-6.9028</v>
      </c>
      <c r="EL49" s="162">
        <v>-7.3802000000000003</v>
      </c>
      <c r="EM49" s="162">
        <v>24.611999999999998</v>
      </c>
      <c r="EN49" s="162">
        <v>-7.9549000000000003</v>
      </c>
      <c r="EO49" s="162">
        <v>-17.11</v>
      </c>
      <c r="EP49" s="162">
        <v>-25.091999999999999</v>
      </c>
      <c r="EQ49" s="162">
        <v>-21.725999999999999</v>
      </c>
      <c r="ER49" s="162">
        <v>-21.617999999999999</v>
      </c>
      <c r="ES49" s="162">
        <v>17.905000000000001</v>
      </c>
      <c r="ET49" s="162">
        <v>12.5</v>
      </c>
      <c r="EU49" s="162">
        <v>-8.3698999999999995</v>
      </c>
      <c r="EV49" s="162">
        <v>0</v>
      </c>
      <c r="EW49" s="162">
        <v>4.5335000000000001</v>
      </c>
      <c r="EX49" s="162">
        <v>-12.493</v>
      </c>
      <c r="EY49" s="162">
        <v>-11.087999999999999</v>
      </c>
      <c r="EZ49" s="162">
        <v>-11.131</v>
      </c>
      <c r="FA49" s="162">
        <v>7.8482000000000003</v>
      </c>
      <c r="FB49" s="163"/>
      <c r="FC49" s="162">
        <v>-26.51</v>
      </c>
      <c r="FD49" s="162">
        <v>5.6036999999999999</v>
      </c>
      <c r="FE49" s="162">
        <v>0</v>
      </c>
      <c r="FF49" s="163"/>
      <c r="FG49" s="162">
        <v>0</v>
      </c>
      <c r="FH49" s="162">
        <v>3.3126000000000002</v>
      </c>
      <c r="FI49" s="162">
        <v>2.4312999999999998</v>
      </c>
      <c r="FJ49" s="162">
        <v>2.0093999999999999</v>
      </c>
      <c r="FK49" s="162">
        <v>1.8420000000000001</v>
      </c>
      <c r="FL49" s="162">
        <v>17.414999999999999</v>
      </c>
      <c r="FM49" s="162">
        <v>22.108000000000001</v>
      </c>
      <c r="FN49" s="162">
        <v>22.402999999999999</v>
      </c>
      <c r="FO49" s="162">
        <v>20.071999999999999</v>
      </c>
      <c r="FP49" s="162">
        <v>31.986999999999998</v>
      </c>
      <c r="FQ49" s="162">
        <v>16.012</v>
      </c>
      <c r="FR49" s="162">
        <v>-8.2998999999999992</v>
      </c>
      <c r="FS49" s="162">
        <v>-1.4113</v>
      </c>
      <c r="FT49" s="162">
        <v>0.3674</v>
      </c>
      <c r="FU49" s="162">
        <v>1.1100000000000001</v>
      </c>
      <c r="FV49" s="162">
        <v>2.13</v>
      </c>
      <c r="FW49" s="162">
        <v>-15.244999999999999</v>
      </c>
      <c r="FX49" s="163"/>
      <c r="FY49" s="162">
        <v>6.7369000000000003</v>
      </c>
      <c r="FZ49" s="162">
        <v>1.2309000000000001</v>
      </c>
      <c r="GA49" s="162">
        <v>0</v>
      </c>
      <c r="GB49" s="162">
        <v>18.87</v>
      </c>
      <c r="GC49" s="162">
        <v>-39.116999999999997</v>
      </c>
      <c r="GD49" s="162">
        <v>-28.398</v>
      </c>
      <c r="GE49" s="162">
        <v>-3.2898999999999998</v>
      </c>
      <c r="GF49" s="163"/>
      <c r="GG49" s="162">
        <v>-0.1</v>
      </c>
      <c r="GH49" s="162">
        <v>30.335000000000001</v>
      </c>
      <c r="GI49" s="162">
        <v>11.071999999999999</v>
      </c>
      <c r="GJ49" s="162">
        <v>-11.804</v>
      </c>
      <c r="GK49" s="162">
        <v>3.4771999999999998</v>
      </c>
      <c r="GL49" s="163"/>
      <c r="GM49" s="163"/>
      <c r="GN49" s="162">
        <v>-13.286</v>
      </c>
      <c r="GO49" s="162">
        <v>-11.811999999999999</v>
      </c>
      <c r="GP49" s="162">
        <v>17.623000000000001</v>
      </c>
      <c r="GQ49" s="162">
        <v>-34.789000000000001</v>
      </c>
      <c r="GR49" s="162">
        <v>-27.437000000000001</v>
      </c>
      <c r="GS49" s="162">
        <v>-12.895</v>
      </c>
      <c r="GT49" s="162">
        <v>168.42</v>
      </c>
      <c r="GU49" s="163"/>
      <c r="GV49" s="162">
        <v>-7.5777000000000001</v>
      </c>
      <c r="GW49" s="162">
        <v>-10.002000000000001</v>
      </c>
      <c r="GX49" s="162">
        <v>2.5964</v>
      </c>
      <c r="GY49" s="162">
        <v>10.298999999999999</v>
      </c>
      <c r="GZ49" s="162">
        <v>10.451000000000001</v>
      </c>
      <c r="HA49" s="163"/>
      <c r="HB49" s="162">
        <v>-2.37</v>
      </c>
      <c r="HC49" s="162">
        <v>0</v>
      </c>
      <c r="HD49" s="162">
        <v>12.989000000000001</v>
      </c>
      <c r="HE49" s="163"/>
      <c r="HF49" s="163"/>
      <c r="HG49" s="162">
        <v>82.117999999999995</v>
      </c>
      <c r="HH49" s="163"/>
      <c r="HI49" s="162">
        <v>49.802999999999997</v>
      </c>
      <c r="HJ49" s="162">
        <v>9.8917000000000002</v>
      </c>
      <c r="HK49" s="163"/>
      <c r="HL49" s="162">
        <v>0</v>
      </c>
      <c r="HM49" s="162">
        <v>0</v>
      </c>
      <c r="HN49" s="163"/>
      <c r="HO49" s="162">
        <v>29.587</v>
      </c>
      <c r="HP49" s="162">
        <v>28.015000000000001</v>
      </c>
      <c r="HQ49" s="162">
        <v>-20.18</v>
      </c>
      <c r="HR49" s="162">
        <v>-19.388999999999999</v>
      </c>
      <c r="HS49" s="162">
        <v>-17.167999999999999</v>
      </c>
      <c r="HT49" s="162">
        <v>-16.824000000000002</v>
      </c>
      <c r="HU49" s="162">
        <v>10.779</v>
      </c>
      <c r="HV49" s="162">
        <v>10.529</v>
      </c>
      <c r="HW49" s="162">
        <v>-24.5</v>
      </c>
      <c r="HX49" s="162">
        <v>-24.5</v>
      </c>
      <c r="HY49" s="162">
        <v>3.5348999999999999</v>
      </c>
      <c r="HZ49" s="162">
        <v>-1.6</v>
      </c>
      <c r="IA49" s="162">
        <v>23.838999999999999</v>
      </c>
      <c r="IB49" s="162">
        <v>18.73</v>
      </c>
      <c r="IC49" s="162">
        <v>18.378</v>
      </c>
      <c r="ID49" s="162">
        <v>-17</v>
      </c>
      <c r="IE49" s="162">
        <v>-29.399000000000001</v>
      </c>
      <c r="IF49" s="162">
        <v>6.8</v>
      </c>
      <c r="IG49" s="162">
        <v>5.9</v>
      </c>
      <c r="IH49" s="162">
        <v>-17.792999999999999</v>
      </c>
      <c r="II49" s="162">
        <v>-17.847000000000001</v>
      </c>
      <c r="IJ49" s="162">
        <v>-49.994</v>
      </c>
      <c r="IK49" s="162">
        <v>63.220999999999997</v>
      </c>
      <c r="IL49" s="163"/>
      <c r="IM49" s="162">
        <v>21.821000000000002</v>
      </c>
      <c r="IN49" s="162">
        <v>147.29</v>
      </c>
      <c r="IO49" s="162">
        <v>86.707999999999998</v>
      </c>
      <c r="IP49" s="162">
        <v>72.435000000000002</v>
      </c>
      <c r="IQ49" s="162">
        <v>129.61000000000001</v>
      </c>
      <c r="IR49" s="162">
        <v>54.871000000000002</v>
      </c>
      <c r="IS49" s="162">
        <v>26.873999999999999</v>
      </c>
      <c r="IT49" s="162">
        <v>25.803000000000001</v>
      </c>
      <c r="IU49" s="162">
        <v>24.606999999999999</v>
      </c>
      <c r="IV49" s="162">
        <v>-19.193000000000001</v>
      </c>
      <c r="IW49" s="162">
        <v>219.39</v>
      </c>
      <c r="IX49" s="162">
        <v>-136.38999999999999</v>
      </c>
      <c r="IY49" s="162">
        <v>104.34</v>
      </c>
      <c r="IZ49" s="162">
        <v>-80.73</v>
      </c>
      <c r="JA49" s="162">
        <v>-0.65549999999999997</v>
      </c>
      <c r="JB49" s="162">
        <v>8.8796999999999997</v>
      </c>
      <c r="JC49" s="162">
        <v>-7.6798999999999999</v>
      </c>
      <c r="JD49" s="162">
        <v>-2.3809999999999998</v>
      </c>
      <c r="JE49" s="162">
        <v>-2.3570000000000002</v>
      </c>
      <c r="JF49" s="162">
        <v>3.44</v>
      </c>
      <c r="JG49" s="162">
        <v>-0.32</v>
      </c>
      <c r="JH49" s="162">
        <v>-4.6144999999999996</v>
      </c>
      <c r="JI49" s="162">
        <v>-5.3299000000000003</v>
      </c>
      <c r="JJ49" s="162">
        <v>11.923999999999999</v>
      </c>
      <c r="JK49" s="162">
        <v>-10.78</v>
      </c>
      <c r="JL49" s="162">
        <v>5.8</v>
      </c>
      <c r="JM49" s="162">
        <v>2.9729999999999999</v>
      </c>
      <c r="JN49" s="162">
        <v>2.0108999999999999</v>
      </c>
      <c r="JO49" s="162">
        <v>0</v>
      </c>
      <c r="JP49" s="162">
        <v>0</v>
      </c>
      <c r="JQ49" s="162">
        <v>4.5654000000000003</v>
      </c>
      <c r="JR49" s="162">
        <v>3.2572000000000001</v>
      </c>
      <c r="JS49" s="162">
        <v>3.2282000000000002</v>
      </c>
      <c r="JT49" s="163"/>
      <c r="JU49" s="162">
        <v>14.1</v>
      </c>
      <c r="JV49" s="162">
        <v>5.4889999999999999</v>
      </c>
      <c r="JW49" s="162">
        <v>0.2</v>
      </c>
      <c r="JX49" s="162">
        <v>0.37</v>
      </c>
      <c r="JY49" s="162">
        <v>-11.62</v>
      </c>
      <c r="JZ49" s="162">
        <v>-2.5891000000000002</v>
      </c>
      <c r="KA49" s="162">
        <v>-24.082000000000001</v>
      </c>
      <c r="KB49" s="162">
        <v>-9.1082999999999998</v>
      </c>
      <c r="KC49" s="162">
        <v>0</v>
      </c>
      <c r="KD49" s="162">
        <v>-25.763999999999999</v>
      </c>
      <c r="KE49" s="162">
        <v>-3.7265999999999999</v>
      </c>
      <c r="KF49" s="163"/>
      <c r="KG49" s="162">
        <v>-1</v>
      </c>
      <c r="KH49" s="162">
        <v>-8.8797999999999995</v>
      </c>
      <c r="KI49" s="162">
        <v>-100.44</v>
      </c>
    </row>
    <row r="50" spans="1:295" ht="18" customHeight="1" x14ac:dyDescent="0.35">
      <c r="A50" s="161" t="s">
        <v>61</v>
      </c>
      <c r="B50" s="161" t="s">
        <v>833</v>
      </c>
      <c r="C50" s="166">
        <v>0</v>
      </c>
      <c r="D50" s="166"/>
      <c r="E50" s="165">
        <v>-8.3925999999999998</v>
      </c>
      <c r="F50" s="165">
        <v>7.9005000000000001</v>
      </c>
      <c r="G50" s="165">
        <v>12.127000000000001</v>
      </c>
      <c r="H50" s="165">
        <v>0</v>
      </c>
      <c r="I50" s="165">
        <v>23.91</v>
      </c>
      <c r="J50" s="166"/>
      <c r="K50" s="165">
        <v>20.193999999999999</v>
      </c>
      <c r="L50" s="165">
        <v>8.3497000000000003</v>
      </c>
      <c r="M50" s="165">
        <v>11.459</v>
      </c>
      <c r="N50" s="165">
        <v>-13.319000000000001</v>
      </c>
      <c r="O50" s="165">
        <v>-28.6</v>
      </c>
      <c r="P50" s="165">
        <v>4.4000000000000004</v>
      </c>
      <c r="Q50" s="165">
        <v>3.3119999999999998</v>
      </c>
      <c r="R50" s="165">
        <v>-19.798999999999999</v>
      </c>
      <c r="S50" s="165">
        <v>3.4767999999999999</v>
      </c>
      <c r="T50" s="165">
        <v>-3.9889000000000001</v>
      </c>
      <c r="U50" s="166"/>
      <c r="V50" s="166"/>
      <c r="W50" s="166"/>
      <c r="X50" s="165">
        <v>0</v>
      </c>
      <c r="Y50" s="165">
        <v>0.97729999999999995</v>
      </c>
      <c r="Z50" s="165">
        <v>1.1874</v>
      </c>
      <c r="AA50" s="166"/>
      <c r="AB50" s="165">
        <v>-0.70050000000000001</v>
      </c>
      <c r="AC50" s="165">
        <v>0.77700000000000002</v>
      </c>
      <c r="AD50" s="165">
        <v>0.78300000000000003</v>
      </c>
      <c r="AE50" s="165">
        <v>1.1180000000000001</v>
      </c>
      <c r="AF50" s="165">
        <v>-6.6599000000000004</v>
      </c>
      <c r="AG50" s="165">
        <v>-6.6</v>
      </c>
      <c r="AH50" s="165">
        <v>-0.96799999999999997</v>
      </c>
      <c r="AI50" s="165">
        <v>0.32100000000000001</v>
      </c>
      <c r="AJ50" s="165">
        <v>-10.43</v>
      </c>
      <c r="AK50" s="165">
        <v>-10.43</v>
      </c>
      <c r="AL50" s="165">
        <v>-10</v>
      </c>
      <c r="AM50" s="165">
        <v>-13.31</v>
      </c>
      <c r="AN50" s="165">
        <v>-13.369</v>
      </c>
      <c r="AO50" s="165">
        <v>7.8551000000000002</v>
      </c>
      <c r="AP50" s="165">
        <v>3.8717999999999999</v>
      </c>
      <c r="AQ50" s="165">
        <v>18.759</v>
      </c>
      <c r="AR50" s="165">
        <v>22.416</v>
      </c>
      <c r="AS50" s="165">
        <v>-18.925999999999998</v>
      </c>
      <c r="AT50" s="165">
        <v>-2.9470000000000001</v>
      </c>
      <c r="AU50" s="165">
        <v>-31.742000000000001</v>
      </c>
      <c r="AV50" s="166"/>
      <c r="AW50" s="166"/>
      <c r="AX50" s="165">
        <v>-19.824999999999999</v>
      </c>
      <c r="AY50" s="166"/>
      <c r="AZ50" s="166"/>
      <c r="BA50" s="166"/>
      <c r="BB50" s="165">
        <v>50.003999999999998</v>
      </c>
      <c r="BC50" s="165">
        <v>-0.80010000000000003</v>
      </c>
      <c r="BD50" s="165">
        <v>-2.9998999999999998</v>
      </c>
      <c r="BE50" s="165">
        <v>-2.9998999999999998</v>
      </c>
      <c r="BF50" s="165">
        <v>-21.681999999999999</v>
      </c>
      <c r="BG50" s="165">
        <v>0</v>
      </c>
      <c r="BH50" s="165">
        <v>-4.4286000000000003</v>
      </c>
      <c r="BI50" s="166"/>
      <c r="BJ50" s="165">
        <v>3.8639000000000001</v>
      </c>
      <c r="BK50" s="165">
        <v>5.0427999999999997</v>
      </c>
      <c r="BL50" s="165">
        <v>4.9828999999999999</v>
      </c>
      <c r="BM50" s="165">
        <v>2.9796</v>
      </c>
      <c r="BN50" s="165">
        <v>-114.53</v>
      </c>
      <c r="BO50" s="165">
        <v>71.626000000000005</v>
      </c>
      <c r="BP50" s="165">
        <v>71.81</v>
      </c>
      <c r="BQ50" s="165">
        <v>-42.22</v>
      </c>
      <c r="BR50" s="165">
        <v>-116.14</v>
      </c>
      <c r="BS50" s="165">
        <v>-9.1669</v>
      </c>
      <c r="BT50" s="166"/>
      <c r="BU50" s="166"/>
      <c r="BV50" s="165">
        <v>28.451000000000001</v>
      </c>
      <c r="BW50" s="166"/>
      <c r="BX50" s="165">
        <v>9.1599000000000004</v>
      </c>
      <c r="BY50" s="165">
        <v>-10.17</v>
      </c>
      <c r="BZ50" s="165">
        <v>10.199</v>
      </c>
      <c r="CA50" s="165">
        <v>-10.846</v>
      </c>
      <c r="CB50" s="165">
        <v>-10.712</v>
      </c>
      <c r="CC50" s="165">
        <v>22.984999999999999</v>
      </c>
      <c r="CD50" s="165">
        <v>20.611999999999998</v>
      </c>
      <c r="CE50" s="165">
        <v>1.2374000000000001</v>
      </c>
      <c r="CF50" s="165">
        <v>-18.47</v>
      </c>
      <c r="CG50" s="165">
        <v>-18.521000000000001</v>
      </c>
      <c r="CH50" s="165">
        <v>4.4351000000000003</v>
      </c>
      <c r="CI50" s="165">
        <v>17.507000000000001</v>
      </c>
      <c r="CJ50" s="165">
        <v>2.88</v>
      </c>
      <c r="CK50" s="165">
        <v>6.4119999999999999</v>
      </c>
      <c r="CL50" s="165">
        <v>71</v>
      </c>
      <c r="CM50" s="165">
        <v>-33.9</v>
      </c>
      <c r="CN50" s="165">
        <v>-3.64</v>
      </c>
      <c r="CO50" s="165">
        <v>37.956000000000003</v>
      </c>
      <c r="CP50" s="165">
        <v>38.280999999999999</v>
      </c>
      <c r="CQ50" s="165">
        <v>37.536000000000001</v>
      </c>
      <c r="CR50" s="166"/>
      <c r="CS50" s="165">
        <v>57.043999999999997</v>
      </c>
      <c r="CT50" s="165">
        <v>-24.995000000000001</v>
      </c>
      <c r="CU50" s="166"/>
      <c r="CV50" s="165">
        <v>-0.28570000000000001</v>
      </c>
      <c r="CW50" s="165">
        <v>4.0909000000000004</v>
      </c>
      <c r="CX50" s="165">
        <v>35.54</v>
      </c>
      <c r="CY50" s="165">
        <v>25.228999999999999</v>
      </c>
      <c r="CZ50" s="165">
        <v>0.94240000000000002</v>
      </c>
      <c r="DA50" s="165">
        <v>1.6632</v>
      </c>
      <c r="DB50" s="165">
        <v>-12.968999999999999</v>
      </c>
      <c r="DC50" s="165">
        <v>25.512</v>
      </c>
      <c r="DD50" s="165">
        <v>-18.634</v>
      </c>
      <c r="DE50" s="165">
        <v>-18.148</v>
      </c>
      <c r="DF50" s="165">
        <v>53.262</v>
      </c>
      <c r="DG50" s="165">
        <v>1.43E-2</v>
      </c>
      <c r="DH50" s="165">
        <v>-6.6718000000000002</v>
      </c>
      <c r="DI50" s="165">
        <v>-15.898999999999999</v>
      </c>
      <c r="DJ50" s="165">
        <v>-15.1</v>
      </c>
      <c r="DK50" s="165">
        <v>-6.6246999999999998</v>
      </c>
      <c r="DL50" s="165">
        <v>7.6730999999999998</v>
      </c>
      <c r="DM50" s="165">
        <v>52.366</v>
      </c>
      <c r="DN50" s="165">
        <v>16.704999999999998</v>
      </c>
      <c r="DO50" s="165">
        <v>8.49</v>
      </c>
      <c r="DP50" s="165">
        <v>-5.09</v>
      </c>
      <c r="DQ50" s="165">
        <v>10.138</v>
      </c>
      <c r="DR50" s="165">
        <v>-51.156999999999996</v>
      </c>
      <c r="DS50" s="165">
        <v>-0.63</v>
      </c>
      <c r="DT50" s="165">
        <v>-0.69</v>
      </c>
      <c r="DU50" s="165">
        <v>21.82</v>
      </c>
      <c r="DV50" s="165">
        <v>29.36</v>
      </c>
      <c r="DW50" s="165">
        <v>-45.762999999999998</v>
      </c>
      <c r="DX50" s="166"/>
      <c r="DY50" s="165">
        <v>-38.201999999999998</v>
      </c>
      <c r="DZ50" s="165">
        <v>-36.917999999999999</v>
      </c>
      <c r="EA50" s="165">
        <v>32.08</v>
      </c>
      <c r="EB50" s="165">
        <v>8.7524999999999995</v>
      </c>
      <c r="EC50" s="165">
        <v>-3.3048999999999999</v>
      </c>
      <c r="ED50" s="165">
        <v>-3.6101000000000001</v>
      </c>
      <c r="EE50" s="165">
        <v>-20.744</v>
      </c>
      <c r="EF50" s="165">
        <v>-30.593</v>
      </c>
      <c r="EG50" s="165">
        <v>-14.442</v>
      </c>
      <c r="EH50" s="165">
        <v>-35.680999999999997</v>
      </c>
      <c r="EI50" s="165">
        <v>-58.8</v>
      </c>
      <c r="EJ50" s="165">
        <v>0</v>
      </c>
      <c r="EK50" s="165">
        <v>-7.0888999999999998</v>
      </c>
      <c r="EL50" s="165">
        <v>-7.5246000000000004</v>
      </c>
      <c r="EM50" s="165">
        <v>24.196999999999999</v>
      </c>
      <c r="EN50" s="165">
        <v>-7.444</v>
      </c>
      <c r="EO50" s="165">
        <v>-17.11</v>
      </c>
      <c r="EP50" s="165">
        <v>-24.068000000000001</v>
      </c>
      <c r="EQ50" s="165">
        <v>-22.01</v>
      </c>
      <c r="ER50" s="165">
        <v>-21.773</v>
      </c>
      <c r="ES50" s="165">
        <v>17.251000000000001</v>
      </c>
      <c r="ET50" s="165">
        <v>12.5</v>
      </c>
      <c r="EU50" s="165">
        <v>-8.25</v>
      </c>
      <c r="EV50" s="165">
        <v>0</v>
      </c>
      <c r="EW50" s="165">
        <v>4.3305999999999996</v>
      </c>
      <c r="EX50" s="165">
        <v>-10.759</v>
      </c>
      <c r="EY50" s="165">
        <v>-10.974</v>
      </c>
      <c r="EZ50" s="165">
        <v>-11.013</v>
      </c>
      <c r="FA50" s="165">
        <v>7.2401999999999997</v>
      </c>
      <c r="FB50" s="166"/>
      <c r="FC50" s="165">
        <v>-29.898</v>
      </c>
      <c r="FD50" s="165">
        <v>5.7319000000000004</v>
      </c>
      <c r="FE50" s="165">
        <v>0</v>
      </c>
      <c r="FF50" s="166"/>
      <c r="FG50" s="165">
        <v>2.8902999999999999</v>
      </c>
      <c r="FH50" s="165">
        <v>3.6214</v>
      </c>
      <c r="FI50" s="165">
        <v>2.6556000000000002</v>
      </c>
      <c r="FJ50" s="165">
        <v>1.8420000000000001</v>
      </c>
      <c r="FK50" s="165">
        <v>1.6745000000000001</v>
      </c>
      <c r="FL50" s="165">
        <v>18.085000000000001</v>
      </c>
      <c r="FM50" s="165">
        <v>21.844000000000001</v>
      </c>
      <c r="FN50" s="165">
        <v>21.724</v>
      </c>
      <c r="FO50" s="165">
        <v>20.645</v>
      </c>
      <c r="FP50" s="165">
        <v>34.106999999999999</v>
      </c>
      <c r="FQ50" s="165">
        <v>17.706</v>
      </c>
      <c r="FR50" s="165">
        <v>-6.5998999999999999</v>
      </c>
      <c r="FS50" s="165">
        <v>-1.8232999999999999</v>
      </c>
      <c r="FT50" s="165">
        <v>0.35089999999999999</v>
      </c>
      <c r="FU50" s="165">
        <v>1.36</v>
      </c>
      <c r="FV50" s="165">
        <v>0.12</v>
      </c>
      <c r="FW50" s="165">
        <v>-19.071000000000002</v>
      </c>
      <c r="FX50" s="166"/>
      <c r="FY50" s="165">
        <v>6.8018999999999998</v>
      </c>
      <c r="FZ50" s="165">
        <v>1.264</v>
      </c>
      <c r="GA50" s="165">
        <v>0</v>
      </c>
      <c r="GB50" s="165">
        <v>19.298999999999999</v>
      </c>
      <c r="GC50" s="165">
        <v>-40.526000000000003</v>
      </c>
      <c r="GD50" s="165">
        <v>-28.032</v>
      </c>
      <c r="GE50" s="165">
        <v>-3.1899000000000002</v>
      </c>
      <c r="GF50" s="166"/>
      <c r="GG50" s="165">
        <v>-0.1</v>
      </c>
      <c r="GH50" s="165">
        <v>30.116</v>
      </c>
      <c r="GI50" s="165">
        <v>10.733000000000001</v>
      </c>
      <c r="GJ50" s="165">
        <v>-11.738</v>
      </c>
      <c r="GK50" s="165">
        <v>3.3847</v>
      </c>
      <c r="GL50" s="166"/>
      <c r="GM50" s="166"/>
      <c r="GN50" s="165">
        <v>-13.515000000000001</v>
      </c>
      <c r="GO50" s="165">
        <v>-13.606</v>
      </c>
      <c r="GP50" s="165">
        <v>17.652000000000001</v>
      </c>
      <c r="GQ50" s="165">
        <v>-36.469000000000001</v>
      </c>
      <c r="GR50" s="165">
        <v>-26.402999999999999</v>
      </c>
      <c r="GS50" s="165">
        <v>-13.125999999999999</v>
      </c>
      <c r="GT50" s="165">
        <v>165.9</v>
      </c>
      <c r="GU50" s="166"/>
      <c r="GV50" s="165">
        <v>-7.6448</v>
      </c>
      <c r="GW50" s="165">
        <v>-10.093</v>
      </c>
      <c r="GX50" s="165">
        <v>2.2643</v>
      </c>
      <c r="GY50" s="165">
        <v>9.9044000000000008</v>
      </c>
      <c r="GZ50" s="165">
        <v>10.048</v>
      </c>
      <c r="HA50" s="166"/>
      <c r="HB50" s="165">
        <v>-3.5266000000000002</v>
      </c>
      <c r="HC50" s="165">
        <v>0</v>
      </c>
      <c r="HD50" s="165">
        <v>12.989000000000001</v>
      </c>
      <c r="HE50" s="166"/>
      <c r="HF50" s="166"/>
      <c r="HG50" s="165">
        <v>81.680999999999997</v>
      </c>
      <c r="HH50" s="166"/>
      <c r="HI50" s="165">
        <v>49.802999999999997</v>
      </c>
      <c r="HJ50" s="165">
        <v>10.388999999999999</v>
      </c>
      <c r="HK50" s="166"/>
      <c r="HL50" s="165">
        <v>0</v>
      </c>
      <c r="HM50" s="165">
        <v>-11.083</v>
      </c>
      <c r="HN50" s="166"/>
      <c r="HO50" s="165">
        <v>29.587</v>
      </c>
      <c r="HP50" s="165">
        <v>28.015000000000001</v>
      </c>
      <c r="HQ50" s="165">
        <v>-19.334</v>
      </c>
      <c r="HR50" s="165">
        <v>-18.433</v>
      </c>
      <c r="HS50" s="165">
        <v>-16.155000000000001</v>
      </c>
      <c r="HT50" s="165">
        <v>-16.427</v>
      </c>
      <c r="HU50" s="165">
        <v>10.898999999999999</v>
      </c>
      <c r="HV50" s="165">
        <v>10.369</v>
      </c>
      <c r="HW50" s="165">
        <v>-24.7</v>
      </c>
      <c r="HX50" s="165">
        <v>-25.7</v>
      </c>
      <c r="HY50" s="165">
        <v>3.5512999999999999</v>
      </c>
      <c r="HZ50" s="165">
        <v>-2.4</v>
      </c>
      <c r="IA50" s="165">
        <v>20.710999999999999</v>
      </c>
      <c r="IB50" s="165">
        <v>21.126000000000001</v>
      </c>
      <c r="IC50" s="165">
        <v>21.352</v>
      </c>
      <c r="ID50" s="165">
        <v>-17.399000000000001</v>
      </c>
      <c r="IE50" s="165">
        <v>-30.298999999999999</v>
      </c>
      <c r="IF50" s="165">
        <v>6.4</v>
      </c>
      <c r="IG50" s="165">
        <v>5.9</v>
      </c>
      <c r="IH50" s="165">
        <v>-17.86</v>
      </c>
      <c r="II50" s="165">
        <v>-17.606999999999999</v>
      </c>
      <c r="IJ50" s="165">
        <v>-49.03</v>
      </c>
      <c r="IK50" s="165">
        <v>63.064999999999998</v>
      </c>
      <c r="IL50" s="166"/>
      <c r="IM50" s="165">
        <v>20.091000000000001</v>
      </c>
      <c r="IN50" s="165">
        <v>116.89</v>
      </c>
      <c r="IO50" s="165">
        <v>86.617999999999995</v>
      </c>
      <c r="IP50" s="165">
        <v>75.855999999999995</v>
      </c>
      <c r="IQ50" s="165">
        <v>125.43</v>
      </c>
      <c r="IR50" s="165">
        <v>50.573</v>
      </c>
      <c r="IS50" s="165">
        <v>26.074999999999999</v>
      </c>
      <c r="IT50" s="165">
        <v>25.064</v>
      </c>
      <c r="IU50" s="165">
        <v>25.530999999999999</v>
      </c>
      <c r="IV50" s="165">
        <v>-19.584</v>
      </c>
      <c r="IW50" s="165">
        <v>214.29</v>
      </c>
      <c r="IX50" s="165">
        <v>-133.38</v>
      </c>
      <c r="IY50" s="165">
        <v>105.54</v>
      </c>
      <c r="IZ50" s="165">
        <v>-81.866</v>
      </c>
      <c r="JA50" s="165">
        <v>-0.98270000000000002</v>
      </c>
      <c r="JB50" s="165">
        <v>8.8796999999999997</v>
      </c>
      <c r="JC50" s="165">
        <v>-7.36</v>
      </c>
      <c r="JD50" s="165">
        <v>-2.3828999999999998</v>
      </c>
      <c r="JE50" s="165">
        <v>-2.3729</v>
      </c>
      <c r="JF50" s="165">
        <v>3.3599000000000001</v>
      </c>
      <c r="JG50" s="165">
        <v>-0.96</v>
      </c>
      <c r="JH50" s="165">
        <v>-4.0381</v>
      </c>
      <c r="JI50" s="165">
        <v>-5.2140000000000004</v>
      </c>
      <c r="JJ50" s="165">
        <v>12.132</v>
      </c>
      <c r="JK50" s="165">
        <v>-11.103</v>
      </c>
      <c r="JL50" s="165">
        <v>5.1999000000000004</v>
      </c>
      <c r="JM50" s="165">
        <v>2.4809000000000001</v>
      </c>
      <c r="JN50" s="165">
        <v>1.6379999999999999</v>
      </c>
      <c r="JO50" s="165">
        <v>0</v>
      </c>
      <c r="JP50" s="165">
        <v>0</v>
      </c>
      <c r="JQ50" s="165">
        <v>4.1801000000000004</v>
      </c>
      <c r="JR50" s="165">
        <v>3.222</v>
      </c>
      <c r="JS50" s="165">
        <v>2.9599000000000002</v>
      </c>
      <c r="JT50" s="166"/>
      <c r="JU50" s="165">
        <v>14.5</v>
      </c>
      <c r="JV50" s="165">
        <v>5.7159000000000004</v>
      </c>
      <c r="JW50" s="165">
        <v>0.1</v>
      </c>
      <c r="JX50" s="165">
        <v>0.37</v>
      </c>
      <c r="JY50" s="165">
        <v>-10.907999999999999</v>
      </c>
      <c r="JZ50" s="165">
        <v>-2.4266999999999999</v>
      </c>
      <c r="KA50" s="165">
        <v>-23.975999999999999</v>
      </c>
      <c r="KB50" s="165">
        <v>-8.8397000000000006</v>
      </c>
      <c r="KC50" s="165">
        <v>0</v>
      </c>
      <c r="KD50" s="165">
        <v>-25.831</v>
      </c>
      <c r="KE50" s="165">
        <v>-3.6421000000000001</v>
      </c>
      <c r="KF50" s="166"/>
      <c r="KG50" s="165">
        <v>-0.5</v>
      </c>
      <c r="KH50" s="165">
        <v>-5.133</v>
      </c>
      <c r="KI50" s="165">
        <v>-102.54</v>
      </c>
    </row>
    <row r="51" spans="1:295" ht="18" customHeight="1" x14ac:dyDescent="0.35">
      <c r="A51" s="161" t="s">
        <v>61</v>
      </c>
      <c r="B51" s="161" t="s">
        <v>834</v>
      </c>
      <c r="C51" s="166">
        <v>0</v>
      </c>
      <c r="D51" s="166"/>
      <c r="E51" s="165">
        <v>-15.22</v>
      </c>
      <c r="F51" s="165">
        <v>6.3860999999999999</v>
      </c>
      <c r="G51" s="165">
        <v>11.587</v>
      </c>
      <c r="H51" s="165">
        <v>0</v>
      </c>
      <c r="I51" s="165">
        <v>22.472000000000001</v>
      </c>
      <c r="J51" s="166"/>
      <c r="K51" s="165">
        <v>19.035</v>
      </c>
      <c r="L51" s="165">
        <v>7.7217000000000002</v>
      </c>
      <c r="M51" s="165">
        <v>10.911</v>
      </c>
      <c r="N51" s="165">
        <v>-13.319000000000001</v>
      </c>
      <c r="O51" s="165">
        <v>-26.399000000000001</v>
      </c>
      <c r="P51" s="165">
        <v>2.2000000000000002</v>
      </c>
      <c r="Q51" s="165">
        <v>2.4839000000000002</v>
      </c>
      <c r="R51" s="165">
        <v>-17.600000000000001</v>
      </c>
      <c r="S51" s="165">
        <v>3.2498</v>
      </c>
      <c r="T51" s="165">
        <v>-4.2060000000000004</v>
      </c>
      <c r="U51" s="166"/>
      <c r="V51" s="166"/>
      <c r="W51" s="166"/>
      <c r="X51" s="165">
        <v>0</v>
      </c>
      <c r="Y51" s="165">
        <v>1.9705999999999999</v>
      </c>
      <c r="Z51" s="165">
        <v>1.1607000000000001</v>
      </c>
      <c r="AA51" s="166"/>
      <c r="AB51" s="165">
        <v>-1.1364000000000001</v>
      </c>
      <c r="AC51" s="165">
        <v>0.83599999999999997</v>
      </c>
      <c r="AD51" s="165">
        <v>0.85499999999999998</v>
      </c>
      <c r="AE51" s="165">
        <v>0.41799999999999998</v>
      </c>
      <c r="AF51" s="165">
        <v>-4.4400000000000004</v>
      </c>
      <c r="AG51" s="165">
        <v>-8.8000000000000007</v>
      </c>
      <c r="AH51" s="165">
        <v>-2.0059999999999998</v>
      </c>
      <c r="AI51" s="165">
        <v>0.311</v>
      </c>
      <c r="AJ51" s="165">
        <v>-9.3598999999999997</v>
      </c>
      <c r="AK51" s="165">
        <v>-9.2898999999999994</v>
      </c>
      <c r="AL51" s="165">
        <v>-10</v>
      </c>
      <c r="AM51" s="165">
        <v>-13.47</v>
      </c>
      <c r="AN51" s="165">
        <v>-13.478999999999999</v>
      </c>
      <c r="AO51" s="165">
        <v>8.0528999999999993</v>
      </c>
      <c r="AP51" s="165">
        <v>3.9622999999999999</v>
      </c>
      <c r="AQ51" s="165">
        <v>17.516999999999999</v>
      </c>
      <c r="AR51" s="165">
        <v>19.652999999999999</v>
      </c>
      <c r="AS51" s="165">
        <v>-18.972000000000001</v>
      </c>
      <c r="AT51" s="165">
        <v>-3.6168</v>
      </c>
      <c r="AU51" s="165">
        <v>-31.044</v>
      </c>
      <c r="AV51" s="166"/>
      <c r="AW51" s="166"/>
      <c r="AX51" s="165">
        <v>-22.773</v>
      </c>
      <c r="AY51" s="166"/>
      <c r="AZ51" s="166"/>
      <c r="BA51" s="166"/>
      <c r="BB51" s="165">
        <v>45.795000000000002</v>
      </c>
      <c r="BC51" s="165">
        <v>-0.36470000000000002</v>
      </c>
      <c r="BD51" s="165">
        <v>-3.1999</v>
      </c>
      <c r="BE51" s="165">
        <v>-3.1999</v>
      </c>
      <c r="BF51" s="165">
        <v>-20.175000000000001</v>
      </c>
      <c r="BG51" s="165">
        <v>0</v>
      </c>
      <c r="BH51" s="165">
        <v>-4.0877999999999997</v>
      </c>
      <c r="BI51" s="166"/>
      <c r="BJ51" s="165">
        <v>3.6093999999999999</v>
      </c>
      <c r="BK51" s="165">
        <v>5.1013999999999999</v>
      </c>
      <c r="BL51" s="165">
        <v>5.2644000000000002</v>
      </c>
      <c r="BM51" s="165">
        <v>3.2406000000000001</v>
      </c>
      <c r="BN51" s="165">
        <v>-100.31</v>
      </c>
      <c r="BO51" s="165">
        <v>68.605000000000004</v>
      </c>
      <c r="BP51" s="165">
        <v>67.659000000000006</v>
      </c>
      <c r="BQ51" s="165">
        <v>-41.814</v>
      </c>
      <c r="BR51" s="165">
        <v>-105.36</v>
      </c>
      <c r="BS51" s="165">
        <v>-9.1669</v>
      </c>
      <c r="BT51" s="166"/>
      <c r="BU51" s="166"/>
      <c r="BV51" s="165">
        <v>27.483000000000001</v>
      </c>
      <c r="BW51" s="166"/>
      <c r="BX51" s="165">
        <v>8.93</v>
      </c>
      <c r="BY51" s="165">
        <v>-10.319000000000001</v>
      </c>
      <c r="BZ51" s="165">
        <v>9.68</v>
      </c>
      <c r="CA51" s="165">
        <v>-10.176</v>
      </c>
      <c r="CB51" s="165">
        <v>-10.176</v>
      </c>
      <c r="CC51" s="165">
        <v>22.805</v>
      </c>
      <c r="CD51" s="165">
        <v>20.332000000000001</v>
      </c>
      <c r="CE51" s="165">
        <v>2.1291000000000002</v>
      </c>
      <c r="CF51" s="165">
        <v>-18.117000000000001</v>
      </c>
      <c r="CG51" s="165">
        <v>-18.257000000000001</v>
      </c>
      <c r="CH51" s="165">
        <v>3.2223000000000002</v>
      </c>
      <c r="CI51" s="165">
        <v>18.771000000000001</v>
      </c>
      <c r="CJ51" s="165">
        <v>2.88</v>
      </c>
      <c r="CK51" s="165">
        <v>6.4119999999999999</v>
      </c>
      <c r="CL51" s="165">
        <v>72.3</v>
      </c>
      <c r="CM51" s="165">
        <v>-36.200000000000003</v>
      </c>
      <c r="CN51" s="165">
        <v>-3.6099000000000001</v>
      </c>
      <c r="CO51" s="165">
        <v>37.786999999999999</v>
      </c>
      <c r="CP51" s="165">
        <v>37.954999999999998</v>
      </c>
      <c r="CQ51" s="165">
        <v>37.19</v>
      </c>
      <c r="CR51" s="166"/>
      <c r="CS51" s="165">
        <v>57.293999999999997</v>
      </c>
      <c r="CT51" s="165">
        <v>-23.943000000000001</v>
      </c>
      <c r="CU51" s="166"/>
      <c r="CV51" s="165">
        <v>-2.53E-2</v>
      </c>
      <c r="CW51" s="165">
        <v>3.8611</v>
      </c>
      <c r="CX51" s="165">
        <v>31.84</v>
      </c>
      <c r="CY51" s="165">
        <v>23.888999999999999</v>
      </c>
      <c r="CZ51" s="165">
        <v>12.661</v>
      </c>
      <c r="DA51" s="165">
        <v>12.795999999999999</v>
      </c>
      <c r="DB51" s="165">
        <v>-12.63</v>
      </c>
      <c r="DC51" s="165">
        <v>25.512</v>
      </c>
      <c r="DD51" s="165">
        <v>-19.602</v>
      </c>
      <c r="DE51" s="165">
        <v>-19.277000000000001</v>
      </c>
      <c r="DF51" s="165">
        <v>48.183</v>
      </c>
      <c r="DG51" s="165">
        <v>1.43E-2</v>
      </c>
      <c r="DH51" s="165">
        <v>-6.6219000000000001</v>
      </c>
      <c r="DI51" s="165">
        <v>-13.398999999999999</v>
      </c>
      <c r="DJ51" s="165">
        <v>-14.199</v>
      </c>
      <c r="DK51" s="165">
        <v>-6.4928999999999997</v>
      </c>
      <c r="DL51" s="165">
        <v>6.9250999999999996</v>
      </c>
      <c r="DM51" s="165">
        <v>51.103999999999999</v>
      </c>
      <c r="DN51" s="165">
        <v>15.962</v>
      </c>
      <c r="DO51" s="165">
        <v>7.93</v>
      </c>
      <c r="DP51" s="165">
        <v>-5.08</v>
      </c>
      <c r="DQ51" s="165">
        <v>11.583</v>
      </c>
      <c r="DR51" s="165">
        <v>-45.286999999999999</v>
      </c>
      <c r="DS51" s="165">
        <v>-1.4</v>
      </c>
      <c r="DT51" s="165">
        <v>-1.5399</v>
      </c>
      <c r="DU51" s="165">
        <v>21.04</v>
      </c>
      <c r="DV51" s="165">
        <v>28.1</v>
      </c>
      <c r="DW51" s="165">
        <v>-41.054000000000002</v>
      </c>
      <c r="DX51" s="166"/>
      <c r="DY51" s="165">
        <v>-37.286000000000001</v>
      </c>
      <c r="DZ51" s="165">
        <v>-35.771999999999998</v>
      </c>
      <c r="EA51" s="165">
        <v>29.901</v>
      </c>
      <c r="EB51" s="165">
        <v>8.8233999999999995</v>
      </c>
      <c r="EC51" s="165">
        <v>-2.5428000000000002</v>
      </c>
      <c r="ED51" s="165">
        <v>-2.6983999999999999</v>
      </c>
      <c r="EE51" s="165">
        <v>-18.303000000000001</v>
      </c>
      <c r="EF51" s="165">
        <v>-28.053000000000001</v>
      </c>
      <c r="EG51" s="165">
        <v>-14.548999999999999</v>
      </c>
      <c r="EH51" s="165">
        <v>-36.112000000000002</v>
      </c>
      <c r="EI51" s="165">
        <v>-69.031999999999996</v>
      </c>
      <c r="EJ51" s="165">
        <v>0</v>
      </c>
      <c r="EK51" s="165">
        <v>-6.8052999999999999</v>
      </c>
      <c r="EL51" s="165">
        <v>-7.2538</v>
      </c>
      <c r="EM51" s="165">
        <v>19.908000000000001</v>
      </c>
      <c r="EN51" s="165">
        <v>-7.6313000000000004</v>
      </c>
      <c r="EO51" s="165">
        <v>-17.11</v>
      </c>
      <c r="EP51" s="165">
        <v>-9.7319999999999993</v>
      </c>
      <c r="EQ51" s="165">
        <v>-23.456</v>
      </c>
      <c r="ER51" s="165">
        <v>-23.23</v>
      </c>
      <c r="ES51" s="165">
        <v>13.125999999999999</v>
      </c>
      <c r="ET51" s="165">
        <v>0</v>
      </c>
      <c r="EU51" s="165">
        <v>-8.1998999999999995</v>
      </c>
      <c r="EV51" s="165">
        <v>0</v>
      </c>
      <c r="EW51" s="165">
        <v>4.1680999999999999</v>
      </c>
      <c r="EX51" s="165">
        <v>-10.753</v>
      </c>
      <c r="EY51" s="165">
        <v>-11.569000000000001</v>
      </c>
      <c r="EZ51" s="165">
        <v>-11.571999999999999</v>
      </c>
      <c r="FA51" s="165">
        <v>7.7992999999999997</v>
      </c>
      <c r="FB51" s="166"/>
      <c r="FC51" s="165">
        <v>-29.587</v>
      </c>
      <c r="FD51" s="165">
        <v>5.7319000000000004</v>
      </c>
      <c r="FE51" s="165">
        <v>0</v>
      </c>
      <c r="FF51" s="166"/>
      <c r="FG51" s="165">
        <v>3.0813000000000001</v>
      </c>
      <c r="FH51" s="165">
        <v>3.2703000000000002</v>
      </c>
      <c r="FI51" s="165">
        <v>2.5038</v>
      </c>
      <c r="FJ51" s="165">
        <v>2.1768999999999998</v>
      </c>
      <c r="FK51" s="165">
        <v>1.3395999999999999</v>
      </c>
      <c r="FL51" s="165">
        <v>16.577999999999999</v>
      </c>
      <c r="FM51" s="165">
        <v>20.934000000000001</v>
      </c>
      <c r="FN51" s="165">
        <v>20.866</v>
      </c>
      <c r="FO51" s="165">
        <v>21.04</v>
      </c>
      <c r="FP51" s="165">
        <v>34.085999999999999</v>
      </c>
      <c r="FQ51" s="165">
        <v>16.5</v>
      </c>
      <c r="FR51" s="165">
        <v>-7.5198999999999998</v>
      </c>
      <c r="FS51" s="165">
        <v>-1.6108</v>
      </c>
      <c r="FT51" s="165">
        <v>0.29780000000000001</v>
      </c>
      <c r="FU51" s="165">
        <v>1.3</v>
      </c>
      <c r="FV51" s="165">
        <v>0.89</v>
      </c>
      <c r="FW51" s="165">
        <v>-17.088000000000001</v>
      </c>
      <c r="FX51" s="166"/>
      <c r="FY51" s="165">
        <v>6.9249000000000001</v>
      </c>
      <c r="FZ51" s="165">
        <v>0.78100000000000003</v>
      </c>
      <c r="GA51" s="165">
        <v>1.0063</v>
      </c>
      <c r="GB51" s="165">
        <v>18.62</v>
      </c>
      <c r="GC51" s="165">
        <v>-40.892000000000003</v>
      </c>
      <c r="GD51" s="165">
        <v>-28.931999999999999</v>
      </c>
      <c r="GE51" s="165">
        <v>-3.2498999999999998</v>
      </c>
      <c r="GF51" s="166"/>
      <c r="GG51" s="165">
        <v>-0.1</v>
      </c>
      <c r="GH51" s="165">
        <v>29.791</v>
      </c>
      <c r="GI51" s="165">
        <v>10.733000000000001</v>
      </c>
      <c r="GJ51" s="165">
        <v>-11.632</v>
      </c>
      <c r="GK51" s="165">
        <v>3.2328000000000001</v>
      </c>
      <c r="GL51" s="166"/>
      <c r="GM51" s="166"/>
      <c r="GN51" s="165">
        <v>-13.715999999999999</v>
      </c>
      <c r="GO51" s="165">
        <v>-12.074999999999999</v>
      </c>
      <c r="GP51" s="165">
        <v>17.023</v>
      </c>
      <c r="GQ51" s="165">
        <v>-36.552999999999997</v>
      </c>
      <c r="GR51" s="165">
        <v>-26.224</v>
      </c>
      <c r="GS51" s="165">
        <v>-12.882999999999999</v>
      </c>
      <c r="GT51" s="165">
        <v>171.47</v>
      </c>
      <c r="GU51" s="166"/>
      <c r="GV51" s="165">
        <v>-7.0846</v>
      </c>
      <c r="GW51" s="165">
        <v>-10.191000000000001</v>
      </c>
      <c r="GX51" s="165">
        <v>2.2349000000000001</v>
      </c>
      <c r="GY51" s="165">
        <v>9.3257999999999992</v>
      </c>
      <c r="GZ51" s="165">
        <v>9.4627999999999997</v>
      </c>
      <c r="HA51" s="166"/>
      <c r="HB51" s="165">
        <v>-3.1652999999999998</v>
      </c>
      <c r="HC51" s="165">
        <v>0</v>
      </c>
      <c r="HD51" s="165">
        <v>11.308999999999999</v>
      </c>
      <c r="HE51" s="166"/>
      <c r="HF51" s="166"/>
      <c r="HG51" s="165">
        <v>79.075000000000003</v>
      </c>
      <c r="HH51" s="166"/>
      <c r="HI51" s="165">
        <v>49.802999999999997</v>
      </c>
      <c r="HJ51" s="165">
        <v>8.0502000000000002</v>
      </c>
      <c r="HK51" s="166"/>
      <c r="HL51" s="165">
        <v>0</v>
      </c>
      <c r="HM51" s="165">
        <v>0</v>
      </c>
      <c r="HN51" s="166"/>
      <c r="HO51" s="165">
        <v>32.345999999999997</v>
      </c>
      <c r="HP51" s="165">
        <v>31.911999999999999</v>
      </c>
      <c r="HQ51" s="165">
        <v>-20.059000000000001</v>
      </c>
      <c r="HR51" s="165">
        <v>-19.164000000000001</v>
      </c>
      <c r="HS51" s="165">
        <v>-15.827999999999999</v>
      </c>
      <c r="HT51" s="165">
        <v>-15.581</v>
      </c>
      <c r="HU51" s="165">
        <v>7.53</v>
      </c>
      <c r="HV51" s="165">
        <v>8.1</v>
      </c>
      <c r="HW51" s="165">
        <v>-27.298999999999999</v>
      </c>
      <c r="HX51" s="165">
        <v>-27.298999999999999</v>
      </c>
      <c r="HY51" s="165">
        <v>3.6922999999999999</v>
      </c>
      <c r="HZ51" s="165">
        <v>-3.0398999999999998</v>
      </c>
      <c r="IA51" s="165">
        <v>20.506</v>
      </c>
      <c r="IB51" s="165">
        <v>22.981999999999999</v>
      </c>
      <c r="IC51" s="165">
        <v>23.446000000000002</v>
      </c>
      <c r="ID51" s="165">
        <v>-17.798999999999999</v>
      </c>
      <c r="IE51" s="165">
        <v>-30.7</v>
      </c>
      <c r="IF51" s="165">
        <v>8.6</v>
      </c>
      <c r="IG51" s="165">
        <v>7.5998999999999999</v>
      </c>
      <c r="IH51" s="165">
        <v>-17.86</v>
      </c>
      <c r="II51" s="165">
        <v>-17.812000000000001</v>
      </c>
      <c r="IJ51" s="165">
        <v>-53.758000000000003</v>
      </c>
      <c r="IK51" s="165">
        <v>60.917000000000002</v>
      </c>
      <c r="IL51" s="166"/>
      <c r="IM51" s="165">
        <v>21.058</v>
      </c>
      <c r="IN51" s="165">
        <v>152.80000000000001</v>
      </c>
      <c r="IO51" s="165">
        <v>87.405000000000001</v>
      </c>
      <c r="IP51" s="165">
        <v>75.575000000000003</v>
      </c>
      <c r="IQ51" s="165">
        <v>125.25</v>
      </c>
      <c r="IR51" s="165">
        <v>52.698</v>
      </c>
      <c r="IS51" s="165">
        <v>25.155999999999999</v>
      </c>
      <c r="IT51" s="165">
        <v>30.504999999999999</v>
      </c>
      <c r="IU51" s="165">
        <v>26.788</v>
      </c>
      <c r="IV51" s="165">
        <v>-19.433</v>
      </c>
      <c r="IW51" s="165">
        <v>212.01</v>
      </c>
      <c r="IX51" s="165">
        <v>-137.12</v>
      </c>
      <c r="IY51" s="165">
        <v>96.659000000000006</v>
      </c>
      <c r="IZ51" s="165">
        <v>-74.536000000000001</v>
      </c>
      <c r="JA51" s="165">
        <v>-0.81910000000000005</v>
      </c>
      <c r="JB51" s="165">
        <v>8.8796999999999997</v>
      </c>
      <c r="JC51" s="165">
        <v>-7.1199000000000003</v>
      </c>
      <c r="JD51" s="165">
        <v>-2.2968999999999999</v>
      </c>
      <c r="JE51" s="165">
        <v>-2.2949999999999999</v>
      </c>
      <c r="JF51" s="165">
        <v>3.44</v>
      </c>
      <c r="JG51" s="165">
        <v>-0.96</v>
      </c>
      <c r="JH51" s="165">
        <v>-4.0039999999999996</v>
      </c>
      <c r="JI51" s="165">
        <v>-5.0949</v>
      </c>
      <c r="JJ51" s="165">
        <v>13.624000000000001</v>
      </c>
      <c r="JK51" s="165">
        <v>-11.042</v>
      </c>
      <c r="JL51" s="165">
        <v>4.0998999999999999</v>
      </c>
      <c r="JM51" s="165">
        <v>0.70199999999999996</v>
      </c>
      <c r="JN51" s="165">
        <v>1.304</v>
      </c>
      <c r="JO51" s="165">
        <v>0</v>
      </c>
      <c r="JP51" s="165">
        <v>0</v>
      </c>
      <c r="JQ51" s="165">
        <v>3.9420999999999999</v>
      </c>
      <c r="JR51" s="165">
        <v>4.7973999999999997</v>
      </c>
      <c r="JS51" s="165">
        <v>3.2421000000000002</v>
      </c>
      <c r="JT51" s="166"/>
      <c r="JU51" s="165">
        <v>16.2</v>
      </c>
      <c r="JV51" s="165">
        <v>4.4397000000000002</v>
      </c>
      <c r="JW51" s="165">
        <v>0</v>
      </c>
      <c r="JX51" s="165">
        <v>0.37</v>
      </c>
      <c r="JY51" s="165">
        <v>-11.205</v>
      </c>
      <c r="JZ51" s="165">
        <v>-3.0230000000000001</v>
      </c>
      <c r="KA51" s="165">
        <v>-24.760999999999999</v>
      </c>
      <c r="KB51" s="165">
        <v>-8.9214000000000002</v>
      </c>
      <c r="KC51" s="165">
        <v>0</v>
      </c>
      <c r="KD51" s="165">
        <v>-26.902000000000001</v>
      </c>
      <c r="KE51" s="165">
        <v>-2.8607999999999998</v>
      </c>
      <c r="KF51" s="166"/>
      <c r="KG51" s="165">
        <v>0.2</v>
      </c>
      <c r="KH51" s="165">
        <v>-5.5664999999999996</v>
      </c>
      <c r="KI51" s="165">
        <v>-98.584000000000003</v>
      </c>
    </row>
    <row r="52" spans="1:295" ht="18" customHeight="1" x14ac:dyDescent="0.35">
      <c r="A52" s="161" t="s">
        <v>61</v>
      </c>
      <c r="B52" s="161" t="s">
        <v>835</v>
      </c>
      <c r="C52" s="166">
        <v>0</v>
      </c>
      <c r="D52" s="166"/>
      <c r="E52" s="165">
        <v>-14.66</v>
      </c>
      <c r="F52" s="165">
        <v>-2.3386999999999998</v>
      </c>
      <c r="G52" s="165">
        <v>9.1632999999999996</v>
      </c>
      <c r="H52" s="165">
        <v>0</v>
      </c>
      <c r="I52" s="165">
        <v>17.664999999999999</v>
      </c>
      <c r="J52" s="166"/>
      <c r="K52" s="165">
        <v>17.760000000000002</v>
      </c>
      <c r="L52" s="165">
        <v>7.3947000000000003</v>
      </c>
      <c r="M52" s="165">
        <v>10.464</v>
      </c>
      <c r="N52" s="165">
        <v>-19.978999999999999</v>
      </c>
      <c r="O52" s="165">
        <v>-24.2</v>
      </c>
      <c r="P52" s="165">
        <v>0</v>
      </c>
      <c r="Q52" s="165">
        <v>2.4839000000000002</v>
      </c>
      <c r="R52" s="165">
        <v>-17.600000000000001</v>
      </c>
      <c r="S52" s="165">
        <v>3.6297999999999999</v>
      </c>
      <c r="T52" s="165">
        <v>-14.961</v>
      </c>
      <c r="U52" s="166"/>
      <c r="V52" s="166"/>
      <c r="W52" s="166"/>
      <c r="X52" s="165">
        <v>0</v>
      </c>
      <c r="Y52" s="165">
        <v>1.8539000000000001</v>
      </c>
      <c r="Z52" s="165">
        <v>1.2105999999999999</v>
      </c>
      <c r="AA52" s="166"/>
      <c r="AB52" s="165">
        <v>-0.91720000000000002</v>
      </c>
      <c r="AC52" s="165">
        <v>0.69199999999999995</v>
      </c>
      <c r="AD52" s="165">
        <v>0.66500000000000004</v>
      </c>
      <c r="AE52" s="165">
        <v>0.39</v>
      </c>
      <c r="AF52" s="165">
        <v>2.2200000000000002</v>
      </c>
      <c r="AG52" s="165">
        <v>-11</v>
      </c>
      <c r="AH52" s="165">
        <v>-1.659</v>
      </c>
      <c r="AI52" s="165">
        <v>0.29599999999999999</v>
      </c>
      <c r="AJ52" s="165">
        <v>-9.6300000000000008</v>
      </c>
      <c r="AK52" s="165">
        <v>-9.59</v>
      </c>
      <c r="AL52" s="165">
        <v>-10</v>
      </c>
      <c r="AM52" s="165">
        <v>-13.8</v>
      </c>
      <c r="AN52" s="165">
        <v>-13.779</v>
      </c>
      <c r="AO52" s="165">
        <v>7.3067000000000002</v>
      </c>
      <c r="AP52" s="165">
        <v>4.0643000000000002</v>
      </c>
      <c r="AQ52" s="165">
        <v>11.464</v>
      </c>
      <c r="AR52" s="165">
        <v>14.491</v>
      </c>
      <c r="AS52" s="165">
        <v>-15.875999999999999</v>
      </c>
      <c r="AT52" s="165">
        <v>-5.7602000000000002</v>
      </c>
      <c r="AU52" s="165">
        <v>-30.568000000000001</v>
      </c>
      <c r="AV52" s="166"/>
      <c r="AW52" s="166"/>
      <c r="AX52" s="165">
        <v>-20.495000000000001</v>
      </c>
      <c r="AY52" s="166"/>
      <c r="AZ52" s="166"/>
      <c r="BA52" s="166"/>
      <c r="BB52" s="165">
        <v>19.722999999999999</v>
      </c>
      <c r="BC52" s="165">
        <v>2.4432</v>
      </c>
      <c r="BD52" s="165">
        <v>-4.2999000000000001</v>
      </c>
      <c r="BE52" s="165">
        <v>-4.2999000000000001</v>
      </c>
      <c r="BF52" s="165">
        <v>-17.109000000000002</v>
      </c>
      <c r="BG52" s="165">
        <v>0</v>
      </c>
      <c r="BH52" s="165">
        <v>-3.8172000000000001</v>
      </c>
      <c r="BI52" s="166"/>
      <c r="BJ52" s="165">
        <v>3.0575999999999999</v>
      </c>
      <c r="BK52" s="165">
        <v>5.01</v>
      </c>
      <c r="BL52" s="165">
        <v>5.0091000000000001</v>
      </c>
      <c r="BM52" s="165">
        <v>3.3386</v>
      </c>
      <c r="BN52" s="165">
        <v>-85.116</v>
      </c>
      <c r="BO52" s="165">
        <v>69.917000000000002</v>
      </c>
      <c r="BP52" s="165">
        <v>70.375</v>
      </c>
      <c r="BQ52" s="165">
        <v>-55.975999999999999</v>
      </c>
      <c r="BR52" s="165">
        <v>-107.59</v>
      </c>
      <c r="BS52" s="165">
        <v>-9.1669</v>
      </c>
      <c r="BT52" s="166"/>
      <c r="BU52" s="166"/>
      <c r="BV52" s="165">
        <v>26.475000000000001</v>
      </c>
      <c r="BW52" s="166"/>
      <c r="BX52" s="165">
        <v>7.9499000000000004</v>
      </c>
      <c r="BY52" s="165">
        <v>-10.939</v>
      </c>
      <c r="BZ52" s="165">
        <v>10.579000000000001</v>
      </c>
      <c r="CA52" s="165">
        <v>-12.855</v>
      </c>
      <c r="CB52" s="165">
        <v>-12.721</v>
      </c>
      <c r="CC52" s="165">
        <v>26.024999999999999</v>
      </c>
      <c r="CD52" s="165">
        <v>24.466000000000001</v>
      </c>
      <c r="CE52" s="165">
        <v>5.5800999999999998</v>
      </c>
      <c r="CF52" s="165">
        <v>-9.9799000000000007</v>
      </c>
      <c r="CG52" s="165">
        <v>-10.228999999999999</v>
      </c>
      <c r="CH52" s="165">
        <v>3.2974999999999999</v>
      </c>
      <c r="CI52" s="165">
        <v>18.641999999999999</v>
      </c>
      <c r="CJ52" s="165">
        <v>2.88</v>
      </c>
      <c r="CK52" s="165">
        <v>6.4119999999999999</v>
      </c>
      <c r="CL52" s="165">
        <v>71.400000000000006</v>
      </c>
      <c r="CM52" s="165">
        <v>-36.9</v>
      </c>
      <c r="CN52" s="165">
        <v>-3.41</v>
      </c>
      <c r="CO52" s="165">
        <v>40.837000000000003</v>
      </c>
      <c r="CP52" s="165">
        <v>40.691000000000003</v>
      </c>
      <c r="CQ52" s="165">
        <v>39.979999999999997</v>
      </c>
      <c r="CR52" s="166"/>
      <c r="CS52" s="165">
        <v>59.381</v>
      </c>
      <c r="CT52" s="165">
        <v>-23.273</v>
      </c>
      <c r="CU52" s="166"/>
      <c r="CV52" s="165">
        <v>5.9499999999999997E-2</v>
      </c>
      <c r="CW52" s="165">
        <v>4.1592000000000002</v>
      </c>
      <c r="CX52" s="165">
        <v>30.04</v>
      </c>
      <c r="CY52" s="165">
        <v>23.298999999999999</v>
      </c>
      <c r="CZ52" s="165">
        <v>12.036</v>
      </c>
      <c r="DA52" s="165">
        <v>12.112</v>
      </c>
      <c r="DB52" s="165">
        <v>-12.429</v>
      </c>
      <c r="DC52" s="165">
        <v>25.512</v>
      </c>
      <c r="DD52" s="165">
        <v>-19.846</v>
      </c>
      <c r="DE52" s="165">
        <v>-19.312999999999999</v>
      </c>
      <c r="DF52" s="165">
        <v>42.945999999999998</v>
      </c>
      <c r="DG52" s="165">
        <v>1.41E-2</v>
      </c>
      <c r="DH52" s="165">
        <v>-6.4280999999999997</v>
      </c>
      <c r="DI52" s="165">
        <v>-11.398999999999999</v>
      </c>
      <c r="DJ52" s="165">
        <v>-11.898999999999999</v>
      </c>
      <c r="DK52" s="165">
        <v>-6.2572999999999999</v>
      </c>
      <c r="DL52" s="165">
        <v>5.8029999999999999</v>
      </c>
      <c r="DM52" s="165">
        <v>50</v>
      </c>
      <c r="DN52" s="165">
        <v>13.920999999999999</v>
      </c>
      <c r="DO52" s="165">
        <v>6.37</v>
      </c>
      <c r="DP52" s="165">
        <v>-4.82</v>
      </c>
      <c r="DQ52" s="165">
        <v>11.097</v>
      </c>
      <c r="DR52" s="165">
        <v>-42.741999999999997</v>
      </c>
      <c r="DS52" s="165">
        <v>-1.67</v>
      </c>
      <c r="DT52" s="165">
        <v>-1.75</v>
      </c>
      <c r="DU52" s="165">
        <v>20.62</v>
      </c>
      <c r="DV52" s="165">
        <v>27.44</v>
      </c>
      <c r="DW52" s="165">
        <v>-34.963000000000001</v>
      </c>
      <c r="DX52" s="166"/>
      <c r="DY52" s="165">
        <v>-37.491999999999997</v>
      </c>
      <c r="DZ52" s="165">
        <v>-35.917999999999999</v>
      </c>
      <c r="EA52" s="165">
        <v>33.290999999999997</v>
      </c>
      <c r="EB52" s="165">
        <v>9.9442000000000004</v>
      </c>
      <c r="EC52" s="165">
        <v>-1.448</v>
      </c>
      <c r="ED52" s="165">
        <v>-1.2166999999999999</v>
      </c>
      <c r="EE52" s="165">
        <v>-19.163</v>
      </c>
      <c r="EF52" s="165">
        <v>-28.353000000000002</v>
      </c>
      <c r="EG52" s="165">
        <v>-14.827999999999999</v>
      </c>
      <c r="EH52" s="165">
        <v>-19.364999999999998</v>
      </c>
      <c r="EI52" s="165">
        <v>-68.031000000000006</v>
      </c>
      <c r="EJ52" s="165">
        <v>0</v>
      </c>
      <c r="EK52" s="165">
        <v>-9.968</v>
      </c>
      <c r="EL52" s="165">
        <v>-10.349</v>
      </c>
      <c r="EM52" s="165">
        <v>24.597000000000001</v>
      </c>
      <c r="EN52" s="165">
        <v>-12.093</v>
      </c>
      <c r="EO52" s="165">
        <v>-17.11</v>
      </c>
      <c r="EP52" s="165">
        <v>-22.02</v>
      </c>
      <c r="EQ52" s="165">
        <v>-21.905999999999999</v>
      </c>
      <c r="ER52" s="165">
        <v>-21.637</v>
      </c>
      <c r="ES52" s="165">
        <v>16.617999999999999</v>
      </c>
      <c r="ET52" s="165">
        <v>12.38</v>
      </c>
      <c r="EU52" s="165">
        <v>-8.0398999999999994</v>
      </c>
      <c r="EV52" s="165">
        <v>0</v>
      </c>
      <c r="EW52" s="165">
        <v>3.9298999999999999</v>
      </c>
      <c r="EX52" s="165">
        <v>-17.381</v>
      </c>
      <c r="EY52" s="165">
        <v>-11.372</v>
      </c>
      <c r="EZ52" s="165">
        <v>-11.297000000000001</v>
      </c>
      <c r="FA52" s="165">
        <v>8.4917999999999996</v>
      </c>
      <c r="FB52" s="166"/>
      <c r="FC52" s="165">
        <v>-25.702999999999999</v>
      </c>
      <c r="FD52" s="165">
        <v>5.6342999999999996</v>
      </c>
      <c r="FE52" s="165">
        <v>0</v>
      </c>
      <c r="FF52" s="166"/>
      <c r="FG52" s="165">
        <v>3.0245000000000002</v>
      </c>
      <c r="FH52" s="165">
        <v>3.9245000000000001</v>
      </c>
      <c r="FI52" s="165">
        <v>2.0787</v>
      </c>
      <c r="FJ52" s="165">
        <v>4.8562000000000003</v>
      </c>
      <c r="FK52" s="165">
        <v>4.3537999999999997</v>
      </c>
      <c r="FL52" s="165">
        <v>17.247</v>
      </c>
      <c r="FM52" s="165">
        <v>20.907</v>
      </c>
      <c r="FN52" s="165">
        <v>20.689</v>
      </c>
      <c r="FO52" s="165">
        <v>20.283000000000001</v>
      </c>
      <c r="FP52" s="165">
        <v>32.177</v>
      </c>
      <c r="FQ52" s="165">
        <v>15.289</v>
      </c>
      <c r="FR52" s="165">
        <v>-8.4598999999999993</v>
      </c>
      <c r="FS52" s="165">
        <v>-1.0121</v>
      </c>
      <c r="FT52" s="165">
        <v>0.31519999999999998</v>
      </c>
      <c r="FU52" s="165">
        <v>0.76</v>
      </c>
      <c r="FV52" s="165">
        <v>2.64</v>
      </c>
      <c r="FW52" s="165">
        <v>-16.716000000000001</v>
      </c>
      <c r="FX52" s="166"/>
      <c r="FY52" s="165">
        <v>6.8489000000000004</v>
      </c>
      <c r="FZ52" s="165">
        <v>0.67200000000000004</v>
      </c>
      <c r="GA52" s="165">
        <v>1.0749</v>
      </c>
      <c r="GB52" s="165">
        <v>18.940000000000001</v>
      </c>
      <c r="GC52" s="165">
        <v>-38.533000000000001</v>
      </c>
      <c r="GD52" s="165">
        <v>-27.39</v>
      </c>
      <c r="GE52" s="165">
        <v>-3.1398999999999999</v>
      </c>
      <c r="GF52" s="166"/>
      <c r="GG52" s="165">
        <v>-0.1</v>
      </c>
      <c r="GH52" s="165">
        <v>29.786000000000001</v>
      </c>
      <c r="GI52" s="165">
        <v>10.332000000000001</v>
      </c>
      <c r="GJ52" s="165">
        <v>-10.991</v>
      </c>
      <c r="GK52" s="165">
        <v>3.1097000000000001</v>
      </c>
      <c r="GL52" s="166"/>
      <c r="GM52" s="166"/>
      <c r="GN52" s="165">
        <v>-13.089</v>
      </c>
      <c r="GO52" s="165">
        <v>-13.965</v>
      </c>
      <c r="GP52" s="165">
        <v>20.699000000000002</v>
      </c>
      <c r="GQ52" s="165">
        <v>-37.729999999999997</v>
      </c>
      <c r="GR52" s="165">
        <v>-27.306999999999999</v>
      </c>
      <c r="GS52" s="165">
        <v>-12.378</v>
      </c>
      <c r="GT52" s="165">
        <v>166.79</v>
      </c>
      <c r="GU52" s="166"/>
      <c r="GV52" s="165">
        <v>-8.0678000000000001</v>
      </c>
      <c r="GW52" s="165">
        <v>-9.7101000000000006</v>
      </c>
      <c r="GX52" s="165">
        <v>2.1274000000000002</v>
      </c>
      <c r="GY52" s="165">
        <v>8.8643999999999998</v>
      </c>
      <c r="GZ52" s="165">
        <v>8.9328000000000003</v>
      </c>
      <c r="HA52" s="166"/>
      <c r="HB52" s="165">
        <v>-4.7925000000000004</v>
      </c>
      <c r="HC52" s="165">
        <v>0</v>
      </c>
      <c r="HD52" s="165">
        <v>12.989000000000001</v>
      </c>
      <c r="HE52" s="166"/>
      <c r="HF52" s="166"/>
      <c r="HG52" s="165">
        <v>83.382999999999996</v>
      </c>
      <c r="HH52" s="166"/>
      <c r="HI52" s="165">
        <v>49.802999999999997</v>
      </c>
      <c r="HJ52" s="165">
        <v>9.1401000000000003</v>
      </c>
      <c r="HK52" s="166"/>
      <c r="HL52" s="165">
        <v>0</v>
      </c>
      <c r="HM52" s="165">
        <v>-12.637</v>
      </c>
      <c r="HN52" s="166"/>
      <c r="HO52" s="165">
        <v>32.345999999999997</v>
      </c>
      <c r="HP52" s="165">
        <v>31.911999999999999</v>
      </c>
      <c r="HQ52" s="165">
        <v>-19.911000000000001</v>
      </c>
      <c r="HR52" s="165">
        <v>-18.878</v>
      </c>
      <c r="HS52" s="165">
        <v>-15.576000000000001</v>
      </c>
      <c r="HT52" s="165">
        <v>-15.294</v>
      </c>
      <c r="HU52" s="165">
        <v>9.4498999999999995</v>
      </c>
      <c r="HV52" s="165">
        <v>9.3598999999999997</v>
      </c>
      <c r="HW52" s="165">
        <v>-28.1</v>
      </c>
      <c r="HX52" s="165">
        <v>-27.5</v>
      </c>
      <c r="HY52" s="165">
        <v>3.6739999999999999</v>
      </c>
      <c r="HZ52" s="165">
        <v>-3.68</v>
      </c>
      <c r="IA52" s="165">
        <v>17.529</v>
      </c>
      <c r="IB52" s="165">
        <v>22.395</v>
      </c>
      <c r="IC52" s="165">
        <v>21.138999999999999</v>
      </c>
      <c r="ID52" s="165">
        <v>-18.2</v>
      </c>
      <c r="IE52" s="165">
        <v>-31.6</v>
      </c>
      <c r="IF52" s="165">
        <v>8.1</v>
      </c>
      <c r="IG52" s="165">
        <v>7.5998999999999999</v>
      </c>
      <c r="IH52" s="165">
        <v>-17.86</v>
      </c>
      <c r="II52" s="165">
        <v>-17.812000000000001</v>
      </c>
      <c r="IJ52" s="165">
        <v>-42.292999999999999</v>
      </c>
      <c r="IK52" s="165">
        <v>70.337999999999994</v>
      </c>
      <c r="IL52" s="166"/>
      <c r="IM52" s="165">
        <v>13.195</v>
      </c>
      <c r="IN52" s="165">
        <v>96.218999999999994</v>
      </c>
      <c r="IO52" s="165">
        <v>82.813999999999993</v>
      </c>
      <c r="IP52" s="165">
        <v>77.963999999999999</v>
      </c>
      <c r="IQ52" s="165">
        <v>127.53</v>
      </c>
      <c r="IR52" s="165">
        <v>47.734999999999999</v>
      </c>
      <c r="IS52" s="165">
        <v>25.716999999999999</v>
      </c>
      <c r="IT52" s="165">
        <v>27.556999999999999</v>
      </c>
      <c r="IU52" s="165">
        <v>27.120999999999999</v>
      </c>
      <c r="IV52" s="165">
        <v>-18.754000000000001</v>
      </c>
      <c r="IW52" s="165">
        <v>212.39</v>
      </c>
      <c r="IX52" s="165">
        <v>-136.43</v>
      </c>
      <c r="IY52" s="165">
        <v>98.694000000000003</v>
      </c>
      <c r="IZ52" s="165">
        <v>-76.795000000000002</v>
      </c>
      <c r="JA52" s="165">
        <v>-1.0069999999999999</v>
      </c>
      <c r="JB52" s="165">
        <v>8.8796999999999997</v>
      </c>
      <c r="JC52" s="165">
        <v>-7.6798999999999999</v>
      </c>
      <c r="JD52" s="165">
        <v>-2.2479</v>
      </c>
      <c r="JE52" s="165">
        <v>-2.2429999999999999</v>
      </c>
      <c r="JF52" s="165">
        <v>3.8399000000000001</v>
      </c>
      <c r="JG52" s="165">
        <v>-0.96</v>
      </c>
      <c r="JH52" s="165">
        <v>-3.8273999999999999</v>
      </c>
      <c r="JI52" s="165">
        <v>-5.0674999999999999</v>
      </c>
      <c r="JJ52" s="165">
        <v>14.298999999999999</v>
      </c>
      <c r="JK52" s="165">
        <v>-10.868</v>
      </c>
      <c r="JL52" s="165">
        <v>3.5</v>
      </c>
      <c r="JM52" s="165">
        <v>0.16200000000000001</v>
      </c>
      <c r="JN52" s="165">
        <v>0.86</v>
      </c>
      <c r="JO52" s="165">
        <v>0</v>
      </c>
      <c r="JP52" s="165">
        <v>0</v>
      </c>
      <c r="JQ52" s="165">
        <v>4.2054999999999998</v>
      </c>
      <c r="JR52" s="165">
        <v>3.7831999999999999</v>
      </c>
      <c r="JS52" s="165">
        <v>3.8923000000000001</v>
      </c>
      <c r="JT52" s="166"/>
      <c r="JU52" s="165">
        <v>16.600000000000001</v>
      </c>
      <c r="JV52" s="165">
        <v>4.3757999999999999</v>
      </c>
      <c r="JW52" s="165">
        <v>-0.01</v>
      </c>
      <c r="JX52" s="165">
        <v>0.37</v>
      </c>
      <c r="JY52" s="165">
        <v>-10.734999999999999</v>
      </c>
      <c r="JZ52" s="165">
        <v>-2.8273000000000001</v>
      </c>
      <c r="KA52" s="165">
        <v>-24.151</v>
      </c>
      <c r="KB52" s="165">
        <v>-8.0782000000000007</v>
      </c>
      <c r="KC52" s="165">
        <v>0</v>
      </c>
      <c r="KD52" s="165">
        <v>-27.533999999999999</v>
      </c>
      <c r="KE52" s="165">
        <v>-2.8771</v>
      </c>
      <c r="KF52" s="166"/>
      <c r="KG52" s="165">
        <v>0.8</v>
      </c>
      <c r="KH52" s="165">
        <v>-14.538</v>
      </c>
      <c r="KI52" s="165">
        <v>-92.468999999999994</v>
      </c>
    </row>
    <row r="53" spans="1:295" ht="18" customHeight="1" x14ac:dyDescent="0.35">
      <c r="A53" s="161" t="s">
        <v>61</v>
      </c>
      <c r="B53" s="161" t="s">
        <v>836</v>
      </c>
      <c r="C53" s="166">
        <v>0</v>
      </c>
      <c r="D53" s="166"/>
      <c r="E53" s="165">
        <v>-13.962999999999999</v>
      </c>
      <c r="F53" s="165">
        <v>3.9727999999999999</v>
      </c>
      <c r="G53" s="165">
        <v>9.3341999999999992</v>
      </c>
      <c r="H53" s="165">
        <v>0</v>
      </c>
      <c r="I53" s="165">
        <v>17.969000000000001</v>
      </c>
      <c r="J53" s="166"/>
      <c r="K53" s="165">
        <v>16.738</v>
      </c>
      <c r="L53" s="165">
        <v>6.7706999999999997</v>
      </c>
      <c r="M53" s="165">
        <v>9.7873999999999999</v>
      </c>
      <c r="N53" s="165">
        <v>-19.978999999999999</v>
      </c>
      <c r="O53" s="165">
        <v>-24.2</v>
      </c>
      <c r="P53" s="165">
        <v>0</v>
      </c>
      <c r="Q53" s="165">
        <v>3.3119999999999998</v>
      </c>
      <c r="R53" s="165">
        <v>-17.600000000000001</v>
      </c>
      <c r="S53" s="165">
        <v>3.4839000000000002</v>
      </c>
      <c r="T53" s="165">
        <v>-14.648999999999999</v>
      </c>
      <c r="U53" s="166"/>
      <c r="V53" s="166"/>
      <c r="W53" s="166"/>
      <c r="X53" s="165">
        <v>0</v>
      </c>
      <c r="Y53" s="165">
        <v>2.8656000000000001</v>
      </c>
      <c r="Z53" s="165">
        <v>1.2445999999999999</v>
      </c>
      <c r="AA53" s="166"/>
      <c r="AB53" s="165">
        <v>-1.0725</v>
      </c>
      <c r="AC53" s="165">
        <v>0.379</v>
      </c>
      <c r="AD53" s="165">
        <v>0.40400000000000003</v>
      </c>
      <c r="AE53" s="165">
        <v>0.39300000000000002</v>
      </c>
      <c r="AF53" s="165">
        <v>0</v>
      </c>
      <c r="AG53" s="165">
        <v>-11</v>
      </c>
      <c r="AH53" s="165">
        <v>-1.3209</v>
      </c>
      <c r="AI53" s="165">
        <v>0.28899999999999998</v>
      </c>
      <c r="AJ53" s="165">
        <v>-11.569000000000001</v>
      </c>
      <c r="AK53" s="165">
        <v>-11.47</v>
      </c>
      <c r="AL53" s="165">
        <v>-10</v>
      </c>
      <c r="AM53" s="165">
        <v>-14.319000000000001</v>
      </c>
      <c r="AN53" s="165">
        <v>-14.369</v>
      </c>
      <c r="AO53" s="165">
        <v>7.1052</v>
      </c>
      <c r="AP53" s="165">
        <v>4.1364000000000001</v>
      </c>
      <c r="AQ53" s="165">
        <v>17.170000000000002</v>
      </c>
      <c r="AR53" s="165">
        <v>19.571999999999999</v>
      </c>
      <c r="AS53" s="165">
        <v>-17.108000000000001</v>
      </c>
      <c r="AT53" s="165">
        <v>-5.2243000000000004</v>
      </c>
      <c r="AU53" s="165">
        <v>-31.696999999999999</v>
      </c>
      <c r="AV53" s="166"/>
      <c r="AW53" s="166"/>
      <c r="AX53" s="165">
        <v>-18.62</v>
      </c>
      <c r="AY53" s="166"/>
      <c r="AZ53" s="166"/>
      <c r="BA53" s="166"/>
      <c r="BB53" s="165">
        <v>22.106999999999999</v>
      </c>
      <c r="BC53" s="165">
        <v>5.7115999999999998</v>
      </c>
      <c r="BD53" s="165">
        <v>-5.5998999999999999</v>
      </c>
      <c r="BE53" s="165">
        <v>-5.5998999999999999</v>
      </c>
      <c r="BF53" s="165">
        <v>-22.652000000000001</v>
      </c>
      <c r="BG53" s="165">
        <v>0</v>
      </c>
      <c r="BH53" s="165">
        <v>-3.8016000000000001</v>
      </c>
      <c r="BI53" s="166"/>
      <c r="BJ53" s="165">
        <v>2.5265</v>
      </c>
      <c r="BK53" s="165">
        <v>5.1215000000000002</v>
      </c>
      <c r="BL53" s="165">
        <v>4.9676</v>
      </c>
      <c r="BM53" s="165">
        <v>3.1623000000000001</v>
      </c>
      <c r="BN53" s="165">
        <v>-121.31</v>
      </c>
      <c r="BO53" s="165">
        <v>68.575000000000003</v>
      </c>
      <c r="BP53" s="165">
        <v>68.697000000000003</v>
      </c>
      <c r="BQ53" s="165">
        <v>-41.173999999999999</v>
      </c>
      <c r="BR53" s="165">
        <v>-135.84</v>
      </c>
      <c r="BS53" s="165">
        <v>-9.1669</v>
      </c>
      <c r="BT53" s="166"/>
      <c r="BU53" s="166"/>
      <c r="BV53" s="165">
        <v>26.495000000000001</v>
      </c>
      <c r="BW53" s="166"/>
      <c r="BX53" s="165">
        <v>6.92</v>
      </c>
      <c r="BY53" s="165">
        <v>-11.478999999999999</v>
      </c>
      <c r="BZ53" s="165">
        <v>12.17</v>
      </c>
      <c r="CA53" s="165">
        <v>-11.917</v>
      </c>
      <c r="CB53" s="165">
        <v>-11.516</v>
      </c>
      <c r="CC53" s="165">
        <v>25.350999999999999</v>
      </c>
      <c r="CD53" s="165">
        <v>23.393000000000001</v>
      </c>
      <c r="CE53" s="165">
        <v>4.2935999999999996</v>
      </c>
      <c r="CF53" s="165">
        <v>-8.298</v>
      </c>
      <c r="CG53" s="165">
        <v>-8.5173000000000005</v>
      </c>
      <c r="CH53" s="165">
        <v>1.4677</v>
      </c>
      <c r="CI53" s="165">
        <v>19.03</v>
      </c>
      <c r="CJ53" s="165">
        <v>2.88</v>
      </c>
      <c r="CK53" s="165">
        <v>6.4119999999999999</v>
      </c>
      <c r="CL53" s="165">
        <v>81.198999999999998</v>
      </c>
      <c r="CM53" s="165">
        <v>-37.298999999999999</v>
      </c>
      <c r="CN53" s="165">
        <v>-3.43</v>
      </c>
      <c r="CO53" s="165">
        <v>43.707000000000001</v>
      </c>
      <c r="CP53" s="165">
        <v>43.844000000000001</v>
      </c>
      <c r="CQ53" s="165">
        <v>42.828000000000003</v>
      </c>
      <c r="CR53" s="166"/>
      <c r="CS53" s="165">
        <v>68.644000000000005</v>
      </c>
      <c r="CT53" s="165">
        <v>-20.905000000000001</v>
      </c>
      <c r="CU53" s="166"/>
      <c r="CV53" s="165">
        <v>-0.27400000000000002</v>
      </c>
      <c r="CW53" s="165">
        <v>3.5116000000000001</v>
      </c>
      <c r="CX53" s="165">
        <v>29.809000000000001</v>
      </c>
      <c r="CY53" s="165">
        <v>19.629000000000001</v>
      </c>
      <c r="CZ53" s="165">
        <v>11.567</v>
      </c>
      <c r="DA53" s="165">
        <v>11.721</v>
      </c>
      <c r="DB53" s="165">
        <v>-12.228999999999999</v>
      </c>
      <c r="DC53" s="165">
        <v>25.512</v>
      </c>
      <c r="DD53" s="165">
        <v>-19.777999999999999</v>
      </c>
      <c r="DE53" s="165">
        <v>-19.582999999999998</v>
      </c>
      <c r="DF53" s="165">
        <v>49.311</v>
      </c>
      <c r="DG53" s="165">
        <v>1.41E-2</v>
      </c>
      <c r="DH53" s="165">
        <v>-6.3148</v>
      </c>
      <c r="DI53" s="165">
        <v>-3.7</v>
      </c>
      <c r="DJ53" s="165">
        <v>-3.9</v>
      </c>
      <c r="DK53" s="165">
        <v>-5.7519</v>
      </c>
      <c r="DL53" s="165">
        <v>4.12</v>
      </c>
      <c r="DM53" s="165">
        <v>49.054000000000002</v>
      </c>
      <c r="DN53" s="165">
        <v>11.509</v>
      </c>
      <c r="DO53" s="165">
        <v>4.76</v>
      </c>
      <c r="DP53" s="165">
        <v>-4.5599999999999996</v>
      </c>
      <c r="DQ53" s="165">
        <v>11.461</v>
      </c>
      <c r="DR53" s="165">
        <v>-47.932000000000002</v>
      </c>
      <c r="DS53" s="165">
        <v>-7.02</v>
      </c>
      <c r="DT53" s="165">
        <v>-7.1999000000000004</v>
      </c>
      <c r="DU53" s="165">
        <v>29.49</v>
      </c>
      <c r="DV53" s="165">
        <v>26.6</v>
      </c>
      <c r="DW53" s="165">
        <v>-41.927</v>
      </c>
      <c r="DX53" s="166"/>
      <c r="DY53" s="165">
        <v>-37.783000000000001</v>
      </c>
      <c r="DZ53" s="165">
        <v>-36.381</v>
      </c>
      <c r="EA53" s="165">
        <v>30.224</v>
      </c>
      <c r="EB53" s="165">
        <v>6.2026000000000003</v>
      </c>
      <c r="EC53" s="165">
        <v>-4.7270000000000003</v>
      </c>
      <c r="ED53" s="165">
        <v>-4.9622999999999999</v>
      </c>
      <c r="EE53" s="165">
        <v>-15.462</v>
      </c>
      <c r="EF53" s="165">
        <v>-24.933</v>
      </c>
      <c r="EG53" s="165">
        <v>-15.346</v>
      </c>
      <c r="EH53" s="165">
        <v>-37.357999999999997</v>
      </c>
      <c r="EI53" s="165">
        <v>-64.605000000000004</v>
      </c>
      <c r="EJ53" s="165">
        <v>0</v>
      </c>
      <c r="EK53" s="165">
        <v>-9.6394000000000002</v>
      </c>
      <c r="EL53" s="165">
        <v>-9.9588999999999999</v>
      </c>
      <c r="EM53" s="165">
        <v>26.222000000000001</v>
      </c>
      <c r="EN53" s="165">
        <v>-17.405000000000001</v>
      </c>
      <c r="EO53" s="165">
        <v>-17.11</v>
      </c>
      <c r="EP53" s="165">
        <v>-11.268000000000001</v>
      </c>
      <c r="EQ53" s="165">
        <v>-21.195</v>
      </c>
      <c r="ER53" s="165">
        <v>-20.68</v>
      </c>
      <c r="ES53" s="165">
        <v>17.713000000000001</v>
      </c>
      <c r="ET53" s="165">
        <v>18.279</v>
      </c>
      <c r="EU53" s="165">
        <v>-14.619</v>
      </c>
      <c r="EV53" s="165">
        <v>-0.9</v>
      </c>
      <c r="EW53" s="165">
        <v>3.6082999999999998</v>
      </c>
      <c r="EX53" s="165">
        <v>-27.116</v>
      </c>
      <c r="EY53" s="165">
        <v>-12.073</v>
      </c>
      <c r="EZ53" s="165">
        <v>-11.912000000000001</v>
      </c>
      <c r="FA53" s="165">
        <v>8.2485999999999997</v>
      </c>
      <c r="FB53" s="166"/>
      <c r="FC53" s="165">
        <v>-30.327999999999999</v>
      </c>
      <c r="FD53" s="165">
        <v>6.1041999999999996</v>
      </c>
      <c r="FE53" s="165">
        <v>0</v>
      </c>
      <c r="FF53" s="166"/>
      <c r="FG53" s="165">
        <v>2.9270999999999998</v>
      </c>
      <c r="FH53" s="165">
        <v>3.1059000000000001</v>
      </c>
      <c r="FI53" s="165">
        <v>2.6212</v>
      </c>
      <c r="FJ53" s="165">
        <v>3.3491</v>
      </c>
      <c r="FK53" s="165">
        <v>2.6791999999999998</v>
      </c>
      <c r="FL53" s="165">
        <v>16.577999999999999</v>
      </c>
      <c r="FM53" s="165">
        <v>21.763000000000002</v>
      </c>
      <c r="FN53" s="165">
        <v>21.625</v>
      </c>
      <c r="FO53" s="165">
        <v>21.899000000000001</v>
      </c>
      <c r="FP53" s="165">
        <v>35.838000000000001</v>
      </c>
      <c r="FQ53" s="165">
        <v>18.038</v>
      </c>
      <c r="FR53" s="165">
        <v>-9.7299000000000007</v>
      </c>
      <c r="FS53" s="165">
        <v>-1.6108</v>
      </c>
      <c r="FT53" s="165">
        <v>0.3417</v>
      </c>
      <c r="FU53" s="165">
        <v>0.77</v>
      </c>
      <c r="FV53" s="165">
        <v>1.21</v>
      </c>
      <c r="FW53" s="165">
        <v>-19.821999999999999</v>
      </c>
      <c r="FX53" s="166"/>
      <c r="FY53" s="165">
        <v>6.9878999999999998</v>
      </c>
      <c r="FZ53" s="165">
        <v>0.55800000000000005</v>
      </c>
      <c r="GA53" s="165">
        <v>1.0398000000000001</v>
      </c>
      <c r="GB53" s="165">
        <v>17</v>
      </c>
      <c r="GC53" s="165">
        <v>-39.384</v>
      </c>
      <c r="GD53" s="165">
        <v>-27.132000000000001</v>
      </c>
      <c r="GE53" s="165">
        <v>-3.4899</v>
      </c>
      <c r="GF53" s="166"/>
      <c r="GG53" s="165">
        <v>-0.1</v>
      </c>
      <c r="GH53" s="165">
        <v>24.419</v>
      </c>
      <c r="GI53" s="165">
        <v>6.7115999999999998</v>
      </c>
      <c r="GJ53" s="165">
        <v>-7.1807999999999996</v>
      </c>
      <c r="GK53" s="165">
        <v>2.7873000000000001</v>
      </c>
      <c r="GL53" s="166"/>
      <c r="GM53" s="166"/>
      <c r="GN53" s="165">
        <v>-12.254</v>
      </c>
      <c r="GO53" s="165">
        <v>-17.501999999999999</v>
      </c>
      <c r="GP53" s="165">
        <v>20.742999999999999</v>
      </c>
      <c r="GQ53" s="165">
        <v>-34.704999999999998</v>
      </c>
      <c r="GR53" s="165">
        <v>-22.619</v>
      </c>
      <c r="GS53" s="165">
        <v>-11.670999999999999</v>
      </c>
      <c r="GT53" s="165">
        <v>153.41999999999999</v>
      </c>
      <c r="GU53" s="166"/>
      <c r="GV53" s="165">
        <v>-9.0319000000000003</v>
      </c>
      <c r="GW53" s="165">
        <v>8.6934000000000005</v>
      </c>
      <c r="GX53" s="165">
        <v>1.8311999999999999</v>
      </c>
      <c r="GY53" s="165">
        <v>8.7911000000000001</v>
      </c>
      <c r="GZ53" s="165">
        <v>8.8536999999999999</v>
      </c>
      <c r="HA53" s="166"/>
      <c r="HB53" s="165">
        <v>-5.0609000000000002</v>
      </c>
      <c r="HC53" s="165">
        <v>-2.5125999999999999</v>
      </c>
      <c r="HD53" s="165">
        <v>10.898999999999999</v>
      </c>
      <c r="HE53" s="166"/>
      <c r="HF53" s="166"/>
      <c r="HG53" s="165">
        <v>76.408000000000001</v>
      </c>
      <c r="HH53" s="166"/>
      <c r="HI53" s="165">
        <v>49.802999999999997</v>
      </c>
      <c r="HJ53" s="165">
        <v>8.6074999999999999</v>
      </c>
      <c r="HK53" s="166"/>
      <c r="HL53" s="165">
        <v>0</v>
      </c>
      <c r="HM53" s="165">
        <v>0</v>
      </c>
      <c r="HN53" s="166"/>
      <c r="HO53" s="165">
        <v>32.345999999999997</v>
      </c>
      <c r="HP53" s="165">
        <v>31.911999999999999</v>
      </c>
      <c r="HQ53" s="165">
        <v>-22.783999999999999</v>
      </c>
      <c r="HR53" s="165">
        <v>-22.13</v>
      </c>
      <c r="HS53" s="165">
        <v>-14.472</v>
      </c>
      <c r="HT53" s="165">
        <v>-14.25</v>
      </c>
      <c r="HU53" s="165">
        <v>8.0398999999999994</v>
      </c>
      <c r="HV53" s="165">
        <v>7.86</v>
      </c>
      <c r="HW53" s="165">
        <v>-28.1</v>
      </c>
      <c r="HX53" s="165">
        <v>-28.798999999999999</v>
      </c>
      <c r="HY53" s="165">
        <v>3.6392000000000002</v>
      </c>
      <c r="HZ53" s="165">
        <v>-5.1199000000000003</v>
      </c>
      <c r="IA53" s="165">
        <v>18.667999999999999</v>
      </c>
      <c r="IB53" s="165">
        <v>21.771999999999998</v>
      </c>
      <c r="IC53" s="165">
        <v>21.611999999999998</v>
      </c>
      <c r="ID53" s="165">
        <v>-18.600000000000001</v>
      </c>
      <c r="IE53" s="165">
        <v>-31.6</v>
      </c>
      <c r="IF53" s="165">
        <v>9.8000000000000007</v>
      </c>
      <c r="IG53" s="165">
        <v>8.8999000000000006</v>
      </c>
      <c r="IH53" s="165">
        <v>-18.071000000000002</v>
      </c>
      <c r="II53" s="165">
        <v>-17.846</v>
      </c>
      <c r="IJ53" s="165">
        <v>-37.323999999999998</v>
      </c>
      <c r="IK53" s="165">
        <v>73.730999999999995</v>
      </c>
      <c r="IL53" s="166"/>
      <c r="IM53" s="165">
        <v>11.914999999999999</v>
      </c>
      <c r="IN53" s="165">
        <v>41.01</v>
      </c>
      <c r="IO53" s="165">
        <v>80.352999999999994</v>
      </c>
      <c r="IP53" s="165">
        <v>78.745000000000005</v>
      </c>
      <c r="IQ53" s="165">
        <v>132.87</v>
      </c>
      <c r="IR53" s="165">
        <v>55.393999999999998</v>
      </c>
      <c r="IS53" s="165">
        <v>24.195</v>
      </c>
      <c r="IT53" s="165">
        <v>31.173999999999999</v>
      </c>
      <c r="IU53" s="165">
        <v>28.353999999999999</v>
      </c>
      <c r="IV53" s="165">
        <v>-21.382000000000001</v>
      </c>
      <c r="IW53" s="165">
        <v>210.4</v>
      </c>
      <c r="IX53" s="165">
        <v>-138.9</v>
      </c>
      <c r="IY53" s="165">
        <v>91.052999999999997</v>
      </c>
      <c r="IZ53" s="165">
        <v>-70.62</v>
      </c>
      <c r="JA53" s="165">
        <v>-0.3967</v>
      </c>
      <c r="JB53" s="165">
        <v>8.8796999999999997</v>
      </c>
      <c r="JC53" s="165">
        <v>-7.36</v>
      </c>
      <c r="JD53" s="165">
        <v>-2.2349000000000001</v>
      </c>
      <c r="JE53" s="165">
        <v>-2.2389999999999999</v>
      </c>
      <c r="JF53" s="165">
        <v>3.3599000000000001</v>
      </c>
      <c r="JG53" s="165">
        <v>-0.8</v>
      </c>
      <c r="JH53" s="165">
        <v>-3.8052000000000001</v>
      </c>
      <c r="JI53" s="165">
        <v>-4.3929999999999998</v>
      </c>
      <c r="JJ53" s="165">
        <v>13.243</v>
      </c>
      <c r="JK53" s="165">
        <v>-10.811</v>
      </c>
      <c r="JL53" s="165">
        <v>3.5</v>
      </c>
      <c r="JM53" s="165">
        <v>0.16600000000000001</v>
      </c>
      <c r="JN53" s="165">
        <v>0.46400000000000002</v>
      </c>
      <c r="JO53" s="165">
        <v>0</v>
      </c>
      <c r="JP53" s="165">
        <v>0</v>
      </c>
      <c r="JQ53" s="165">
        <v>4.2333999999999996</v>
      </c>
      <c r="JR53" s="165">
        <v>3.6541999999999999</v>
      </c>
      <c r="JS53" s="165">
        <v>3.6355</v>
      </c>
      <c r="JT53" s="166"/>
      <c r="JU53" s="165">
        <v>16.2</v>
      </c>
      <c r="JV53" s="165">
        <v>5.9156000000000004</v>
      </c>
      <c r="JW53" s="165">
        <v>-0.06</v>
      </c>
      <c r="JX53" s="165">
        <v>0.37</v>
      </c>
      <c r="JY53" s="165">
        <v>-8.9849999999999994</v>
      </c>
      <c r="JZ53" s="165">
        <v>-3.4889000000000001</v>
      </c>
      <c r="KA53" s="165">
        <v>-24.869</v>
      </c>
      <c r="KB53" s="165">
        <v>-7.2351999999999999</v>
      </c>
      <c r="KC53" s="165">
        <v>0</v>
      </c>
      <c r="KD53" s="165">
        <v>-27.13</v>
      </c>
      <c r="KE53" s="165">
        <v>-2.7014</v>
      </c>
      <c r="KF53" s="166"/>
      <c r="KG53" s="165">
        <v>0.1</v>
      </c>
      <c r="KH53" s="165">
        <v>-7.7672999999999996</v>
      </c>
      <c r="KI53" s="165">
        <v>-103.58</v>
      </c>
    </row>
    <row r="54" spans="1:295" ht="18" customHeight="1" x14ac:dyDescent="0.35">
      <c r="A54" s="161" t="s">
        <v>61</v>
      </c>
      <c r="B54" s="161" t="s">
        <v>837</v>
      </c>
      <c r="C54" s="165">
        <v>0</v>
      </c>
      <c r="D54" s="165">
        <v>5.9663000000000004</v>
      </c>
      <c r="E54" s="165">
        <v>-12.512</v>
      </c>
      <c r="F54" s="165">
        <v>3.0933000000000002</v>
      </c>
      <c r="G54" s="165">
        <v>12.379</v>
      </c>
      <c r="H54" s="165">
        <v>0</v>
      </c>
      <c r="I54" s="165">
        <v>23.821000000000002</v>
      </c>
      <c r="J54" s="166"/>
      <c r="K54" s="165">
        <v>15.257</v>
      </c>
      <c r="L54" s="165">
        <v>6.0537999999999998</v>
      </c>
      <c r="M54" s="165">
        <v>9.1574000000000009</v>
      </c>
      <c r="N54" s="165">
        <v>-19.978999999999999</v>
      </c>
      <c r="O54" s="165">
        <v>-24.2</v>
      </c>
      <c r="P54" s="165">
        <v>0</v>
      </c>
      <c r="Q54" s="165">
        <v>3.3119999999999998</v>
      </c>
      <c r="R54" s="165">
        <v>-17.600000000000001</v>
      </c>
      <c r="S54" s="165">
        <v>3.4811000000000001</v>
      </c>
      <c r="T54" s="165">
        <v>-8.9651999999999994</v>
      </c>
      <c r="U54" s="165">
        <v>3.8929999999999998</v>
      </c>
      <c r="V54" s="165">
        <v>3.6808000000000001</v>
      </c>
      <c r="W54" s="165">
        <v>6.8323</v>
      </c>
      <c r="X54" s="165">
        <v>0</v>
      </c>
      <c r="Y54" s="165">
        <v>2.5586000000000002</v>
      </c>
      <c r="Z54" s="165">
        <v>1.2350000000000001</v>
      </c>
      <c r="AA54" s="166"/>
      <c r="AB54" s="165">
        <v>-0.92490000000000006</v>
      </c>
      <c r="AC54" s="165">
        <v>0.27800000000000002</v>
      </c>
      <c r="AD54" s="165">
        <v>0.30599999999999999</v>
      </c>
      <c r="AE54" s="165">
        <v>0.40300000000000002</v>
      </c>
      <c r="AF54" s="165">
        <v>0</v>
      </c>
      <c r="AG54" s="165">
        <v>-11</v>
      </c>
      <c r="AH54" s="165">
        <v>-1.2189000000000001</v>
      </c>
      <c r="AI54" s="165">
        <v>0.28299999999999997</v>
      </c>
      <c r="AJ54" s="165">
        <v>-11.909000000000001</v>
      </c>
      <c r="AK54" s="165">
        <v>-12.069000000000001</v>
      </c>
      <c r="AL54" s="165">
        <v>-10</v>
      </c>
      <c r="AM54" s="165">
        <v>-14.5</v>
      </c>
      <c r="AN54" s="165">
        <v>-14.52</v>
      </c>
      <c r="AO54" s="165">
        <v>6.6010999999999997</v>
      </c>
      <c r="AP54" s="165">
        <v>4.2891000000000004</v>
      </c>
      <c r="AQ54" s="165">
        <v>21.029</v>
      </c>
      <c r="AR54" s="165">
        <v>21.972999999999999</v>
      </c>
      <c r="AS54" s="165">
        <v>-17.215</v>
      </c>
      <c r="AT54" s="165">
        <v>-5.4923000000000002</v>
      </c>
      <c r="AU54" s="165">
        <v>-31.759</v>
      </c>
      <c r="AV54" s="165">
        <v>-0.1804</v>
      </c>
      <c r="AW54" s="165">
        <v>-0.23380000000000001</v>
      </c>
      <c r="AX54" s="165">
        <v>-17.012</v>
      </c>
      <c r="AY54" s="165">
        <v>-15.003</v>
      </c>
      <c r="AZ54" s="165">
        <v>5.1414</v>
      </c>
      <c r="BA54" s="165">
        <v>26.998000000000001</v>
      </c>
      <c r="BB54" s="165">
        <v>13.18</v>
      </c>
      <c r="BC54" s="165">
        <v>6.6733000000000002</v>
      </c>
      <c r="BD54" s="165">
        <v>-5.8998999999999997</v>
      </c>
      <c r="BE54" s="165">
        <v>-5.8998999999999997</v>
      </c>
      <c r="BF54" s="165">
        <v>-24.225999999999999</v>
      </c>
      <c r="BG54" s="165">
        <v>0</v>
      </c>
      <c r="BH54" s="165">
        <v>-3.8624999999999998</v>
      </c>
      <c r="BI54" s="165">
        <v>1.3141</v>
      </c>
      <c r="BJ54" s="165">
        <v>1.3927</v>
      </c>
      <c r="BK54" s="165">
        <v>4.8072999999999997</v>
      </c>
      <c r="BL54" s="165">
        <v>4.4867999999999997</v>
      </c>
      <c r="BM54" s="165">
        <v>2.8515999999999999</v>
      </c>
      <c r="BN54" s="165">
        <v>-125.64</v>
      </c>
      <c r="BO54" s="165">
        <v>61.524999999999999</v>
      </c>
      <c r="BP54" s="165">
        <v>61.646999999999998</v>
      </c>
      <c r="BQ54" s="165">
        <v>-28.334</v>
      </c>
      <c r="BR54" s="165">
        <v>-148.26</v>
      </c>
      <c r="BS54" s="165">
        <v>-9.1669</v>
      </c>
      <c r="BT54" s="166"/>
      <c r="BU54" s="166"/>
      <c r="BV54" s="165">
        <v>24.25</v>
      </c>
      <c r="BW54" s="165">
        <v>10.06</v>
      </c>
      <c r="BX54" s="165">
        <v>7.61</v>
      </c>
      <c r="BY54" s="165">
        <v>-4.2300000000000004</v>
      </c>
      <c r="BZ54" s="165">
        <v>10.210000000000001</v>
      </c>
      <c r="CA54" s="165">
        <v>-10.444000000000001</v>
      </c>
      <c r="CB54" s="165">
        <v>-10.176</v>
      </c>
      <c r="CC54" s="165">
        <v>27.289000000000001</v>
      </c>
      <c r="CD54" s="165">
        <v>24.655999999999999</v>
      </c>
      <c r="CE54" s="165">
        <v>5.1639999999999997</v>
      </c>
      <c r="CF54" s="165">
        <v>-14.932</v>
      </c>
      <c r="CG54" s="165">
        <v>-15.007999999999999</v>
      </c>
      <c r="CH54" s="165">
        <v>2.1078999999999999</v>
      </c>
      <c r="CI54" s="165">
        <v>13.004</v>
      </c>
      <c r="CJ54" s="165">
        <v>2.88</v>
      </c>
      <c r="CK54" s="165">
        <v>6.4119999999999999</v>
      </c>
      <c r="CL54" s="165">
        <v>66.599000000000004</v>
      </c>
      <c r="CM54" s="165">
        <v>-26.2</v>
      </c>
      <c r="CN54" s="165">
        <v>-3.0699000000000001</v>
      </c>
      <c r="CO54" s="165">
        <v>43.097000000000001</v>
      </c>
      <c r="CP54" s="165">
        <v>43.494999999999997</v>
      </c>
      <c r="CQ54" s="165">
        <v>42.012999999999998</v>
      </c>
      <c r="CR54" s="165">
        <v>66.457999999999998</v>
      </c>
      <c r="CS54" s="165">
        <v>67.128</v>
      </c>
      <c r="CT54" s="165">
        <v>-19.568999999999999</v>
      </c>
      <c r="CU54" s="165">
        <v>-67.259</v>
      </c>
      <c r="CV54" s="165">
        <v>-0.68479999999999996</v>
      </c>
      <c r="CW54" s="165">
        <v>3.5800999999999998</v>
      </c>
      <c r="CX54" s="165">
        <v>28.059000000000001</v>
      </c>
      <c r="CY54" s="165">
        <v>20.170000000000002</v>
      </c>
      <c r="CZ54" s="165">
        <v>10.786</v>
      </c>
      <c r="DA54" s="165">
        <v>10.842000000000001</v>
      </c>
      <c r="DB54" s="165">
        <v>-11.829000000000001</v>
      </c>
      <c r="DC54" s="165">
        <v>25.512</v>
      </c>
      <c r="DD54" s="165">
        <v>-14.334</v>
      </c>
      <c r="DE54" s="165">
        <v>-14.260999999999999</v>
      </c>
      <c r="DF54" s="165">
        <v>41.398000000000003</v>
      </c>
      <c r="DG54" s="165">
        <v>1.4200000000000001E-2</v>
      </c>
      <c r="DH54" s="165">
        <v>-6.1238000000000001</v>
      </c>
      <c r="DI54" s="165">
        <v>0</v>
      </c>
      <c r="DJ54" s="165">
        <v>0</v>
      </c>
      <c r="DK54" s="165">
        <v>-5.4100999999999999</v>
      </c>
      <c r="DL54" s="165">
        <v>3.1848999999999998</v>
      </c>
      <c r="DM54" s="165">
        <v>48.106999999999999</v>
      </c>
      <c r="DN54" s="165">
        <v>10.025</v>
      </c>
      <c r="DO54" s="165">
        <v>3.71</v>
      </c>
      <c r="DP54" s="165">
        <v>-4.59</v>
      </c>
      <c r="DQ54" s="165">
        <v>11.88</v>
      </c>
      <c r="DR54" s="165">
        <v>-38.936999999999998</v>
      </c>
      <c r="DS54" s="165">
        <v>-6.53</v>
      </c>
      <c r="DT54" s="165">
        <v>-6.67</v>
      </c>
      <c r="DU54" s="165">
        <v>27.57</v>
      </c>
      <c r="DV54" s="165">
        <v>25.15</v>
      </c>
      <c r="DW54" s="165">
        <v>-33.417999999999999</v>
      </c>
      <c r="DX54" s="165">
        <v>-16.881</v>
      </c>
      <c r="DY54" s="165">
        <v>-35.662999999999997</v>
      </c>
      <c r="DZ54" s="165">
        <v>-33.927</v>
      </c>
      <c r="EA54" s="165">
        <v>30.213000000000001</v>
      </c>
      <c r="EB54" s="165">
        <v>7.9683000000000002</v>
      </c>
      <c r="EC54" s="165">
        <v>-2.9618000000000002</v>
      </c>
      <c r="ED54" s="165">
        <v>-2.6577000000000002</v>
      </c>
      <c r="EE54" s="165">
        <v>-19.27</v>
      </c>
      <c r="EF54" s="165">
        <v>-27.427</v>
      </c>
      <c r="EG54" s="165">
        <v>-14.803000000000001</v>
      </c>
      <c r="EH54" s="165">
        <v>-53.622999999999998</v>
      </c>
      <c r="EI54" s="165">
        <v>-68.058000000000007</v>
      </c>
      <c r="EJ54" s="165">
        <v>0</v>
      </c>
      <c r="EK54" s="165">
        <v>-9.8002000000000002</v>
      </c>
      <c r="EL54" s="165">
        <v>-10.259</v>
      </c>
      <c r="EM54" s="165">
        <v>22.561</v>
      </c>
      <c r="EN54" s="165">
        <v>-13.714</v>
      </c>
      <c r="EO54" s="165">
        <v>-17.11</v>
      </c>
      <c r="EP54" s="165">
        <v>-13.827999999999999</v>
      </c>
      <c r="EQ54" s="165">
        <v>-21.667999999999999</v>
      </c>
      <c r="ER54" s="165">
        <v>-21.594000000000001</v>
      </c>
      <c r="ES54" s="165">
        <v>13.878</v>
      </c>
      <c r="ET54" s="165">
        <v>12.34</v>
      </c>
      <c r="EU54" s="165">
        <v>-10.849</v>
      </c>
      <c r="EV54" s="165">
        <v>0.1</v>
      </c>
      <c r="EW54" s="165">
        <v>3.5825</v>
      </c>
      <c r="EX54" s="165">
        <v>-19.844000000000001</v>
      </c>
      <c r="EY54" s="165">
        <v>-11.726000000000001</v>
      </c>
      <c r="EZ54" s="165">
        <v>-11.667999999999999</v>
      </c>
      <c r="FA54" s="165">
        <v>8.0033999999999992</v>
      </c>
      <c r="FB54" s="165">
        <v>12.420999999999999</v>
      </c>
      <c r="FC54" s="165">
        <v>-31.684999999999999</v>
      </c>
      <c r="FD54" s="165">
        <v>6.1407999999999996</v>
      </c>
      <c r="FE54" s="165">
        <v>0</v>
      </c>
      <c r="FF54" s="165">
        <v>0</v>
      </c>
      <c r="FG54" s="165">
        <v>3.2376</v>
      </c>
      <c r="FH54" s="165">
        <v>3.5291000000000001</v>
      </c>
      <c r="FI54" s="165">
        <v>2.3275000000000001</v>
      </c>
      <c r="FJ54" s="165">
        <v>3.1816</v>
      </c>
      <c r="FK54" s="165">
        <v>3.0142000000000002</v>
      </c>
      <c r="FL54" s="165">
        <v>19.423999999999999</v>
      </c>
      <c r="FM54" s="165">
        <v>19.018000000000001</v>
      </c>
      <c r="FN54" s="165">
        <v>18.908000000000001</v>
      </c>
      <c r="FO54" s="165">
        <v>23.963999999999999</v>
      </c>
      <c r="FP54" s="165">
        <v>36.652999999999999</v>
      </c>
      <c r="FQ54" s="165">
        <v>15.430999999999999</v>
      </c>
      <c r="FR54" s="165">
        <v>-6.8898999999999999</v>
      </c>
      <c r="FS54" s="165">
        <v>-1.6127</v>
      </c>
      <c r="FT54" s="165">
        <v>0.31609999999999999</v>
      </c>
      <c r="FU54" s="165">
        <v>0.75</v>
      </c>
      <c r="FV54" s="165">
        <v>1.84</v>
      </c>
      <c r="FW54" s="165">
        <v>-16.077999999999999</v>
      </c>
      <c r="FX54" s="165">
        <v>1.3384</v>
      </c>
      <c r="FY54" s="165">
        <v>7.0609000000000002</v>
      </c>
      <c r="FZ54" s="165">
        <v>0.77700000000000002</v>
      </c>
      <c r="GA54" s="165">
        <v>1.0209999999999999</v>
      </c>
      <c r="GB54" s="165">
        <v>19.408999999999999</v>
      </c>
      <c r="GC54" s="165">
        <v>-40.023000000000003</v>
      </c>
      <c r="GD54" s="165">
        <v>-27.849</v>
      </c>
      <c r="GE54" s="165">
        <v>-3.1598999999999999</v>
      </c>
      <c r="GF54" s="165">
        <v>36.935000000000002</v>
      </c>
      <c r="GG54" s="165">
        <v>-0.1</v>
      </c>
      <c r="GH54" s="165">
        <v>23.574000000000002</v>
      </c>
      <c r="GI54" s="165">
        <v>6.1048</v>
      </c>
      <c r="GJ54" s="165">
        <v>-6.5218999999999996</v>
      </c>
      <c r="GK54" s="165">
        <v>2.5409999999999999</v>
      </c>
      <c r="GL54" s="165">
        <v>7.4999999999999997E-2</v>
      </c>
      <c r="GM54" s="166"/>
      <c r="GN54" s="165">
        <v>-12.254</v>
      </c>
      <c r="GO54" s="165">
        <v>-17.661000000000001</v>
      </c>
      <c r="GP54" s="165">
        <v>21.344999999999999</v>
      </c>
      <c r="GQ54" s="165">
        <v>-34.201000000000001</v>
      </c>
      <c r="GR54" s="165">
        <v>-22.957000000000001</v>
      </c>
      <c r="GS54" s="165">
        <v>-10.804</v>
      </c>
      <c r="GT54" s="165">
        <v>154.94</v>
      </c>
      <c r="GU54" s="165">
        <v>-0.84319999999999995</v>
      </c>
      <c r="GV54" s="165">
        <v>-10.11</v>
      </c>
      <c r="GW54" s="165">
        <v>5.8661000000000003</v>
      </c>
      <c r="GX54" s="165">
        <v>2.6522000000000001</v>
      </c>
      <c r="GY54" s="165">
        <v>8.5128000000000004</v>
      </c>
      <c r="GZ54" s="165">
        <v>8.5688999999999993</v>
      </c>
      <c r="HA54" s="165">
        <v>2</v>
      </c>
      <c r="HB54" s="165">
        <v>-5.8764000000000003</v>
      </c>
      <c r="HC54" s="165">
        <v>-5.4795999999999996</v>
      </c>
      <c r="HD54" s="165">
        <v>8.3800000000000008</v>
      </c>
      <c r="HE54" s="165">
        <v>-4.4241999999999999</v>
      </c>
      <c r="HF54" s="165">
        <v>24.934999999999999</v>
      </c>
      <c r="HG54" s="165">
        <v>67.427999999999997</v>
      </c>
      <c r="HH54" s="165">
        <v>37.86</v>
      </c>
      <c r="HI54" s="165">
        <v>49.802999999999997</v>
      </c>
      <c r="HJ54" s="165">
        <v>7.2942999999999998</v>
      </c>
      <c r="HK54" s="165">
        <v>0</v>
      </c>
      <c r="HL54" s="165">
        <v>6.1794000000000002</v>
      </c>
      <c r="HM54" s="165">
        <v>0</v>
      </c>
      <c r="HN54" s="165">
        <v>0</v>
      </c>
      <c r="HO54" s="165">
        <v>32.345999999999997</v>
      </c>
      <c r="HP54" s="165">
        <v>31.911999999999999</v>
      </c>
      <c r="HQ54" s="165">
        <v>-24.07</v>
      </c>
      <c r="HR54" s="165">
        <v>-23.361000000000001</v>
      </c>
      <c r="HS54" s="165">
        <v>-15.068</v>
      </c>
      <c r="HT54" s="165">
        <v>-15.12</v>
      </c>
      <c r="HU54" s="165">
        <v>-2.0699000000000001</v>
      </c>
      <c r="HV54" s="165">
        <v>-2.2999000000000001</v>
      </c>
      <c r="HW54" s="165">
        <v>-24.1</v>
      </c>
      <c r="HX54" s="165">
        <v>-24.399000000000001</v>
      </c>
      <c r="HY54" s="165">
        <v>3.6922999999999999</v>
      </c>
      <c r="HZ54" s="165">
        <v>-5.92</v>
      </c>
      <c r="IA54" s="165">
        <v>8.5749999999999993</v>
      </c>
      <c r="IB54" s="165">
        <v>17.538</v>
      </c>
      <c r="IC54" s="165">
        <v>17.378</v>
      </c>
      <c r="ID54" s="165">
        <v>-20.399000000000001</v>
      </c>
      <c r="IE54" s="165">
        <v>-26.298999999999999</v>
      </c>
      <c r="IF54" s="165">
        <v>10.699</v>
      </c>
      <c r="IG54" s="165">
        <v>10.199</v>
      </c>
      <c r="IH54" s="165">
        <v>-18.068000000000001</v>
      </c>
      <c r="II54" s="165">
        <v>-18.129000000000001</v>
      </c>
      <c r="IJ54" s="165">
        <v>-41.792999999999999</v>
      </c>
      <c r="IK54" s="165">
        <v>67.864000000000004</v>
      </c>
      <c r="IL54" s="165">
        <v>-254.47</v>
      </c>
      <c r="IM54" s="165">
        <v>13.499000000000001</v>
      </c>
      <c r="IN54" s="165">
        <v>48.113999999999997</v>
      </c>
      <c r="IO54" s="165">
        <v>80.525999999999996</v>
      </c>
      <c r="IP54" s="165">
        <v>85.203000000000003</v>
      </c>
      <c r="IQ54" s="165">
        <v>127.8</v>
      </c>
      <c r="IR54" s="165">
        <v>54.05</v>
      </c>
      <c r="IS54" s="165">
        <v>16.72</v>
      </c>
      <c r="IT54" s="165">
        <v>34.069000000000003</v>
      </c>
      <c r="IU54" s="165">
        <v>34.408999999999999</v>
      </c>
      <c r="IV54" s="165">
        <v>-17.998999999999999</v>
      </c>
      <c r="IW54" s="165">
        <v>204.32</v>
      </c>
      <c r="IX54" s="165">
        <v>-139.35</v>
      </c>
      <c r="IY54" s="165">
        <v>76.805999999999997</v>
      </c>
      <c r="IZ54" s="165">
        <v>-59.134</v>
      </c>
      <c r="JA54" s="165">
        <v>-0.63109999999999999</v>
      </c>
      <c r="JB54" s="165">
        <v>8.8796999999999997</v>
      </c>
      <c r="JC54" s="165">
        <v>-7.0399000000000003</v>
      </c>
      <c r="JD54" s="165">
        <v>-2.1110000000000002</v>
      </c>
      <c r="JE54" s="165">
        <v>-2.1269999999999998</v>
      </c>
      <c r="JF54" s="165">
        <v>2.96</v>
      </c>
      <c r="JG54" s="165">
        <v>1.0399</v>
      </c>
      <c r="JH54" s="165">
        <v>-4.9892000000000003</v>
      </c>
      <c r="JI54" s="165">
        <v>-7.0602999999999998</v>
      </c>
      <c r="JJ54" s="165">
        <v>11.72</v>
      </c>
      <c r="JK54" s="165">
        <v>-6.8528000000000002</v>
      </c>
      <c r="JL54" s="165">
        <v>3.5998999999999999</v>
      </c>
      <c r="JM54" s="165">
        <v>1.9739</v>
      </c>
      <c r="JN54" s="165">
        <v>1.4570000000000001</v>
      </c>
      <c r="JO54" s="165">
        <v>0</v>
      </c>
      <c r="JP54" s="165">
        <v>0</v>
      </c>
      <c r="JQ54" s="165">
        <v>3.4746000000000001</v>
      </c>
      <c r="JR54" s="165">
        <v>3.6619999999999999</v>
      </c>
      <c r="JS54" s="165">
        <v>3.4998999999999998</v>
      </c>
      <c r="JT54" s="166"/>
      <c r="JU54" s="165">
        <v>9.8999000000000006</v>
      </c>
      <c r="JV54" s="165">
        <v>8.2871000000000006</v>
      </c>
      <c r="JW54" s="165">
        <v>-0.2</v>
      </c>
      <c r="JX54" s="165">
        <v>0.37</v>
      </c>
      <c r="JY54" s="165">
        <v>-9.1961999999999993</v>
      </c>
      <c r="JZ54" s="165">
        <v>-3.9079000000000002</v>
      </c>
      <c r="KA54" s="165">
        <v>-25.571999999999999</v>
      </c>
      <c r="KB54" s="165">
        <v>-6.4433999999999996</v>
      </c>
      <c r="KC54" s="165">
        <v>0</v>
      </c>
      <c r="KD54" s="165">
        <v>-28.184999999999999</v>
      </c>
      <c r="KE54" s="165">
        <v>-3.1463000000000001</v>
      </c>
      <c r="KF54" s="165">
        <v>-11.3</v>
      </c>
      <c r="KG54" s="165">
        <v>-5.9</v>
      </c>
      <c r="KH54" s="165">
        <v>-3.9491000000000001</v>
      </c>
      <c r="KI54" s="165">
        <v>-114.33</v>
      </c>
    </row>
    <row r="55" spans="1:295" ht="18" customHeight="1" x14ac:dyDescent="0.35">
      <c r="A55" s="161" t="s">
        <v>61</v>
      </c>
      <c r="B55" s="161" t="s">
        <v>838</v>
      </c>
      <c r="C55" s="165">
        <v>0</v>
      </c>
      <c r="D55" s="165">
        <v>5.7005999999999997</v>
      </c>
      <c r="E55" s="165">
        <v>-11.955</v>
      </c>
      <c r="F55" s="165">
        <v>2.2292999999999998</v>
      </c>
      <c r="G55" s="165">
        <v>12.093999999999999</v>
      </c>
      <c r="H55" s="165">
        <v>0</v>
      </c>
      <c r="I55" s="165">
        <v>23.853000000000002</v>
      </c>
      <c r="J55" s="166"/>
      <c r="K55" s="165">
        <v>14.683999999999999</v>
      </c>
      <c r="L55" s="165">
        <v>5.8348000000000004</v>
      </c>
      <c r="M55" s="165">
        <v>8.7977000000000007</v>
      </c>
      <c r="N55" s="165">
        <v>-19.978999999999999</v>
      </c>
      <c r="O55" s="165">
        <v>-22</v>
      </c>
      <c r="P55" s="165">
        <v>-2.2000000000000002</v>
      </c>
      <c r="Q55" s="165">
        <v>2.4839000000000002</v>
      </c>
      <c r="R55" s="165">
        <v>-15.398999999999999</v>
      </c>
      <c r="S55" s="165">
        <v>1.9173</v>
      </c>
      <c r="T55" s="165">
        <v>-9.9323999999999995</v>
      </c>
      <c r="U55" s="165">
        <v>3.7669999999999999</v>
      </c>
      <c r="V55" s="166"/>
      <c r="W55" s="165">
        <v>6.1348000000000003</v>
      </c>
      <c r="X55" s="165">
        <v>0</v>
      </c>
      <c r="Y55" s="165">
        <v>2.5769000000000002</v>
      </c>
      <c r="Z55" s="165">
        <v>1.216</v>
      </c>
      <c r="AA55" s="166"/>
      <c r="AB55" s="165">
        <v>-0.64610000000000001</v>
      </c>
      <c r="AC55" s="165">
        <v>3.9E-2</v>
      </c>
      <c r="AD55" s="165">
        <v>7.1999999999999995E-2</v>
      </c>
      <c r="AE55" s="165">
        <v>-1.2999999999999999E-2</v>
      </c>
      <c r="AF55" s="165">
        <v>-2.2200000000000002</v>
      </c>
      <c r="AG55" s="165">
        <v>-13.2</v>
      </c>
      <c r="AH55" s="165">
        <v>-1.1000000000000001</v>
      </c>
      <c r="AI55" s="165">
        <v>0.27300000000000002</v>
      </c>
      <c r="AJ55" s="165">
        <v>-10.119</v>
      </c>
      <c r="AK55" s="165">
        <v>-10.1</v>
      </c>
      <c r="AL55" s="165">
        <v>-10</v>
      </c>
      <c r="AM55" s="165">
        <v>-16.478999999999999</v>
      </c>
      <c r="AN55" s="165">
        <v>-16.5</v>
      </c>
      <c r="AO55" s="165">
        <v>5.4966999999999997</v>
      </c>
      <c r="AP55" s="165">
        <v>3.9512</v>
      </c>
      <c r="AQ55" s="165">
        <v>18.954000000000001</v>
      </c>
      <c r="AR55" s="165">
        <v>21.158999999999999</v>
      </c>
      <c r="AS55" s="165">
        <v>-18.847000000000001</v>
      </c>
      <c r="AT55" s="165">
        <v>-5.8940999999999999</v>
      </c>
      <c r="AU55" s="165">
        <v>-32.274000000000001</v>
      </c>
      <c r="AV55" s="165">
        <v>11.02</v>
      </c>
      <c r="AW55" s="165">
        <v>9.1983999999999995</v>
      </c>
      <c r="AX55" s="165">
        <v>-19.959</v>
      </c>
      <c r="AY55" s="165">
        <v>-18.084</v>
      </c>
      <c r="AZ55" s="166"/>
      <c r="BA55" s="166"/>
      <c r="BB55" s="166"/>
      <c r="BC55" s="165">
        <v>6.734</v>
      </c>
      <c r="BD55" s="165">
        <v>-6.1999000000000004</v>
      </c>
      <c r="BE55" s="165">
        <v>-6.2999000000000001</v>
      </c>
      <c r="BF55" s="165">
        <v>-23.47</v>
      </c>
      <c r="BG55" s="165">
        <v>0</v>
      </c>
      <c r="BH55" s="165">
        <v>-3.7153999999999998</v>
      </c>
      <c r="BI55" s="165">
        <v>1.3141</v>
      </c>
      <c r="BJ55" s="166"/>
      <c r="BK55" s="166"/>
      <c r="BL55" s="165">
        <v>4.5132000000000003</v>
      </c>
      <c r="BM55" s="165">
        <v>2.8565</v>
      </c>
      <c r="BN55" s="165">
        <v>-129.18</v>
      </c>
      <c r="BO55" s="165">
        <v>65.644999999999996</v>
      </c>
      <c r="BP55" s="166"/>
      <c r="BQ55" s="165">
        <v>-40.578000000000003</v>
      </c>
      <c r="BR55" s="165">
        <v>-153.66999999999999</v>
      </c>
      <c r="BS55" s="165">
        <v>-9.1669</v>
      </c>
      <c r="BT55" s="166"/>
      <c r="BU55" s="166"/>
      <c r="BV55" s="165">
        <v>22.713000000000001</v>
      </c>
      <c r="BW55" s="166"/>
      <c r="BX55" s="165">
        <v>6.4099000000000004</v>
      </c>
      <c r="BY55" s="166"/>
      <c r="BZ55" s="165">
        <v>9.9899000000000004</v>
      </c>
      <c r="CA55" s="165">
        <v>-14.329000000000001</v>
      </c>
      <c r="CB55" s="166"/>
      <c r="CC55" s="165">
        <v>22.939</v>
      </c>
      <c r="CD55" s="165">
        <v>21.265000000000001</v>
      </c>
      <c r="CE55" s="165">
        <v>0.79300000000000004</v>
      </c>
      <c r="CF55" s="165">
        <v>-17.899000000000001</v>
      </c>
      <c r="CG55" s="165">
        <v>-18.157</v>
      </c>
      <c r="CH55" s="165">
        <v>0.96899999999999997</v>
      </c>
      <c r="CI55" s="165">
        <v>6.4695</v>
      </c>
      <c r="CJ55" s="165">
        <v>2.88</v>
      </c>
      <c r="CK55" s="165">
        <v>6.4119999999999999</v>
      </c>
      <c r="CL55" s="165">
        <v>50.2</v>
      </c>
      <c r="CM55" s="165">
        <v>-11.6</v>
      </c>
      <c r="CN55" s="165">
        <v>-3.21</v>
      </c>
      <c r="CO55" s="165">
        <v>36.584000000000003</v>
      </c>
      <c r="CP55" s="165">
        <v>35.856999999999999</v>
      </c>
      <c r="CQ55" s="165">
        <v>35.698</v>
      </c>
      <c r="CR55" s="165">
        <v>74.356999999999999</v>
      </c>
      <c r="CS55" s="165">
        <v>74.387</v>
      </c>
      <c r="CT55" s="165">
        <v>-20.462</v>
      </c>
      <c r="CU55" s="165">
        <v>-74.56</v>
      </c>
      <c r="CV55" s="165">
        <v>2.0528</v>
      </c>
      <c r="CW55" s="165">
        <v>3.3896000000000002</v>
      </c>
      <c r="CX55" s="165">
        <v>33.25</v>
      </c>
      <c r="CY55" s="165">
        <v>20.02</v>
      </c>
      <c r="CZ55" s="165">
        <v>9.5360999999999994</v>
      </c>
      <c r="DA55" s="165">
        <v>9.5732999999999997</v>
      </c>
      <c r="DB55" s="165">
        <v>-11.109</v>
      </c>
      <c r="DC55" s="165">
        <v>25.512</v>
      </c>
      <c r="DD55" s="165">
        <v>-6.8284000000000002</v>
      </c>
      <c r="DE55" s="165">
        <v>-7.6704999999999997</v>
      </c>
      <c r="DF55" s="165">
        <v>23.198</v>
      </c>
      <c r="DG55" s="165">
        <v>1.4200000000000001E-2</v>
      </c>
      <c r="DH55" s="165">
        <v>-5.7198000000000002</v>
      </c>
      <c r="DI55" s="165">
        <v>2.2999000000000001</v>
      </c>
      <c r="DJ55" s="165">
        <v>2.2999000000000001</v>
      </c>
      <c r="DK55" s="165">
        <v>-6.5843999999999996</v>
      </c>
      <c r="DL55" s="165">
        <v>1.6889000000000001</v>
      </c>
      <c r="DM55" s="165">
        <v>48.423000000000002</v>
      </c>
      <c r="DN55" s="165">
        <v>7.9843000000000002</v>
      </c>
      <c r="DO55" s="165">
        <v>2.13</v>
      </c>
      <c r="DP55" s="165">
        <v>-5.3</v>
      </c>
      <c r="DQ55" s="165">
        <v>12.568</v>
      </c>
      <c r="DR55" s="165">
        <v>-22.635999999999999</v>
      </c>
      <c r="DS55" s="165">
        <v>-7.28</v>
      </c>
      <c r="DT55" s="165">
        <v>-7.42</v>
      </c>
      <c r="DU55" s="165">
        <v>26.75</v>
      </c>
      <c r="DV55" s="165">
        <v>23.18</v>
      </c>
      <c r="DW55" s="165">
        <v>-21.363</v>
      </c>
      <c r="DX55" s="165">
        <v>-10.936</v>
      </c>
      <c r="DY55" s="165">
        <v>-33.268000000000001</v>
      </c>
      <c r="DZ55" s="165">
        <v>-29.963000000000001</v>
      </c>
      <c r="EA55" s="165">
        <v>30.234000000000002</v>
      </c>
      <c r="EB55" s="165">
        <v>9.7042000000000002</v>
      </c>
      <c r="EC55" s="165">
        <v>0.48399999999999999</v>
      </c>
      <c r="ED55" s="165">
        <v>-0.91969999999999996</v>
      </c>
      <c r="EE55" s="165">
        <v>-11.225</v>
      </c>
      <c r="EF55" s="165">
        <v>-19.206</v>
      </c>
      <c r="EG55" s="165">
        <v>-12.896000000000001</v>
      </c>
      <c r="EH55" s="165">
        <v>-39.106999999999999</v>
      </c>
      <c r="EI55" s="165">
        <v>-39.741999999999997</v>
      </c>
      <c r="EJ55" s="165">
        <v>0</v>
      </c>
      <c r="EK55" s="165">
        <v>-10.462</v>
      </c>
      <c r="EL55" s="165">
        <v>-10.287000000000001</v>
      </c>
      <c r="EM55" s="165">
        <v>17.37</v>
      </c>
      <c r="EN55" s="165">
        <v>-16.736000000000001</v>
      </c>
      <c r="EO55" s="165">
        <v>-17.11</v>
      </c>
      <c r="EP55" s="165">
        <v>17.936</v>
      </c>
      <c r="EQ55" s="165">
        <v>-23.282</v>
      </c>
      <c r="ER55" s="165">
        <v>-22.114999999999998</v>
      </c>
      <c r="ES55" s="165">
        <v>4.8407999999999998</v>
      </c>
      <c r="ET55" s="165">
        <v>0</v>
      </c>
      <c r="EU55" s="165">
        <v>-13.119</v>
      </c>
      <c r="EV55" s="165">
        <v>4.8</v>
      </c>
      <c r="EW55" s="165">
        <v>3.2559999999999998</v>
      </c>
      <c r="EX55" s="165">
        <v>-22.956</v>
      </c>
      <c r="EY55" s="165">
        <v>-11.432</v>
      </c>
      <c r="EZ55" s="165">
        <v>-11.483000000000001</v>
      </c>
      <c r="FA55" s="165">
        <v>8.4809000000000001</v>
      </c>
      <c r="FB55" s="165">
        <v>7.8822000000000001</v>
      </c>
      <c r="FC55" s="165">
        <v>-28.748000000000001</v>
      </c>
      <c r="FD55" s="165">
        <v>5.6830999999999996</v>
      </c>
      <c r="FE55" s="165">
        <v>0</v>
      </c>
      <c r="FF55" s="165">
        <v>0</v>
      </c>
      <c r="FG55" s="165">
        <v>3.0182000000000002</v>
      </c>
      <c r="FH55" s="165">
        <v>4.3170000000000002</v>
      </c>
      <c r="FI55" s="165">
        <v>2.6334</v>
      </c>
      <c r="FJ55" s="165">
        <v>6.3632999999999997</v>
      </c>
      <c r="FK55" s="165">
        <v>5.8609</v>
      </c>
      <c r="FL55" s="165">
        <v>18.587</v>
      </c>
      <c r="FM55" s="165">
        <v>16.053999999999998</v>
      </c>
      <c r="FN55" s="165">
        <v>16.035</v>
      </c>
      <c r="FO55" s="165">
        <v>25.172999999999998</v>
      </c>
      <c r="FP55" s="165">
        <v>35.569000000000003</v>
      </c>
      <c r="FQ55" s="165">
        <v>18.917000000000002</v>
      </c>
      <c r="FR55" s="165">
        <v>-9.2998999999999992</v>
      </c>
      <c r="FS55" s="165">
        <v>-0.30719999999999997</v>
      </c>
      <c r="FT55" s="165">
        <v>0.3417</v>
      </c>
      <c r="FU55" s="165">
        <v>0.85</v>
      </c>
      <c r="FV55" s="165">
        <v>1.64</v>
      </c>
      <c r="FW55" s="165">
        <v>-19.632999999999999</v>
      </c>
      <c r="FX55" s="165">
        <v>1.3882000000000001</v>
      </c>
      <c r="FY55" s="165">
        <v>7.4688999999999997</v>
      </c>
      <c r="FZ55" s="166"/>
      <c r="GA55" s="165">
        <v>1.1254</v>
      </c>
      <c r="GB55" s="165">
        <v>28.94</v>
      </c>
      <c r="GC55" s="165">
        <v>-39.18</v>
      </c>
      <c r="GD55" s="165">
        <v>-27.824000000000002</v>
      </c>
      <c r="GE55" s="165">
        <v>-2.3498999999999999</v>
      </c>
      <c r="GF55" s="165">
        <v>35.328000000000003</v>
      </c>
      <c r="GG55" s="165">
        <v>-0.1</v>
      </c>
      <c r="GH55" s="165">
        <v>21.475000000000001</v>
      </c>
      <c r="GI55" s="165">
        <v>5.9009999999999998</v>
      </c>
      <c r="GJ55" s="165">
        <v>-6.1848000000000001</v>
      </c>
      <c r="GK55" s="165">
        <v>2.3677999999999999</v>
      </c>
      <c r="GL55" s="165">
        <v>4.2000000000000003E-2</v>
      </c>
      <c r="GM55" s="166"/>
      <c r="GN55" s="165">
        <v>-12.89</v>
      </c>
      <c r="GO55" s="165">
        <v>-17.472000000000001</v>
      </c>
      <c r="GP55" s="165">
        <v>21.989000000000001</v>
      </c>
      <c r="GQ55" s="165">
        <v>-32.856000000000002</v>
      </c>
      <c r="GR55" s="165">
        <v>-23.559000000000001</v>
      </c>
      <c r="GS55" s="165">
        <v>-11.260999999999999</v>
      </c>
      <c r="GT55" s="165">
        <v>153.05000000000001</v>
      </c>
      <c r="GU55" s="165">
        <v>-1.5625</v>
      </c>
      <c r="GV55" s="165">
        <v>-8.7796000000000003</v>
      </c>
      <c r="GW55" s="165">
        <v>6.2252999999999998</v>
      </c>
      <c r="GX55" s="165">
        <v>2.6522000000000001</v>
      </c>
      <c r="GY55" s="165">
        <v>8.3663000000000007</v>
      </c>
      <c r="GZ55" s="165">
        <v>8.4027999999999992</v>
      </c>
      <c r="HA55" s="165">
        <v>2</v>
      </c>
      <c r="HB55" s="165">
        <v>-8.6151</v>
      </c>
      <c r="HC55" s="165">
        <v>-7.7895000000000003</v>
      </c>
      <c r="HD55" s="165">
        <v>15.089</v>
      </c>
      <c r="HE55" s="165">
        <v>-12.395</v>
      </c>
      <c r="HF55" s="165">
        <v>0</v>
      </c>
      <c r="HG55" s="165">
        <v>86.484999999999999</v>
      </c>
      <c r="HH55" s="165">
        <v>73.594999999999999</v>
      </c>
      <c r="HI55" s="165">
        <v>49.802999999999997</v>
      </c>
      <c r="HJ55" s="165">
        <v>4.2530999999999999</v>
      </c>
      <c r="HK55" s="165">
        <v>0</v>
      </c>
      <c r="HL55" s="165">
        <v>4.8254999999999999</v>
      </c>
      <c r="HM55" s="165">
        <v>0</v>
      </c>
      <c r="HN55" s="166"/>
      <c r="HO55" s="165">
        <v>32.345999999999997</v>
      </c>
      <c r="HP55" s="165">
        <v>31.911999999999999</v>
      </c>
      <c r="HQ55" s="165">
        <v>-20.937999999999999</v>
      </c>
      <c r="HR55" s="165">
        <v>-19.664000000000001</v>
      </c>
      <c r="HS55" s="165">
        <v>-14.534000000000001</v>
      </c>
      <c r="HT55" s="165">
        <v>-14.750999999999999</v>
      </c>
      <c r="HU55" s="165">
        <v>2.2200000000000002</v>
      </c>
      <c r="HV55" s="165">
        <v>2.5198999999999998</v>
      </c>
      <c r="HW55" s="165">
        <v>-24.298999999999999</v>
      </c>
      <c r="HX55" s="165">
        <v>-24.7</v>
      </c>
      <c r="HY55" s="165">
        <v>3.5695999999999999</v>
      </c>
      <c r="HZ55" s="165">
        <v>-6.1599000000000004</v>
      </c>
      <c r="IA55" s="165">
        <v>16.518000000000001</v>
      </c>
      <c r="IB55" s="165">
        <v>22.962</v>
      </c>
      <c r="IC55" s="165">
        <v>22.562999999999999</v>
      </c>
      <c r="ID55" s="165">
        <v>-19.899000000000001</v>
      </c>
      <c r="IE55" s="165">
        <v>-26.5</v>
      </c>
      <c r="IF55" s="165">
        <v>8.1998999999999995</v>
      </c>
      <c r="IG55" s="165">
        <v>7.3</v>
      </c>
      <c r="IH55" s="165">
        <v>-17.859000000000002</v>
      </c>
      <c r="II55" s="165">
        <v>-17.763999999999999</v>
      </c>
      <c r="IJ55" s="165">
        <v>-84.138000000000005</v>
      </c>
      <c r="IK55" s="165">
        <v>27.724</v>
      </c>
      <c r="IL55" s="166"/>
      <c r="IM55" s="166"/>
      <c r="IN55" s="165">
        <v>41.466999999999999</v>
      </c>
      <c r="IO55" s="165">
        <v>100.5</v>
      </c>
      <c r="IP55" s="165">
        <v>61.356000000000002</v>
      </c>
      <c r="IQ55" s="165">
        <v>131.01</v>
      </c>
      <c r="IR55" s="165">
        <v>57.127000000000002</v>
      </c>
      <c r="IS55" s="165">
        <v>39.549999999999997</v>
      </c>
      <c r="IT55" s="165">
        <v>27.891999999999999</v>
      </c>
      <c r="IU55" s="165">
        <v>24.922999999999998</v>
      </c>
      <c r="IV55" s="165">
        <v>-23.507000000000001</v>
      </c>
      <c r="IW55" s="165">
        <v>227.16</v>
      </c>
      <c r="IX55" s="165">
        <v>-139.13999999999999</v>
      </c>
      <c r="IY55" s="165">
        <v>102.05</v>
      </c>
      <c r="IZ55" s="165">
        <v>-87.897000000000006</v>
      </c>
      <c r="JA55" s="165">
        <v>0.75070000000000003</v>
      </c>
      <c r="JB55" s="165">
        <v>8.8796999999999997</v>
      </c>
      <c r="JC55" s="165">
        <v>-6.5598999999999998</v>
      </c>
      <c r="JD55" s="165">
        <v>-2.0979999999999999</v>
      </c>
      <c r="JE55" s="165">
        <v>-2.0840000000000001</v>
      </c>
      <c r="JF55" s="166"/>
      <c r="JG55" s="165">
        <v>1.1200000000000001</v>
      </c>
      <c r="JH55" s="165">
        <v>-4.7789000000000001</v>
      </c>
      <c r="JI55" s="165">
        <v>-6.9138000000000002</v>
      </c>
      <c r="JJ55" s="165">
        <v>11.515000000000001</v>
      </c>
      <c r="JK55" s="165">
        <v>-6.5018000000000002</v>
      </c>
      <c r="JL55" s="165">
        <v>4.1999000000000004</v>
      </c>
      <c r="JM55" s="165">
        <v>0.78600000000000003</v>
      </c>
      <c r="JN55" s="165">
        <v>0.89700000000000002</v>
      </c>
      <c r="JO55" s="165">
        <v>0</v>
      </c>
      <c r="JP55" s="165">
        <v>0</v>
      </c>
      <c r="JQ55" s="165">
        <v>4.4813000000000001</v>
      </c>
      <c r="JR55" s="165">
        <v>3.3498999999999999</v>
      </c>
      <c r="JS55" s="165">
        <v>2.5470000000000002</v>
      </c>
      <c r="JT55" s="166"/>
      <c r="JU55" s="165">
        <v>11.898999999999999</v>
      </c>
      <c r="JV55" s="165">
        <v>9.5548000000000002</v>
      </c>
      <c r="JW55" s="165">
        <v>-0.23</v>
      </c>
      <c r="JX55" s="165">
        <v>0.37</v>
      </c>
      <c r="JY55" s="165">
        <v>-8.7905999999999995</v>
      </c>
      <c r="JZ55" s="165">
        <v>-3.9983</v>
      </c>
      <c r="KA55" s="165">
        <v>-25.651</v>
      </c>
      <c r="KB55" s="165">
        <v>-5.6673</v>
      </c>
      <c r="KC55" s="165">
        <v>0</v>
      </c>
      <c r="KD55" s="165">
        <v>-26.905000000000001</v>
      </c>
      <c r="KE55" s="165">
        <v>-3.1023999999999998</v>
      </c>
      <c r="KF55" s="165">
        <v>-12.898999999999999</v>
      </c>
      <c r="KG55" s="165">
        <v>-4.3</v>
      </c>
      <c r="KH55" s="165">
        <v>13.178000000000001</v>
      </c>
      <c r="KI55" s="165">
        <v>-126.85</v>
      </c>
    </row>
    <row r="56" spans="1:295" ht="18" customHeight="1" x14ac:dyDescent="0.35">
      <c r="A56" s="161" t="s">
        <v>839</v>
      </c>
      <c r="B56" s="161" t="s">
        <v>62</v>
      </c>
      <c r="C56" s="168">
        <v>0</v>
      </c>
      <c r="D56" s="168">
        <v>5.3705999999999996</v>
      </c>
      <c r="E56" s="168">
        <v>-11.215999999999999</v>
      </c>
      <c r="F56" s="168">
        <v>5.4275000000000002</v>
      </c>
      <c r="G56" s="168">
        <v>12.01</v>
      </c>
      <c r="H56" s="168">
        <v>0</v>
      </c>
      <c r="I56" s="168">
        <v>23.245999999999999</v>
      </c>
      <c r="J56" s="169"/>
      <c r="K56" s="168">
        <v>14.162000000000001</v>
      </c>
      <c r="L56" s="168">
        <v>5.4678000000000004</v>
      </c>
      <c r="M56" s="168">
        <v>8.6704000000000008</v>
      </c>
      <c r="N56" s="168">
        <v>-17.760000000000002</v>
      </c>
      <c r="O56" s="168">
        <v>-22</v>
      </c>
      <c r="P56" s="168">
        <v>-2.2000000000000002</v>
      </c>
      <c r="Q56" s="168">
        <v>2.4839000000000002</v>
      </c>
      <c r="R56" s="168">
        <v>-15.398999999999999</v>
      </c>
      <c r="S56" s="168">
        <v>3.5579999999999998</v>
      </c>
      <c r="T56" s="168">
        <v>-9.9824999999999999</v>
      </c>
      <c r="U56" s="168">
        <v>3.6728999999999998</v>
      </c>
      <c r="V56" s="169"/>
      <c r="W56" s="168">
        <v>6.3143000000000002</v>
      </c>
      <c r="X56" s="168">
        <v>0</v>
      </c>
      <c r="Y56" s="168">
        <v>2.694</v>
      </c>
      <c r="Z56" s="168">
        <v>1.2616000000000001</v>
      </c>
      <c r="AA56" s="169"/>
      <c r="AB56" s="168">
        <v>-0.70499999999999996</v>
      </c>
      <c r="AC56" s="168">
        <v>0.186</v>
      </c>
      <c r="AD56" s="168">
        <v>0.20100000000000001</v>
      </c>
      <c r="AE56" s="168">
        <v>9.0999999999999998E-2</v>
      </c>
      <c r="AF56" s="168">
        <v>-2.2200000000000002</v>
      </c>
      <c r="AG56" s="168">
        <v>-15.4</v>
      </c>
      <c r="AH56" s="168">
        <v>-0.92</v>
      </c>
      <c r="AI56" s="168">
        <v>0.26800000000000002</v>
      </c>
      <c r="AJ56" s="168">
        <v>-12.09</v>
      </c>
      <c r="AK56" s="168">
        <v>-12.119</v>
      </c>
      <c r="AL56" s="168">
        <v>-10</v>
      </c>
      <c r="AM56" s="168">
        <v>-14.898999999999999</v>
      </c>
      <c r="AN56" s="168">
        <v>-14.859</v>
      </c>
      <c r="AO56" s="168">
        <v>5.4184000000000001</v>
      </c>
      <c r="AP56" s="168">
        <v>3.8746</v>
      </c>
      <c r="AQ56" s="168">
        <v>20.303000000000001</v>
      </c>
      <c r="AR56" s="168">
        <v>21.997</v>
      </c>
      <c r="AS56" s="168">
        <v>-18.776</v>
      </c>
      <c r="AT56" s="168">
        <v>-6.9657999999999998</v>
      </c>
      <c r="AU56" s="168">
        <v>-32.234000000000002</v>
      </c>
      <c r="AV56" s="168">
        <v>11.821999999999999</v>
      </c>
      <c r="AW56" s="168">
        <v>14.535</v>
      </c>
      <c r="AX56" s="168">
        <v>-20.495000000000001</v>
      </c>
      <c r="AY56" s="168">
        <v>-17.28</v>
      </c>
      <c r="AZ56" s="169"/>
      <c r="BA56" s="169"/>
      <c r="BB56" s="169"/>
      <c r="BC56" s="168">
        <v>7.2210999999999999</v>
      </c>
      <c r="BD56" s="168">
        <v>-6.3998999999999997</v>
      </c>
      <c r="BE56" s="168">
        <v>-6.3998999999999997</v>
      </c>
      <c r="BF56" s="168">
        <v>-23.087</v>
      </c>
      <c r="BG56" s="169"/>
      <c r="BH56" s="168">
        <v>-3.2850000000000001</v>
      </c>
      <c r="BI56" s="168">
        <v>1.3141</v>
      </c>
      <c r="BJ56" s="169"/>
      <c r="BK56" s="169"/>
      <c r="BL56" s="168">
        <v>3.9005999999999998</v>
      </c>
      <c r="BM56" s="168">
        <v>2.4289000000000001</v>
      </c>
      <c r="BN56" s="168">
        <v>-132.08000000000001</v>
      </c>
      <c r="BO56" s="168">
        <v>61.463999999999999</v>
      </c>
      <c r="BP56" s="169"/>
      <c r="BQ56" s="168">
        <v>-31.818000000000001</v>
      </c>
      <c r="BR56" s="168">
        <v>-156.04</v>
      </c>
      <c r="BS56" s="168">
        <v>-9.1669</v>
      </c>
      <c r="BT56" s="169"/>
      <c r="BU56" s="169"/>
      <c r="BV56" s="168">
        <v>21.695</v>
      </c>
      <c r="BW56" s="169"/>
      <c r="BX56" s="168">
        <v>6.25</v>
      </c>
      <c r="BY56" s="169"/>
      <c r="BZ56" s="168">
        <v>10.01</v>
      </c>
      <c r="CA56" s="168">
        <v>-12.051</v>
      </c>
      <c r="CB56" s="169"/>
      <c r="CC56" s="168">
        <v>23.146999999999998</v>
      </c>
      <c r="CD56" s="168">
        <v>21.228000000000002</v>
      </c>
      <c r="CE56" s="168">
        <v>1.6555</v>
      </c>
      <c r="CF56" s="168">
        <v>-16.856000000000002</v>
      </c>
      <c r="CG56" s="168">
        <v>-17.225000000000001</v>
      </c>
      <c r="CH56" s="168">
        <v>0.222</v>
      </c>
      <c r="CI56" s="168">
        <v>6.6933999999999996</v>
      </c>
      <c r="CJ56" s="168">
        <v>2.88</v>
      </c>
      <c r="CK56" s="168">
        <v>6.4119999999999999</v>
      </c>
      <c r="CL56" s="168">
        <v>47</v>
      </c>
      <c r="CM56" s="168">
        <v>-11.898999999999999</v>
      </c>
      <c r="CN56" s="168">
        <v>-3.2999000000000001</v>
      </c>
      <c r="CO56" s="168">
        <v>35.895000000000003</v>
      </c>
      <c r="CP56" s="168">
        <v>35.246000000000002</v>
      </c>
      <c r="CQ56" s="168">
        <v>35.244999999999997</v>
      </c>
      <c r="CR56" s="168">
        <v>72.64</v>
      </c>
      <c r="CS56" s="168">
        <v>72.38</v>
      </c>
      <c r="CT56" s="168">
        <v>-24.324999999999999</v>
      </c>
      <c r="CU56" s="168">
        <v>-71.316000000000003</v>
      </c>
      <c r="CV56" s="168">
        <v>1.28</v>
      </c>
      <c r="CW56" s="168">
        <v>3.2366999999999999</v>
      </c>
      <c r="CX56" s="168">
        <v>29.26</v>
      </c>
      <c r="CY56" s="168">
        <v>19.78</v>
      </c>
      <c r="CZ56" s="168">
        <v>9.0672999999999995</v>
      </c>
      <c r="DA56" s="168">
        <v>9.0850000000000009</v>
      </c>
      <c r="DB56" s="168">
        <v>-10.718999999999999</v>
      </c>
      <c r="DC56" s="168">
        <v>25.512</v>
      </c>
      <c r="DD56" s="168">
        <v>-8.0048999999999992</v>
      </c>
      <c r="DE56" s="168">
        <v>-7.3780999999999999</v>
      </c>
      <c r="DF56" s="168">
        <v>23.677</v>
      </c>
      <c r="DG56" s="168">
        <v>1.4200000000000001E-2</v>
      </c>
      <c r="DH56" s="168">
        <v>-5.5003000000000002</v>
      </c>
      <c r="DI56" s="168">
        <v>4.5998999999999999</v>
      </c>
      <c r="DJ56" s="168">
        <v>4.5998999999999999</v>
      </c>
      <c r="DK56" s="168">
        <v>-6.7041000000000004</v>
      </c>
      <c r="DL56" s="168">
        <v>0.75390000000000001</v>
      </c>
      <c r="DM56" s="168">
        <v>48.896000000000001</v>
      </c>
      <c r="DN56" s="168">
        <v>6.6853999999999996</v>
      </c>
      <c r="DO56" s="168">
        <v>1.33</v>
      </c>
      <c r="DP56" s="168">
        <v>-5.2</v>
      </c>
      <c r="DQ56" s="168">
        <v>12.648999999999999</v>
      </c>
      <c r="DR56" s="168">
        <v>-23.100999999999999</v>
      </c>
      <c r="DS56" s="168">
        <v>-7.78</v>
      </c>
      <c r="DT56" s="168">
        <v>-7.92</v>
      </c>
      <c r="DU56" s="168">
        <v>27.05</v>
      </c>
      <c r="DV56" s="168">
        <v>22.08</v>
      </c>
      <c r="DW56" s="168">
        <v>-22.798999999999999</v>
      </c>
      <c r="DX56" s="168">
        <v>-11.281000000000001</v>
      </c>
      <c r="DY56" s="168">
        <v>-29.577999999999999</v>
      </c>
      <c r="DZ56" s="168">
        <v>-28.472000000000001</v>
      </c>
      <c r="EA56" s="168">
        <v>26.155000000000001</v>
      </c>
      <c r="EB56" s="168">
        <v>4.0045000000000002</v>
      </c>
      <c r="EC56" s="168">
        <v>-4.0312000000000001</v>
      </c>
      <c r="ED56" s="168">
        <v>-4.0072000000000001</v>
      </c>
      <c r="EE56" s="168">
        <v>-13.768000000000001</v>
      </c>
      <c r="EF56" s="168">
        <v>-21.218</v>
      </c>
      <c r="EG56" s="168">
        <v>-13.962</v>
      </c>
      <c r="EH56" s="168">
        <v>-51.354999999999997</v>
      </c>
      <c r="EI56" s="168">
        <v>-27.291</v>
      </c>
      <c r="EJ56" s="168">
        <v>0</v>
      </c>
      <c r="EK56" s="168">
        <v>-10.53</v>
      </c>
      <c r="EL56" s="168">
        <v>-11.37</v>
      </c>
      <c r="EM56" s="168">
        <v>15.109</v>
      </c>
      <c r="EN56" s="168">
        <v>-17.247</v>
      </c>
      <c r="EO56" s="168">
        <v>-17.11</v>
      </c>
      <c r="EP56" s="168">
        <v>-8.7080000000000002</v>
      </c>
      <c r="EQ56" s="168">
        <v>-17.736999999999998</v>
      </c>
      <c r="ER56" s="168">
        <v>-17.385999999999999</v>
      </c>
      <c r="ES56" s="168">
        <v>10.38</v>
      </c>
      <c r="ET56" s="168">
        <v>18.699000000000002</v>
      </c>
      <c r="EU56" s="168">
        <v>-16.289000000000001</v>
      </c>
      <c r="EV56" s="168">
        <v>-0.5</v>
      </c>
      <c r="EW56" s="168">
        <v>3.3289</v>
      </c>
      <c r="EX56" s="168">
        <v>-26.515000000000001</v>
      </c>
      <c r="EY56" s="168">
        <v>-10.013</v>
      </c>
      <c r="EZ56" s="168">
        <v>-9.9948999999999995</v>
      </c>
      <c r="FA56" s="168">
        <v>6.5659000000000001</v>
      </c>
      <c r="FB56" s="168">
        <v>9.0992999999999995</v>
      </c>
      <c r="FC56" s="168">
        <v>-16.776</v>
      </c>
      <c r="FD56" s="168">
        <v>5.4145000000000003</v>
      </c>
      <c r="FE56" s="168">
        <v>0</v>
      </c>
      <c r="FF56" s="168">
        <v>0</v>
      </c>
      <c r="FG56" s="168">
        <v>2.4668999999999999</v>
      </c>
      <c r="FH56" s="168">
        <v>4.2080000000000002</v>
      </c>
      <c r="FI56" s="168">
        <v>2.7122999999999999</v>
      </c>
      <c r="FJ56" s="168">
        <v>3.8513999999999999</v>
      </c>
      <c r="FK56" s="168">
        <v>3.5165000000000002</v>
      </c>
      <c r="FL56" s="168">
        <v>23.108000000000001</v>
      </c>
      <c r="FM56" s="168">
        <v>14.906000000000001</v>
      </c>
      <c r="FN56" s="168">
        <v>14.702</v>
      </c>
      <c r="FO56" s="168">
        <v>27.506</v>
      </c>
      <c r="FP56" s="168">
        <v>39.576000000000001</v>
      </c>
      <c r="FQ56" s="168">
        <v>16.314</v>
      </c>
      <c r="FR56" s="168">
        <v>-9.2299000000000007</v>
      </c>
      <c r="FS56" s="168">
        <v>-1.2061999999999999</v>
      </c>
      <c r="FT56" s="168">
        <v>0.28860000000000002</v>
      </c>
      <c r="FU56" s="168">
        <v>0.97</v>
      </c>
      <c r="FV56" s="168">
        <v>1.72</v>
      </c>
      <c r="FW56" s="168">
        <v>-18.14</v>
      </c>
      <c r="FX56" s="168">
        <v>1.7065999999999999</v>
      </c>
      <c r="FY56" s="168">
        <v>7.3498999999999999</v>
      </c>
      <c r="FZ56" s="169"/>
      <c r="GA56" s="168">
        <v>0</v>
      </c>
      <c r="GB56" s="168">
        <v>29.048999999999999</v>
      </c>
      <c r="GC56" s="168">
        <v>-40.341000000000001</v>
      </c>
      <c r="GD56" s="168">
        <v>-28.855</v>
      </c>
      <c r="GE56" s="168">
        <v>-2.5198999999999998</v>
      </c>
      <c r="GF56" s="168">
        <v>34.539000000000001</v>
      </c>
      <c r="GG56" s="168">
        <v>-0.1</v>
      </c>
      <c r="GH56" s="168">
        <v>21.053999999999998</v>
      </c>
      <c r="GI56" s="168">
        <v>5.5728</v>
      </c>
      <c r="GJ56" s="168">
        <v>-5.8433999999999999</v>
      </c>
      <c r="GK56" s="168">
        <v>2.2444000000000002</v>
      </c>
      <c r="GL56" s="169"/>
      <c r="GM56" s="169"/>
      <c r="GN56" s="168">
        <v>-12.625999999999999</v>
      </c>
      <c r="GO56" s="168">
        <v>-17.827999999999999</v>
      </c>
      <c r="GP56" s="168">
        <v>20.568000000000001</v>
      </c>
      <c r="GQ56" s="168">
        <v>-33.276000000000003</v>
      </c>
      <c r="GR56" s="168">
        <v>-22.298999999999999</v>
      </c>
      <c r="GS56" s="168">
        <v>-11.343</v>
      </c>
      <c r="GT56" s="168">
        <v>150.97</v>
      </c>
      <c r="GU56" s="168">
        <v>-2.1139999999999999</v>
      </c>
      <c r="GV56" s="168">
        <v>-9.8943999999999992</v>
      </c>
      <c r="GW56" s="168">
        <v>6.7321</v>
      </c>
      <c r="GX56" s="168">
        <v>2.1202000000000001</v>
      </c>
      <c r="GY56" s="168">
        <v>8.6885999999999992</v>
      </c>
      <c r="GZ56" s="168">
        <v>8.6716999999999995</v>
      </c>
      <c r="HA56" s="168">
        <v>1</v>
      </c>
      <c r="HB56" s="168">
        <v>-7.3289999999999997</v>
      </c>
      <c r="HC56" s="168">
        <v>-6.1563999999999997</v>
      </c>
      <c r="HD56" s="168">
        <v>14.67</v>
      </c>
      <c r="HE56" s="168">
        <v>-11.263</v>
      </c>
      <c r="HF56" s="168">
        <v>0</v>
      </c>
      <c r="HG56" s="168">
        <v>86.97</v>
      </c>
      <c r="HH56" s="168">
        <v>82.632000000000005</v>
      </c>
      <c r="HI56" s="169"/>
      <c r="HJ56" s="168">
        <v>6.3037999999999998</v>
      </c>
      <c r="HK56" s="169"/>
      <c r="HL56" s="168">
        <v>5.6657000000000002</v>
      </c>
      <c r="HM56" s="168">
        <v>-9.9368999999999996</v>
      </c>
      <c r="HN56" s="169"/>
      <c r="HO56" s="168">
        <v>32.345999999999997</v>
      </c>
      <c r="HP56" s="168">
        <v>31.911999999999999</v>
      </c>
      <c r="HQ56" s="168">
        <v>-18.861999999999998</v>
      </c>
      <c r="HR56" s="168">
        <v>-18.268999999999998</v>
      </c>
      <c r="HS56" s="168">
        <v>-13.205</v>
      </c>
      <c r="HT56" s="168">
        <v>-13.29</v>
      </c>
      <c r="HU56" s="168">
        <v>8.6998999999999995</v>
      </c>
      <c r="HV56" s="168">
        <v>8.8999000000000006</v>
      </c>
      <c r="HW56" s="168">
        <v>-25</v>
      </c>
      <c r="HX56" s="168">
        <v>-25.1</v>
      </c>
      <c r="HY56" s="168">
        <v>3.5165000000000002</v>
      </c>
      <c r="HZ56" s="168">
        <v>-6.32</v>
      </c>
      <c r="IA56" s="168">
        <v>18.542999999999999</v>
      </c>
      <c r="IB56" s="168">
        <v>22.760999999999999</v>
      </c>
      <c r="IC56" s="168">
        <v>22.491</v>
      </c>
      <c r="ID56" s="168">
        <v>-19.100000000000001</v>
      </c>
      <c r="IE56" s="168">
        <v>-27.298999999999999</v>
      </c>
      <c r="IF56" s="168">
        <v>5.5998999999999999</v>
      </c>
      <c r="IG56" s="168">
        <v>5.0998999999999999</v>
      </c>
      <c r="IH56" s="168">
        <v>-17.654</v>
      </c>
      <c r="II56" s="168">
        <v>-17.728000000000002</v>
      </c>
      <c r="IJ56" s="168">
        <v>-77.802999999999997</v>
      </c>
      <c r="IK56" s="168">
        <v>27.268000000000001</v>
      </c>
      <c r="IL56" s="169"/>
      <c r="IM56" s="169"/>
      <c r="IN56" s="168">
        <v>-5.0167000000000002</v>
      </c>
      <c r="IO56" s="168">
        <v>100.24</v>
      </c>
      <c r="IP56" s="168">
        <v>61.311999999999998</v>
      </c>
      <c r="IQ56" s="168">
        <v>130.4</v>
      </c>
      <c r="IR56" s="168">
        <v>54.813000000000002</v>
      </c>
      <c r="IS56" s="168">
        <v>40.61</v>
      </c>
      <c r="IT56" s="168">
        <v>25.17</v>
      </c>
      <c r="IU56" s="168">
        <v>26.024999999999999</v>
      </c>
      <c r="IV56" s="168">
        <v>-21.123999999999999</v>
      </c>
      <c r="IW56" s="168">
        <v>229.86</v>
      </c>
      <c r="IX56" s="168">
        <v>-138.77000000000001</v>
      </c>
      <c r="IY56" s="168">
        <v>105.89</v>
      </c>
      <c r="IZ56" s="168">
        <v>-89.244</v>
      </c>
      <c r="JA56" s="168">
        <v>0.3528</v>
      </c>
      <c r="JB56" s="168">
        <v>8.8796999999999997</v>
      </c>
      <c r="JC56" s="168">
        <v>-6.2398999999999996</v>
      </c>
      <c r="JD56" s="168">
        <v>-2.0859000000000001</v>
      </c>
      <c r="JE56" s="168">
        <v>-2.0739000000000001</v>
      </c>
      <c r="JF56" s="169"/>
      <c r="JG56" s="168">
        <v>1.44</v>
      </c>
      <c r="JH56" s="168">
        <v>-4.9469000000000003</v>
      </c>
      <c r="JI56" s="168">
        <v>-7.5576999999999996</v>
      </c>
      <c r="JJ56" s="168">
        <v>11.955</v>
      </c>
      <c r="JK56" s="168">
        <v>-6.0624000000000002</v>
      </c>
      <c r="JL56" s="168">
        <v>3.2999000000000001</v>
      </c>
      <c r="JM56" s="168">
        <v>1.1218999999999999</v>
      </c>
      <c r="JN56" s="168">
        <v>0.6</v>
      </c>
      <c r="JO56" s="168">
        <v>0</v>
      </c>
      <c r="JP56" s="168">
        <v>0</v>
      </c>
      <c r="JQ56" s="168">
        <v>3.9106000000000001</v>
      </c>
      <c r="JR56" s="168">
        <v>2.4685999999999999</v>
      </c>
      <c r="JS56" s="168">
        <v>3.5939999999999999</v>
      </c>
      <c r="JT56" s="169"/>
      <c r="JU56" s="168">
        <v>11.5</v>
      </c>
      <c r="JV56" s="168">
        <v>9.3420000000000005</v>
      </c>
      <c r="JW56" s="168">
        <v>-0.14000000000000001</v>
      </c>
      <c r="JX56" s="168">
        <v>0.37</v>
      </c>
      <c r="JY56" s="168">
        <v>-9.3085000000000004</v>
      </c>
      <c r="JZ56" s="168">
        <v>-4.0354000000000001</v>
      </c>
      <c r="KA56" s="168">
        <v>-25.896999999999998</v>
      </c>
      <c r="KB56" s="168">
        <v>-6.47</v>
      </c>
      <c r="KC56" s="168">
        <v>0</v>
      </c>
      <c r="KD56" s="168">
        <v>-27.501999999999999</v>
      </c>
      <c r="KE56" s="168">
        <v>-4.0441000000000003</v>
      </c>
      <c r="KF56" s="168">
        <v>-12.5</v>
      </c>
      <c r="KG56" s="168">
        <v>-4.4000000000000004</v>
      </c>
      <c r="KH56" s="168">
        <v>19.013999999999999</v>
      </c>
      <c r="KI56" s="168">
        <v>-133.55000000000001</v>
      </c>
    </row>
    <row r="57" spans="1:295" x14ac:dyDescent="0.35">
      <c r="A57" s="240" t="s">
        <v>851</v>
      </c>
      <c r="B57" s="240"/>
      <c r="C57" s="171">
        <v>5.2888000000000002</v>
      </c>
      <c r="D57" s="171">
        <v>7.5495000000000001</v>
      </c>
      <c r="E57" s="171">
        <v>0</v>
      </c>
      <c r="F57" s="171">
        <v>12.086</v>
      </c>
      <c r="G57" s="171">
        <v>15.548999999999999</v>
      </c>
      <c r="H57" s="171">
        <v>0</v>
      </c>
      <c r="I57" s="171">
        <v>30.693999999999999</v>
      </c>
      <c r="J57" s="171">
        <v>0</v>
      </c>
      <c r="K57" s="171">
        <v>32.341000000000001</v>
      </c>
      <c r="L57" s="171">
        <v>14.295999999999999</v>
      </c>
      <c r="M57" s="171">
        <v>16.027999999999999</v>
      </c>
      <c r="N57" s="171">
        <v>6.6599000000000004</v>
      </c>
      <c r="O57" s="171">
        <v>-22</v>
      </c>
      <c r="P57" s="171">
        <v>11</v>
      </c>
      <c r="Q57" s="171">
        <v>7.452</v>
      </c>
      <c r="R57" s="171">
        <v>-15.398999999999999</v>
      </c>
      <c r="S57" s="171">
        <v>3.8694999999999999</v>
      </c>
      <c r="T57" s="171">
        <v>15.458</v>
      </c>
      <c r="U57" s="171">
        <v>7.1657999999999999</v>
      </c>
      <c r="V57" s="171">
        <v>7.1311</v>
      </c>
      <c r="W57" s="171">
        <v>12.583</v>
      </c>
      <c r="X57" s="171">
        <v>0</v>
      </c>
      <c r="Y57" s="171">
        <v>6.2389999999999999</v>
      </c>
      <c r="Z57" s="171">
        <v>1.2616000000000001</v>
      </c>
      <c r="AA57" s="171">
        <v>0</v>
      </c>
      <c r="AB57" s="171">
        <v>-0.4587</v>
      </c>
      <c r="AC57" s="171">
        <v>0.83599999999999997</v>
      </c>
      <c r="AD57" s="171">
        <v>0.85499999999999998</v>
      </c>
      <c r="AE57" s="171">
        <v>1.393</v>
      </c>
      <c r="AF57" s="171">
        <v>4.4400000000000004</v>
      </c>
      <c r="AG57" s="171">
        <v>2.2000000000000002</v>
      </c>
      <c r="AH57" s="171">
        <v>0.193</v>
      </c>
      <c r="AI57" s="171">
        <v>0.32100000000000001</v>
      </c>
      <c r="AJ57" s="171">
        <v>-5.1999000000000004</v>
      </c>
      <c r="AK57" s="171">
        <v>-5.96</v>
      </c>
      <c r="AL57" s="171">
        <v>-10</v>
      </c>
      <c r="AM57" s="171">
        <v>-11.359</v>
      </c>
      <c r="AN57" s="171">
        <v>-11.5</v>
      </c>
      <c r="AO57" s="171">
        <v>8.6563999999999997</v>
      </c>
      <c r="AP57" s="171">
        <v>4.2891000000000004</v>
      </c>
      <c r="AQ57" s="171">
        <v>27.285</v>
      </c>
      <c r="AR57" s="171">
        <v>28.521000000000001</v>
      </c>
      <c r="AS57" s="171">
        <v>-5.7051999999999996</v>
      </c>
      <c r="AT57" s="171">
        <v>2.0093000000000001</v>
      </c>
      <c r="AU57" s="171">
        <v>0</v>
      </c>
      <c r="AV57" s="171">
        <v>26.701000000000001</v>
      </c>
      <c r="AW57" s="171">
        <v>28.344999999999999</v>
      </c>
      <c r="AX57" s="171">
        <v>-13.930999999999999</v>
      </c>
      <c r="AY57" s="171">
        <v>-11.385999999999999</v>
      </c>
      <c r="AZ57" s="171">
        <v>7.9032</v>
      </c>
      <c r="BA57" s="171">
        <v>41.774999999999999</v>
      </c>
      <c r="BB57" s="171">
        <v>99.284999999999997</v>
      </c>
      <c r="BC57" s="171">
        <v>7.4409999999999998</v>
      </c>
      <c r="BD57" s="171">
        <v>0</v>
      </c>
      <c r="BE57" s="171">
        <v>0</v>
      </c>
      <c r="BF57" s="171">
        <v>-10.236000000000001</v>
      </c>
      <c r="BG57" s="171">
        <v>0</v>
      </c>
      <c r="BH57" s="171">
        <v>-0.16189999999999999</v>
      </c>
      <c r="BI57" s="171">
        <v>1.3141</v>
      </c>
      <c r="BJ57" s="171">
        <v>6.7704000000000004</v>
      </c>
      <c r="BK57" s="171">
        <v>11.742000000000001</v>
      </c>
      <c r="BL57" s="171">
        <v>9.2402999999999995</v>
      </c>
      <c r="BM57" s="171">
        <v>6.024</v>
      </c>
      <c r="BN57" s="171">
        <v>-85.116</v>
      </c>
      <c r="BO57" s="171">
        <v>109.95</v>
      </c>
      <c r="BP57" s="171">
        <v>112.91</v>
      </c>
      <c r="BQ57" s="171">
        <v>-8.3283000000000005</v>
      </c>
      <c r="BR57" s="171">
        <v>-21.341999999999999</v>
      </c>
      <c r="BS57" s="171">
        <v>-9.1669</v>
      </c>
      <c r="BT57" s="171">
        <v>0</v>
      </c>
      <c r="BU57" s="171">
        <v>0</v>
      </c>
      <c r="BV57" s="171">
        <v>45.247</v>
      </c>
      <c r="BW57" s="171">
        <v>17.02</v>
      </c>
      <c r="BX57" s="171">
        <v>11.72</v>
      </c>
      <c r="BY57" s="171">
        <v>0.35</v>
      </c>
      <c r="BZ57" s="171">
        <v>22.809000000000001</v>
      </c>
      <c r="CA57" s="171">
        <v>-2.2730000000000001</v>
      </c>
      <c r="CB57" s="171">
        <v>-1.6032</v>
      </c>
      <c r="CC57" s="171">
        <v>38.956000000000003</v>
      </c>
      <c r="CD57" s="171">
        <v>36.701999999999998</v>
      </c>
      <c r="CE57" s="171">
        <v>5.5800999999999998</v>
      </c>
      <c r="CF57" s="171">
        <v>-8.298</v>
      </c>
      <c r="CG57" s="171">
        <v>0</v>
      </c>
      <c r="CH57" s="171">
        <v>7.7361000000000004</v>
      </c>
      <c r="CI57" s="171">
        <v>19.03</v>
      </c>
      <c r="CJ57" s="171">
        <v>2.88</v>
      </c>
      <c r="CK57" s="171">
        <v>6.4119999999999999</v>
      </c>
      <c r="CL57" s="171">
        <v>91.099000000000004</v>
      </c>
      <c r="CM57" s="171">
        <v>5.4</v>
      </c>
      <c r="CN57" s="171">
        <v>-2.3098999999999998</v>
      </c>
      <c r="CO57" s="171">
        <v>50.25</v>
      </c>
      <c r="CP57" s="171">
        <v>49.871000000000002</v>
      </c>
      <c r="CQ57" s="171">
        <v>48.476999999999997</v>
      </c>
      <c r="CR57" s="171">
        <v>82.427000000000007</v>
      </c>
      <c r="CS57" s="171">
        <v>83.534999999999997</v>
      </c>
      <c r="CT57" s="171">
        <v>-19.568999999999999</v>
      </c>
      <c r="CU57" s="171">
        <v>-42.701000000000001</v>
      </c>
      <c r="CV57" s="171">
        <v>13.78</v>
      </c>
      <c r="CW57" s="171">
        <v>4.6887999999999996</v>
      </c>
      <c r="CX57" s="171">
        <v>48.54</v>
      </c>
      <c r="CY57" s="171">
        <v>35.79</v>
      </c>
      <c r="CZ57" s="171">
        <v>18.911000000000001</v>
      </c>
      <c r="DA57" s="171">
        <v>18.556999999999999</v>
      </c>
      <c r="DB57" s="171">
        <v>-9.9099000000000004</v>
      </c>
      <c r="DC57" s="171">
        <v>25.512</v>
      </c>
      <c r="DD57" s="171">
        <v>2.7378</v>
      </c>
      <c r="DE57" s="171">
        <v>3.3580000000000001</v>
      </c>
      <c r="DF57" s="171">
        <v>53.289000000000001</v>
      </c>
      <c r="DG57" s="171">
        <v>1.54E-2</v>
      </c>
      <c r="DH57" s="171">
        <v>-5.0651000000000002</v>
      </c>
      <c r="DI57" s="171">
        <v>11.699</v>
      </c>
      <c r="DJ57" s="171">
        <v>11.8</v>
      </c>
      <c r="DK57" s="171">
        <v>-1.7101999999999999</v>
      </c>
      <c r="DL57" s="171">
        <v>20.202000000000002</v>
      </c>
      <c r="DM57" s="171">
        <v>64.825000000000003</v>
      </c>
      <c r="DN57" s="171">
        <v>35.630000000000003</v>
      </c>
      <c r="DO57" s="171">
        <v>21.61</v>
      </c>
      <c r="DP57" s="171">
        <v>-4.22</v>
      </c>
      <c r="DQ57" s="171">
        <v>18.048999999999999</v>
      </c>
      <c r="DR57" s="171">
        <v>-22.635999999999999</v>
      </c>
      <c r="DS57" s="171">
        <v>0.54</v>
      </c>
      <c r="DT57" s="171">
        <v>0.5</v>
      </c>
      <c r="DU57" s="171">
        <v>41.658999999999999</v>
      </c>
      <c r="DV57" s="171">
        <v>37.33</v>
      </c>
      <c r="DW57" s="171">
        <v>-20.69</v>
      </c>
      <c r="DX57" s="171">
        <v>-10.936</v>
      </c>
      <c r="DY57" s="171">
        <v>-26.782</v>
      </c>
      <c r="DZ57" s="171">
        <v>-26.280999999999999</v>
      </c>
      <c r="EA57" s="171">
        <v>70.710999999999999</v>
      </c>
      <c r="EB57" s="171">
        <v>39.433</v>
      </c>
      <c r="EC57" s="171">
        <v>26.454000000000001</v>
      </c>
      <c r="ED57" s="171">
        <v>27.731000000000002</v>
      </c>
      <c r="EE57" s="171">
        <v>2.3012999999999999</v>
      </c>
      <c r="EF57" s="171">
        <v>-5.6188000000000002</v>
      </c>
      <c r="EG57" s="171">
        <v>-10.65</v>
      </c>
      <c r="EH57" s="171">
        <v>65.543999999999997</v>
      </c>
      <c r="EI57" s="171">
        <v>9.1677</v>
      </c>
      <c r="EJ57" s="171">
        <v>0</v>
      </c>
      <c r="EK57" s="171">
        <v>-6.8052999999999999</v>
      </c>
      <c r="EL57" s="171">
        <v>-7.2538</v>
      </c>
      <c r="EM57" s="171">
        <v>32.332000000000001</v>
      </c>
      <c r="EN57" s="171">
        <v>4.3314000000000004</v>
      </c>
      <c r="EO57" s="171">
        <v>-17.11</v>
      </c>
      <c r="EP57" s="171">
        <v>49.683999999999997</v>
      </c>
      <c r="EQ57" s="171">
        <v>-12.442</v>
      </c>
      <c r="ER57" s="171">
        <v>-11.930999999999999</v>
      </c>
      <c r="ES57" s="171">
        <v>17.905000000000001</v>
      </c>
      <c r="ET57" s="171">
        <v>19.579000000000001</v>
      </c>
      <c r="EU57" s="171">
        <v>-6.7798999999999996</v>
      </c>
      <c r="EV57" s="171">
        <v>18.2</v>
      </c>
      <c r="EW57" s="171">
        <v>6.1239999999999997</v>
      </c>
      <c r="EX57" s="171">
        <v>6.4137000000000004</v>
      </c>
      <c r="EY57" s="171">
        <v>-7.3779000000000003</v>
      </c>
      <c r="EZ57" s="171">
        <v>-7.4150999999999998</v>
      </c>
      <c r="FA57" s="171">
        <v>8.6386000000000003</v>
      </c>
      <c r="FB57" s="171">
        <v>14.999000000000001</v>
      </c>
      <c r="FC57" s="171">
        <v>-9.7291000000000007</v>
      </c>
      <c r="FD57" s="171">
        <v>7.46</v>
      </c>
      <c r="FE57" s="171">
        <v>0</v>
      </c>
      <c r="FF57" s="171">
        <v>0</v>
      </c>
      <c r="FG57" s="171">
        <v>3.7107000000000001</v>
      </c>
      <c r="FH57" s="171">
        <v>4.4473000000000003</v>
      </c>
      <c r="FI57" s="171">
        <v>3.6732999999999998</v>
      </c>
      <c r="FJ57" s="171">
        <v>11.387</v>
      </c>
      <c r="FK57" s="171">
        <v>11.218999999999999</v>
      </c>
      <c r="FL57" s="171">
        <v>34.83</v>
      </c>
      <c r="FM57" s="171">
        <v>27.271000000000001</v>
      </c>
      <c r="FN57" s="171">
        <v>27.364000000000001</v>
      </c>
      <c r="FO57" s="171">
        <v>29.422999999999998</v>
      </c>
      <c r="FP57" s="171">
        <v>39.576000000000001</v>
      </c>
      <c r="FQ57" s="171">
        <v>18.917000000000002</v>
      </c>
      <c r="FR57" s="171">
        <v>-2.8298999999999999</v>
      </c>
      <c r="FS57" s="171">
        <v>-0.30719999999999997</v>
      </c>
      <c r="FT57" s="171">
        <v>0.41310000000000002</v>
      </c>
      <c r="FU57" s="171">
        <v>2.67</v>
      </c>
      <c r="FV57" s="171">
        <v>3.71</v>
      </c>
      <c r="FW57" s="171">
        <v>0</v>
      </c>
      <c r="FX57" s="171">
        <v>1.7164999999999999</v>
      </c>
      <c r="FY57" s="171">
        <v>7.8769</v>
      </c>
      <c r="FZ57" s="171">
        <v>2.4279000000000002</v>
      </c>
      <c r="GA57" s="171">
        <v>1.5885</v>
      </c>
      <c r="GB57" s="171">
        <v>29.048999999999999</v>
      </c>
      <c r="GC57" s="171">
        <v>-32.356999999999999</v>
      </c>
      <c r="GD57" s="171">
        <v>-23.794</v>
      </c>
      <c r="GE57" s="171">
        <v>-2.2799</v>
      </c>
      <c r="GF57" s="171">
        <v>36.935000000000002</v>
      </c>
      <c r="GG57" s="171">
        <v>-0.1</v>
      </c>
      <c r="GH57" s="171">
        <v>30.491</v>
      </c>
      <c r="GI57" s="171">
        <v>11.465999999999999</v>
      </c>
      <c r="GJ57" s="171">
        <v>-2.7755999999999998</v>
      </c>
      <c r="GK57" s="171">
        <v>3.6469</v>
      </c>
      <c r="GL57" s="171">
        <v>7.4999999999999997E-2</v>
      </c>
      <c r="GM57" s="171">
        <v>0</v>
      </c>
      <c r="GN57" s="171">
        <v>-10.811</v>
      </c>
      <c r="GO57" s="171">
        <v>-3.0640000000000001</v>
      </c>
      <c r="GP57" s="171">
        <v>22.927</v>
      </c>
      <c r="GQ57" s="171">
        <v>-31.091000000000001</v>
      </c>
      <c r="GR57" s="171">
        <v>-8.0340000000000007</v>
      </c>
      <c r="GS57" s="171">
        <v>-10.804</v>
      </c>
      <c r="GT57" s="171">
        <v>177.38</v>
      </c>
      <c r="GU57" s="171">
        <v>-0.84319999999999995</v>
      </c>
      <c r="GV57" s="171">
        <v>-5.8868</v>
      </c>
      <c r="GW57" s="171">
        <v>11.083</v>
      </c>
      <c r="GX57" s="171">
        <v>3.9397000000000002</v>
      </c>
      <c r="GY57" s="171">
        <v>11.743</v>
      </c>
      <c r="GZ57" s="171">
        <v>11.851000000000001</v>
      </c>
      <c r="HA57" s="171">
        <v>3.2281</v>
      </c>
      <c r="HB57" s="171">
        <v>1.7034</v>
      </c>
      <c r="HC57" s="171">
        <v>4.3373999999999997</v>
      </c>
      <c r="HD57" s="171">
        <v>15.089</v>
      </c>
      <c r="HE57" s="171">
        <v>38.837000000000003</v>
      </c>
      <c r="HF57" s="171">
        <v>91.936999999999998</v>
      </c>
      <c r="HG57" s="171">
        <v>102.05</v>
      </c>
      <c r="HH57" s="171">
        <v>82.632000000000005</v>
      </c>
      <c r="HI57" s="171">
        <v>49.920999999999999</v>
      </c>
      <c r="HJ57" s="171">
        <v>49.963000000000001</v>
      </c>
      <c r="HK57" s="171">
        <v>0</v>
      </c>
      <c r="HL57" s="171">
        <v>10.52</v>
      </c>
      <c r="HM57" s="171">
        <v>0</v>
      </c>
      <c r="HN57" s="171">
        <v>0</v>
      </c>
      <c r="HO57" s="171">
        <v>41.674999999999997</v>
      </c>
      <c r="HP57" s="171">
        <v>44.508000000000003</v>
      </c>
      <c r="HQ57" s="171">
        <v>-4.1405000000000003</v>
      </c>
      <c r="HR57" s="171">
        <v>-3.5527000000000002</v>
      </c>
      <c r="HS57" s="171">
        <v>-9.1283999999999992</v>
      </c>
      <c r="HT57" s="171">
        <v>-11.808999999999999</v>
      </c>
      <c r="HU57" s="171">
        <v>19.29</v>
      </c>
      <c r="HV57" s="171">
        <v>19.09</v>
      </c>
      <c r="HW57" s="171">
        <v>-19</v>
      </c>
      <c r="HX57" s="171">
        <v>-18.298999999999999</v>
      </c>
      <c r="HY57" s="171">
        <v>3.7271000000000001</v>
      </c>
      <c r="HZ57" s="171">
        <v>12.8</v>
      </c>
      <c r="IA57" s="171">
        <v>54.552</v>
      </c>
      <c r="IB57" s="171">
        <v>27.071000000000002</v>
      </c>
      <c r="IC57" s="171">
        <v>59.939</v>
      </c>
      <c r="ID57" s="171">
        <v>-9.3000000000000007</v>
      </c>
      <c r="IE57" s="171">
        <v>-22.6</v>
      </c>
      <c r="IF57" s="171">
        <v>10.699</v>
      </c>
      <c r="IG57" s="171">
        <v>10.199</v>
      </c>
      <c r="IH57" s="171">
        <v>-17.023</v>
      </c>
      <c r="II57" s="171">
        <v>-16.916</v>
      </c>
      <c r="IJ57" s="171">
        <v>0</v>
      </c>
      <c r="IK57" s="171">
        <v>80.394999999999996</v>
      </c>
      <c r="IL57" s="171">
        <v>-238.26</v>
      </c>
      <c r="IM57" s="171">
        <v>37.804000000000002</v>
      </c>
      <c r="IN57" s="171">
        <v>308.39999999999998</v>
      </c>
      <c r="IO57" s="171">
        <v>114.73</v>
      </c>
      <c r="IP57" s="171">
        <v>115.38</v>
      </c>
      <c r="IQ57" s="171">
        <v>164.01</v>
      </c>
      <c r="IR57" s="171">
        <v>101.65</v>
      </c>
      <c r="IS57" s="171">
        <v>58.198</v>
      </c>
      <c r="IT57" s="171">
        <v>34.973999999999997</v>
      </c>
      <c r="IU57" s="171">
        <v>34.408999999999999</v>
      </c>
      <c r="IV57" s="171">
        <v>-10.997999999999999</v>
      </c>
      <c r="IW57" s="171">
        <v>242.46</v>
      </c>
      <c r="IX57" s="171">
        <v>-93.064999999999998</v>
      </c>
      <c r="IY57" s="171">
        <v>113.43</v>
      </c>
      <c r="IZ57" s="171">
        <v>-20.175000000000001</v>
      </c>
      <c r="JA57" s="171">
        <v>1.9006000000000001</v>
      </c>
      <c r="JB57" s="171">
        <v>8.8796999999999997</v>
      </c>
      <c r="JC57" s="171">
        <v>-5.36</v>
      </c>
      <c r="JD57" s="171">
        <v>-1.4869000000000001</v>
      </c>
      <c r="JE57" s="171">
        <v>-1.49</v>
      </c>
      <c r="JF57" s="171">
        <v>7.44</v>
      </c>
      <c r="JG57" s="171">
        <v>1.44</v>
      </c>
      <c r="JH57" s="171">
        <v>-3.2829000000000002</v>
      </c>
      <c r="JI57" s="171">
        <v>0.17849999999999999</v>
      </c>
      <c r="JJ57" s="171">
        <v>20.012</v>
      </c>
      <c r="JK57" s="171">
        <v>-6.0624000000000002</v>
      </c>
      <c r="JL57" s="171">
        <v>6.5998999999999999</v>
      </c>
      <c r="JM57" s="171">
        <v>2.9729999999999999</v>
      </c>
      <c r="JN57" s="171">
        <v>2.9289000000000001</v>
      </c>
      <c r="JO57" s="171">
        <v>0</v>
      </c>
      <c r="JP57" s="171">
        <v>0</v>
      </c>
      <c r="JQ57" s="171">
        <v>4.8318000000000003</v>
      </c>
      <c r="JR57" s="171">
        <v>4.7973999999999997</v>
      </c>
      <c r="JS57" s="171">
        <v>4.6744000000000003</v>
      </c>
      <c r="JT57" s="171">
        <v>0</v>
      </c>
      <c r="JU57" s="171">
        <v>28.399000000000001</v>
      </c>
      <c r="JV57" s="171">
        <v>9.5548000000000002</v>
      </c>
      <c r="JW57" s="171">
        <v>0.98</v>
      </c>
      <c r="JX57" s="171">
        <v>0.37</v>
      </c>
      <c r="JY57" s="171">
        <v>0</v>
      </c>
      <c r="JZ57" s="171">
        <v>-0.46329999999999999</v>
      </c>
      <c r="KA57" s="171">
        <v>-18.821000000000002</v>
      </c>
      <c r="KB57" s="171">
        <v>0</v>
      </c>
      <c r="KC57" s="171">
        <v>2.1261000000000001</v>
      </c>
      <c r="KD57" s="171">
        <v>-20.582000000000001</v>
      </c>
      <c r="KE57" s="171">
        <v>0</v>
      </c>
      <c r="KF57" s="171">
        <v>-9.8000000000000007</v>
      </c>
      <c r="KG57" s="171">
        <v>13</v>
      </c>
      <c r="KH57" s="171">
        <v>80.804000000000002</v>
      </c>
      <c r="KI57" s="171">
        <v>-31.992999999999999</v>
      </c>
    </row>
    <row r="58" spans="1:295" x14ac:dyDescent="0.35">
      <c r="A58" s="240" t="s">
        <v>852</v>
      </c>
      <c r="B58" s="240"/>
      <c r="C58" s="171">
        <v>-12.115</v>
      </c>
      <c r="D58" s="171">
        <v>-3.0964</v>
      </c>
      <c r="E58" s="171">
        <v>-15.477</v>
      </c>
      <c r="F58" s="171">
        <v>-2.3386999999999998</v>
      </c>
      <c r="G58" s="171">
        <v>6.9903000000000004</v>
      </c>
      <c r="H58" s="171">
        <v>0</v>
      </c>
      <c r="I58" s="171">
        <v>13.266</v>
      </c>
      <c r="J58" s="171">
        <v>0</v>
      </c>
      <c r="K58" s="171">
        <v>9.1190999999999995</v>
      </c>
      <c r="L58" s="171">
        <v>3.2528999999999999</v>
      </c>
      <c r="M58" s="171">
        <v>4.6475999999999997</v>
      </c>
      <c r="N58" s="171">
        <v>-24.42</v>
      </c>
      <c r="O58" s="171">
        <v>-35.200000000000003</v>
      </c>
      <c r="P58" s="171">
        <v>-2.2000000000000002</v>
      </c>
      <c r="Q58" s="171">
        <v>2.4839000000000002</v>
      </c>
      <c r="R58" s="171">
        <v>-26.399000000000001</v>
      </c>
      <c r="S58" s="171">
        <v>1.9173</v>
      </c>
      <c r="T58" s="171">
        <v>-14.961</v>
      </c>
      <c r="U58" s="171">
        <v>3.1231</v>
      </c>
      <c r="V58" s="171">
        <v>2.9731000000000001</v>
      </c>
      <c r="W58" s="171">
        <v>5.4013999999999998</v>
      </c>
      <c r="X58" s="171">
        <v>0</v>
      </c>
      <c r="Y58" s="171">
        <v>0.16980000000000001</v>
      </c>
      <c r="Z58" s="171">
        <v>1.1076999999999999</v>
      </c>
      <c r="AA58" s="171">
        <v>0</v>
      </c>
      <c r="AB58" s="171">
        <v>-1.1364000000000001</v>
      </c>
      <c r="AC58" s="171">
        <v>-0.622</v>
      </c>
      <c r="AD58" s="171">
        <v>-0.61099999999999999</v>
      </c>
      <c r="AE58" s="171">
        <v>-0.16300000000000001</v>
      </c>
      <c r="AF58" s="171">
        <v>-26.638999999999999</v>
      </c>
      <c r="AG58" s="171">
        <v>-15.4</v>
      </c>
      <c r="AH58" s="171">
        <v>-2.0059999999999998</v>
      </c>
      <c r="AI58" s="171">
        <v>0.24</v>
      </c>
      <c r="AJ58" s="171">
        <v>-15.659000000000001</v>
      </c>
      <c r="AK58" s="171">
        <v>-15.71</v>
      </c>
      <c r="AL58" s="171">
        <v>-10</v>
      </c>
      <c r="AM58" s="171">
        <v>-16.478999999999999</v>
      </c>
      <c r="AN58" s="171">
        <v>-16.5</v>
      </c>
      <c r="AO58" s="171">
        <v>2.5179</v>
      </c>
      <c r="AP58" s="171">
        <v>3.1322999999999999</v>
      </c>
      <c r="AQ58" s="171">
        <v>11.464</v>
      </c>
      <c r="AR58" s="171">
        <v>14.491</v>
      </c>
      <c r="AS58" s="171">
        <v>-24.731999999999999</v>
      </c>
      <c r="AT58" s="171">
        <v>-21.164999999999999</v>
      </c>
      <c r="AU58" s="171">
        <v>-32.877000000000002</v>
      </c>
      <c r="AV58" s="171">
        <v>-1.0789</v>
      </c>
      <c r="AW58" s="171">
        <v>-1.2879</v>
      </c>
      <c r="AX58" s="171">
        <v>-22.773</v>
      </c>
      <c r="AY58" s="171">
        <v>-18.084</v>
      </c>
      <c r="AZ58" s="171">
        <v>4.3522999999999996</v>
      </c>
      <c r="BA58" s="171">
        <v>22.821999999999999</v>
      </c>
      <c r="BB58" s="171">
        <v>7.8449</v>
      </c>
      <c r="BC58" s="171">
        <v>-8.3535000000000004</v>
      </c>
      <c r="BD58" s="171">
        <v>-6.5998999999999999</v>
      </c>
      <c r="BE58" s="171">
        <v>-6.4999000000000002</v>
      </c>
      <c r="BF58" s="171">
        <v>-27.228999999999999</v>
      </c>
      <c r="BG58" s="171">
        <v>0</v>
      </c>
      <c r="BH58" s="171">
        <v>-5.4451999999999998</v>
      </c>
      <c r="BI58" s="171">
        <v>1.3141</v>
      </c>
      <c r="BJ58" s="171">
        <v>-7.3098000000000001</v>
      </c>
      <c r="BK58" s="171">
        <v>2.8107000000000002</v>
      </c>
      <c r="BL58" s="171">
        <v>-0.48649999999999999</v>
      </c>
      <c r="BM58" s="171">
        <v>-0.30919999999999997</v>
      </c>
      <c r="BN58" s="171">
        <v>-189.15</v>
      </c>
      <c r="BO58" s="171">
        <v>30.670999999999999</v>
      </c>
      <c r="BP58" s="171">
        <v>30.762</v>
      </c>
      <c r="BQ58" s="171">
        <v>-133.91</v>
      </c>
      <c r="BR58" s="171">
        <v>-226.49</v>
      </c>
      <c r="BS58" s="171">
        <v>-9.1669</v>
      </c>
      <c r="BT58" s="171">
        <v>0</v>
      </c>
      <c r="BU58" s="171">
        <v>0</v>
      </c>
      <c r="BV58" s="171">
        <v>14.010999999999999</v>
      </c>
      <c r="BW58" s="171">
        <v>8.7798999999999996</v>
      </c>
      <c r="BX58" s="171">
        <v>5</v>
      </c>
      <c r="BY58" s="171">
        <v>-12.13</v>
      </c>
      <c r="BZ58" s="171">
        <v>7.9298999999999999</v>
      </c>
      <c r="CA58" s="171">
        <v>-20.356999999999999</v>
      </c>
      <c r="CB58" s="171">
        <v>-17.41</v>
      </c>
      <c r="CC58" s="171">
        <v>14.097</v>
      </c>
      <c r="CD58" s="171">
        <v>11.605</v>
      </c>
      <c r="CE58" s="171">
        <v>-5.9126000000000003</v>
      </c>
      <c r="CF58" s="171">
        <v>-47.363999999999997</v>
      </c>
      <c r="CG58" s="171">
        <v>-33.901000000000003</v>
      </c>
      <c r="CH58" s="171">
        <v>-7.3315000000000001</v>
      </c>
      <c r="CI58" s="171">
        <v>-4.0815999999999999</v>
      </c>
      <c r="CJ58" s="171">
        <v>2.88</v>
      </c>
      <c r="CK58" s="171">
        <v>6.4119999999999999</v>
      </c>
      <c r="CL58" s="171">
        <v>45.5</v>
      </c>
      <c r="CM58" s="171">
        <v>-37.298999999999999</v>
      </c>
      <c r="CN58" s="171">
        <v>-5.8299000000000003</v>
      </c>
      <c r="CO58" s="171">
        <v>28.631</v>
      </c>
      <c r="CP58" s="171">
        <v>29.103000000000002</v>
      </c>
      <c r="CQ58" s="171">
        <v>28.085999999999999</v>
      </c>
      <c r="CR58" s="171">
        <v>43.838000000000001</v>
      </c>
      <c r="CS58" s="171">
        <v>44.387</v>
      </c>
      <c r="CT58" s="171">
        <v>-58.387999999999998</v>
      </c>
      <c r="CU58" s="171">
        <v>-87.72</v>
      </c>
      <c r="CV58" s="171">
        <v>-4.2874999999999996</v>
      </c>
      <c r="CW58" s="171">
        <v>2.4508000000000001</v>
      </c>
      <c r="CX58" s="171">
        <v>25.5</v>
      </c>
      <c r="CY58" s="171">
        <v>16.379000000000001</v>
      </c>
      <c r="CZ58" s="171">
        <v>-11.875</v>
      </c>
      <c r="DA58" s="171">
        <v>-10.449</v>
      </c>
      <c r="DB58" s="171">
        <v>-17.529</v>
      </c>
      <c r="DC58" s="171">
        <v>25.512</v>
      </c>
      <c r="DD58" s="171">
        <v>-19.846</v>
      </c>
      <c r="DE58" s="171">
        <v>-19.582999999999998</v>
      </c>
      <c r="DF58" s="171">
        <v>22.875</v>
      </c>
      <c r="DG58" s="171">
        <v>1.3599999999999999E-2</v>
      </c>
      <c r="DH58" s="171">
        <v>-9.2048000000000005</v>
      </c>
      <c r="DI58" s="171">
        <v>-35.5</v>
      </c>
      <c r="DJ58" s="171">
        <v>-34.798999999999999</v>
      </c>
      <c r="DK58" s="171">
        <v>-6.7041000000000004</v>
      </c>
      <c r="DL58" s="171">
        <v>-0.93500000000000005</v>
      </c>
      <c r="DM58" s="171">
        <v>46.53</v>
      </c>
      <c r="DN58" s="171">
        <v>4.2732999999999999</v>
      </c>
      <c r="DO58" s="171">
        <v>-0.6</v>
      </c>
      <c r="DP58" s="171">
        <v>-8.98</v>
      </c>
      <c r="DQ58" s="171">
        <v>7.0065</v>
      </c>
      <c r="DR58" s="171">
        <v>-52.351999999999997</v>
      </c>
      <c r="DS58" s="171">
        <v>-10.98</v>
      </c>
      <c r="DT58" s="171">
        <v>-11</v>
      </c>
      <c r="DU58" s="171">
        <v>19.22</v>
      </c>
      <c r="DV58" s="171">
        <v>-0.62</v>
      </c>
      <c r="DW58" s="171">
        <v>-48.4</v>
      </c>
      <c r="DX58" s="171">
        <v>-23.99</v>
      </c>
      <c r="DY58" s="171">
        <v>-41.851999999999997</v>
      </c>
      <c r="DZ58" s="171">
        <v>-40.154000000000003</v>
      </c>
      <c r="EA58" s="171">
        <v>10.589</v>
      </c>
      <c r="EB58" s="171">
        <v>-10.686</v>
      </c>
      <c r="EC58" s="171">
        <v>-16.448</v>
      </c>
      <c r="ED58" s="171">
        <v>-17.172999999999998</v>
      </c>
      <c r="EE58" s="171">
        <v>-20.885000000000002</v>
      </c>
      <c r="EF58" s="171">
        <v>-30.593</v>
      </c>
      <c r="EG58" s="171">
        <v>-16.739999999999998</v>
      </c>
      <c r="EH58" s="171">
        <v>-79.885000000000005</v>
      </c>
      <c r="EI58" s="171">
        <v>-105.5</v>
      </c>
      <c r="EJ58" s="171">
        <v>0</v>
      </c>
      <c r="EK58" s="171">
        <v>-16.8</v>
      </c>
      <c r="EL58" s="171">
        <v>-17.84</v>
      </c>
      <c r="EM58" s="171">
        <v>10.292</v>
      </c>
      <c r="EN58" s="171">
        <v>-34.253999999999998</v>
      </c>
      <c r="EO58" s="171">
        <v>-17.11</v>
      </c>
      <c r="EP58" s="171">
        <v>-25.091999999999999</v>
      </c>
      <c r="EQ58" s="171">
        <v>-31.669</v>
      </c>
      <c r="ER58" s="171">
        <v>-31.238</v>
      </c>
      <c r="ES58" s="171">
        <v>1.8176000000000001</v>
      </c>
      <c r="ET58" s="171">
        <v>-2.3599000000000001</v>
      </c>
      <c r="EU58" s="171">
        <v>-19.399000000000001</v>
      </c>
      <c r="EV58" s="171">
        <v>-6.0998999999999999</v>
      </c>
      <c r="EW58" s="171">
        <v>0.51259999999999994</v>
      </c>
      <c r="EX58" s="171">
        <v>-63.755000000000003</v>
      </c>
      <c r="EY58" s="171">
        <v>-13.108000000000001</v>
      </c>
      <c r="EZ58" s="171">
        <v>-13.032</v>
      </c>
      <c r="FA58" s="171">
        <v>2.1661999999999999</v>
      </c>
      <c r="FB58" s="171">
        <v>-0.439</v>
      </c>
      <c r="FC58" s="171">
        <v>-46.271000000000001</v>
      </c>
      <c r="FD58" s="171">
        <v>4.4745999999999997</v>
      </c>
      <c r="FE58" s="171">
        <v>0</v>
      </c>
      <c r="FF58" s="171">
        <v>0</v>
      </c>
      <c r="FG58" s="171">
        <v>0</v>
      </c>
      <c r="FH58" s="171">
        <v>2.4897999999999998</v>
      </c>
      <c r="FI58" s="171">
        <v>1.4056</v>
      </c>
      <c r="FJ58" s="171">
        <v>-6.1958000000000002</v>
      </c>
      <c r="FK58" s="171">
        <v>-5.6935000000000002</v>
      </c>
      <c r="FL58" s="171">
        <v>12.894</v>
      </c>
      <c r="FM58" s="171">
        <v>11.461</v>
      </c>
      <c r="FN58" s="171">
        <v>11.499000000000001</v>
      </c>
      <c r="FO58" s="171">
        <v>15.686</v>
      </c>
      <c r="FP58" s="171">
        <v>25.46</v>
      </c>
      <c r="FQ58" s="171">
        <v>6.4759000000000002</v>
      </c>
      <c r="FR58" s="171">
        <v>-9.7299000000000007</v>
      </c>
      <c r="FS58" s="171">
        <v>-2.8010000000000002</v>
      </c>
      <c r="FT58" s="171">
        <v>0.27950000000000003</v>
      </c>
      <c r="FU58" s="171">
        <v>0.73</v>
      </c>
      <c r="FV58" s="171">
        <v>-0.67</v>
      </c>
      <c r="FW58" s="171">
        <v>-19.821999999999999</v>
      </c>
      <c r="FX58" s="171">
        <v>0</v>
      </c>
      <c r="FY58" s="171">
        <v>6.6429</v>
      </c>
      <c r="FZ58" s="171">
        <v>0.45800000000000002</v>
      </c>
      <c r="GA58" s="171">
        <v>0</v>
      </c>
      <c r="GB58" s="171">
        <v>16.658999999999999</v>
      </c>
      <c r="GC58" s="171">
        <v>-42.613</v>
      </c>
      <c r="GD58" s="171">
        <v>-32.646999999999998</v>
      </c>
      <c r="GE58" s="171">
        <v>-4.0298999999999996</v>
      </c>
      <c r="GF58" s="171">
        <v>26.228999999999999</v>
      </c>
      <c r="GG58" s="171">
        <v>-0.1</v>
      </c>
      <c r="GH58" s="171">
        <v>16.696999999999999</v>
      </c>
      <c r="GI58" s="171">
        <v>2.2376999999999998</v>
      </c>
      <c r="GJ58" s="171">
        <v>-12.214</v>
      </c>
      <c r="GK58" s="171">
        <v>1.6653</v>
      </c>
      <c r="GL58" s="171">
        <v>2.2499999999999999E-2</v>
      </c>
      <c r="GM58" s="171">
        <v>0</v>
      </c>
      <c r="GN58" s="171">
        <v>-13.715999999999999</v>
      </c>
      <c r="GO58" s="171">
        <v>-34.726999999999997</v>
      </c>
      <c r="GP58" s="171">
        <v>14.473000000000001</v>
      </c>
      <c r="GQ58" s="171">
        <v>-37.729999999999997</v>
      </c>
      <c r="GR58" s="171">
        <v>-29.818999999999999</v>
      </c>
      <c r="GS58" s="171">
        <v>-15.955</v>
      </c>
      <c r="GT58" s="171">
        <v>139.75</v>
      </c>
      <c r="GU58" s="171">
        <v>-7.7949999999999999</v>
      </c>
      <c r="GV58" s="171">
        <v>-11.589</v>
      </c>
      <c r="GW58" s="171">
        <v>-13.337999999999999</v>
      </c>
      <c r="GX58" s="171">
        <v>1.1366000000000001</v>
      </c>
      <c r="GY58" s="171">
        <v>8.3663000000000007</v>
      </c>
      <c r="GZ58" s="171">
        <v>8.4027999999999992</v>
      </c>
      <c r="HA58" s="171">
        <v>0.60419999999999996</v>
      </c>
      <c r="HB58" s="171">
        <v>-13.007999999999999</v>
      </c>
      <c r="HC58" s="171">
        <v>-11.848000000000001</v>
      </c>
      <c r="HD58" s="171">
        <v>-32.689</v>
      </c>
      <c r="HE58" s="171">
        <v>-12.395</v>
      </c>
      <c r="HF58" s="171">
        <v>-24.506</v>
      </c>
      <c r="HG58" s="171">
        <v>-8.3057999999999996</v>
      </c>
      <c r="HH58" s="171">
        <v>-7.0434999999999999</v>
      </c>
      <c r="HI58" s="171">
        <v>45.624000000000002</v>
      </c>
      <c r="HJ58" s="171">
        <v>-9.4709000000000003</v>
      </c>
      <c r="HK58" s="171">
        <v>0</v>
      </c>
      <c r="HL58" s="171">
        <v>0</v>
      </c>
      <c r="HM58" s="171">
        <v>-14.816000000000001</v>
      </c>
      <c r="HN58" s="171">
        <v>-15.255000000000001</v>
      </c>
      <c r="HO58" s="171">
        <v>10.615</v>
      </c>
      <c r="HP58" s="171">
        <v>8.3963999999999999</v>
      </c>
      <c r="HQ58" s="171">
        <v>-24.07</v>
      </c>
      <c r="HR58" s="171">
        <v>-23.361000000000001</v>
      </c>
      <c r="HS58" s="171">
        <v>-29.094000000000001</v>
      </c>
      <c r="HT58" s="171">
        <v>-29.042000000000002</v>
      </c>
      <c r="HU58" s="171">
        <v>-3.16</v>
      </c>
      <c r="HV58" s="171">
        <v>-3.3599000000000001</v>
      </c>
      <c r="HW58" s="171">
        <v>-30.399000000000001</v>
      </c>
      <c r="HX58" s="171">
        <v>-29.7</v>
      </c>
      <c r="HY58" s="171">
        <v>2.7786</v>
      </c>
      <c r="HZ58" s="171">
        <v>-9.2798999999999996</v>
      </c>
      <c r="IA58" s="171">
        <v>8.5749999999999993</v>
      </c>
      <c r="IB58" s="171">
        <v>-8.8700000000000001E-2</v>
      </c>
      <c r="IC58" s="171">
        <v>12.451000000000001</v>
      </c>
      <c r="ID58" s="171">
        <v>-20.399000000000001</v>
      </c>
      <c r="IE58" s="171">
        <v>-42.7</v>
      </c>
      <c r="IF58" s="171">
        <v>-12.699</v>
      </c>
      <c r="IG58" s="171">
        <v>-13.199</v>
      </c>
      <c r="IH58" s="171">
        <v>-18.071000000000002</v>
      </c>
      <c r="II58" s="171">
        <v>-18.129000000000001</v>
      </c>
      <c r="IJ58" s="171">
        <v>-85.040999999999997</v>
      </c>
      <c r="IK58" s="171">
        <v>2.1331000000000002</v>
      </c>
      <c r="IL58" s="171">
        <v>-299.76</v>
      </c>
      <c r="IM58" s="171">
        <v>-26.841999999999999</v>
      </c>
      <c r="IN58" s="171">
        <v>-116.66</v>
      </c>
      <c r="IO58" s="171">
        <v>44.024999999999999</v>
      </c>
      <c r="IP58" s="171">
        <v>49.707000000000001</v>
      </c>
      <c r="IQ58" s="171">
        <v>116.3</v>
      </c>
      <c r="IR58" s="171">
        <v>-41.091999999999999</v>
      </c>
      <c r="IS58" s="171">
        <v>-18.361000000000001</v>
      </c>
      <c r="IT58" s="171">
        <v>14.097</v>
      </c>
      <c r="IU58" s="171">
        <v>12.430999999999999</v>
      </c>
      <c r="IV58" s="171">
        <v>-56.456000000000003</v>
      </c>
      <c r="IW58" s="171">
        <v>154.83000000000001</v>
      </c>
      <c r="IX58" s="171">
        <v>-165.56</v>
      </c>
      <c r="IY58" s="171">
        <v>34.354999999999997</v>
      </c>
      <c r="IZ58" s="171">
        <v>-95.835999999999999</v>
      </c>
      <c r="JA58" s="171">
        <v>-2.1080999999999999</v>
      </c>
      <c r="JB58" s="171">
        <v>8.8796999999999997</v>
      </c>
      <c r="JC58" s="171">
        <v>-9.68</v>
      </c>
      <c r="JD58" s="171">
        <v>-2.39</v>
      </c>
      <c r="JE58" s="171">
        <v>-2.3839999999999999</v>
      </c>
      <c r="JF58" s="171">
        <v>2.0798999999999999</v>
      </c>
      <c r="JG58" s="171">
        <v>-4</v>
      </c>
      <c r="JH58" s="171">
        <v>-5.3556999999999997</v>
      </c>
      <c r="JI58" s="171">
        <v>-7.5576999999999996</v>
      </c>
      <c r="JJ58" s="171">
        <v>9.7886000000000006</v>
      </c>
      <c r="JK58" s="171">
        <v>-21.504000000000001</v>
      </c>
      <c r="JL58" s="171">
        <v>2.2000000000000002</v>
      </c>
      <c r="JM58" s="171">
        <v>-1.2079</v>
      </c>
      <c r="JN58" s="171">
        <v>-0.91300000000000003</v>
      </c>
      <c r="JO58" s="171">
        <v>0</v>
      </c>
      <c r="JP58" s="171">
        <v>0</v>
      </c>
      <c r="JQ58" s="171">
        <v>2.5743999999999998</v>
      </c>
      <c r="JR58" s="171">
        <v>2.4685999999999999</v>
      </c>
      <c r="JS58" s="171">
        <v>2.0960999999999999</v>
      </c>
      <c r="JT58" s="171">
        <v>0</v>
      </c>
      <c r="JU58" s="171">
        <v>7.9</v>
      </c>
      <c r="JV58" s="171">
        <v>-3.0520999999999998</v>
      </c>
      <c r="JW58" s="171">
        <v>-0.4</v>
      </c>
      <c r="JX58" s="171">
        <v>0.37</v>
      </c>
      <c r="JY58" s="171">
        <v>-18.248000000000001</v>
      </c>
      <c r="JZ58" s="171">
        <v>-6.1723999999999997</v>
      </c>
      <c r="KA58" s="171">
        <v>-30.846</v>
      </c>
      <c r="KB58" s="171">
        <v>-14.507</v>
      </c>
      <c r="KC58" s="171">
        <v>-3.2688999999999999</v>
      </c>
      <c r="KD58" s="171">
        <v>-33.905999999999999</v>
      </c>
      <c r="KE58" s="171">
        <v>-6.2302</v>
      </c>
      <c r="KF58" s="171">
        <v>-30</v>
      </c>
      <c r="KG58" s="171">
        <v>-7.3</v>
      </c>
      <c r="KH58" s="171">
        <v>-52.832000000000001</v>
      </c>
      <c r="KI58" s="171">
        <v>-187.65</v>
      </c>
    </row>
    <row r="59" spans="1:295" x14ac:dyDescent="0.35">
      <c r="A59" s="240" t="s">
        <v>853</v>
      </c>
      <c r="B59" s="240"/>
      <c r="C59" s="171">
        <v>-2.852506875</v>
      </c>
      <c r="D59" s="171">
        <v>2.1880352941176473</v>
      </c>
      <c r="E59" s="171">
        <v>-3.9205416666666668</v>
      </c>
      <c r="F59" s="171">
        <v>4.39568125</v>
      </c>
      <c r="G59" s="171">
        <v>11.49524375</v>
      </c>
      <c r="H59" s="171">
        <v>0</v>
      </c>
      <c r="I59" s="171">
        <v>21.890195121951219</v>
      </c>
      <c r="J59" s="171">
        <v>0</v>
      </c>
      <c r="K59" s="171">
        <v>19.51760625</v>
      </c>
      <c r="L59" s="171">
        <v>8.2764291666666665</v>
      </c>
      <c r="M59" s="171">
        <v>10.043218749999999</v>
      </c>
      <c r="N59" s="171">
        <v>-14.707079166666666</v>
      </c>
      <c r="O59" s="171">
        <v>-28.370604166666666</v>
      </c>
      <c r="P59" s="171">
        <v>4.0333145833333335</v>
      </c>
      <c r="Q59" s="171">
        <v>4.640214583333333</v>
      </c>
      <c r="R59" s="171">
        <v>-21.357958333333332</v>
      </c>
      <c r="S59" s="171">
        <v>3.3490046511627911</v>
      </c>
      <c r="T59" s="171">
        <v>3.0569791666666668</v>
      </c>
      <c r="U59" s="171">
        <v>5.152228571428572</v>
      </c>
      <c r="V59" s="171">
        <v>5.1143153846153844</v>
      </c>
      <c r="W59" s="171">
        <v>8.4196205882352935</v>
      </c>
      <c r="X59" s="171">
        <v>0</v>
      </c>
      <c r="Y59" s="171">
        <v>2.9854104166666668</v>
      </c>
      <c r="Z59" s="171">
        <v>1.1795416666666667</v>
      </c>
      <c r="AA59" s="171">
        <v>0</v>
      </c>
      <c r="AB59" s="171">
        <v>-0.79223658536585373</v>
      </c>
      <c r="AC59" s="171">
        <v>3.2833333333333332E-2</v>
      </c>
      <c r="AD59" s="171">
        <v>3.6166666666666673E-2</v>
      </c>
      <c r="AE59" s="171">
        <v>0.62234166666666668</v>
      </c>
      <c r="AF59" s="171">
        <v>-6.172478048780488</v>
      </c>
      <c r="AG59" s="171">
        <v>-7.2416666666666671</v>
      </c>
      <c r="AH59" s="171">
        <v>-0.471225</v>
      </c>
      <c r="AI59" s="171">
        <v>0.27502083333333333</v>
      </c>
      <c r="AJ59" s="171">
        <v>-10.814031249999999</v>
      </c>
      <c r="AK59" s="171">
        <v>-10.840610416666667</v>
      </c>
      <c r="AL59" s="171">
        <v>-10</v>
      </c>
      <c r="AM59" s="171">
        <v>-13.702916666666667</v>
      </c>
      <c r="AN59" s="171">
        <v>-13.76375</v>
      </c>
      <c r="AO59" s="171">
        <v>6.2209041666666662</v>
      </c>
      <c r="AP59" s="171">
        <v>3.7628916666666665</v>
      </c>
      <c r="AQ59" s="171">
        <v>20.876166666666666</v>
      </c>
      <c r="AR59" s="171">
        <v>23.407770833333334</v>
      </c>
      <c r="AS59" s="171">
        <v>-16.366904166666664</v>
      </c>
      <c r="AT59" s="171">
        <v>-8.4116735294117646</v>
      </c>
      <c r="AU59" s="171">
        <v>-20.314853658536585</v>
      </c>
      <c r="AV59" s="171">
        <v>7.2343756097560981</v>
      </c>
      <c r="AW59" s="171">
        <v>6.8838097560975609</v>
      </c>
      <c r="AX59" s="171">
        <v>-17.860791666666668</v>
      </c>
      <c r="AY59" s="171">
        <v>-15.03229268292683</v>
      </c>
      <c r="AZ59" s="171">
        <v>5.9911794871794877</v>
      </c>
      <c r="BA59" s="171">
        <v>30.229593749999999</v>
      </c>
      <c r="BB59" s="171">
        <v>43.442971794871795</v>
      </c>
      <c r="BC59" s="171">
        <v>0.31293124999999999</v>
      </c>
      <c r="BD59" s="171">
        <v>-3.5290750000000002</v>
      </c>
      <c r="BE59" s="171">
        <v>-3.3231627906976744</v>
      </c>
      <c r="BF59" s="171">
        <v>-18.586958333333335</v>
      </c>
      <c r="BG59" s="171">
        <v>0</v>
      </c>
      <c r="BH59" s="171">
        <v>-3.3513479166666666</v>
      </c>
      <c r="BI59" s="171">
        <v>1.3141</v>
      </c>
      <c r="BJ59" s="171">
        <v>1.3160869565217391E-2</v>
      </c>
      <c r="BK59" s="171">
        <v>7.0988878048780482</v>
      </c>
      <c r="BL59" s="171">
        <v>4.4380916666666677</v>
      </c>
      <c r="BM59" s="171">
        <v>3.1870302325581394</v>
      </c>
      <c r="BN59" s="171">
        <v>-139.63387499999999</v>
      </c>
      <c r="BO59" s="171">
        <v>67.17395121951219</v>
      </c>
      <c r="BP59" s="171">
        <v>72.685782608695646</v>
      </c>
      <c r="BQ59" s="171">
        <v>-61.907606250000001</v>
      </c>
      <c r="BR59" s="171">
        <v>-132.41610416666666</v>
      </c>
      <c r="BS59" s="171">
        <v>-9.1669</v>
      </c>
      <c r="BT59" s="171">
        <v>0</v>
      </c>
      <c r="BU59" s="171">
        <v>0</v>
      </c>
      <c r="BV59" s="171">
        <v>28.858479166666669</v>
      </c>
      <c r="BW59" s="171">
        <v>12.395384375000001</v>
      </c>
      <c r="BX59" s="171">
        <v>7.9681902439024386</v>
      </c>
      <c r="BY59" s="171">
        <v>-6.5466260869565218</v>
      </c>
      <c r="BZ59" s="171">
        <v>13.812210416666666</v>
      </c>
      <c r="CA59" s="171">
        <v>-11.358963414634147</v>
      </c>
      <c r="CB59" s="171">
        <v>-10.567805128205126</v>
      </c>
      <c r="CC59" s="171">
        <v>25.049208333333333</v>
      </c>
      <c r="CD59" s="171">
        <v>23.000812499999999</v>
      </c>
      <c r="CE59" s="171">
        <v>-0.19138333333333335</v>
      </c>
      <c r="CF59" s="171">
        <v>-22.96303125</v>
      </c>
      <c r="CG59" s="171">
        <v>-10.951812500000001</v>
      </c>
      <c r="CH59" s="171">
        <v>0.47345853658536585</v>
      </c>
      <c r="CI59" s="171">
        <v>9.2979749999999992</v>
      </c>
      <c r="CJ59" s="171">
        <v>2.88</v>
      </c>
      <c r="CK59" s="171">
        <v>6.4119999999999999</v>
      </c>
      <c r="CL59" s="171">
        <v>63.701791666666672</v>
      </c>
      <c r="CM59" s="171">
        <v>-18.826683333333332</v>
      </c>
      <c r="CN59" s="171">
        <v>-3.9353604166666671</v>
      </c>
      <c r="CO59" s="171">
        <v>38.643048780487803</v>
      </c>
      <c r="CP59" s="171">
        <v>38.667268292682927</v>
      </c>
      <c r="CQ59" s="171">
        <v>38.633916666666664</v>
      </c>
      <c r="CR59" s="171">
        <v>67.709852941176464</v>
      </c>
      <c r="CS59" s="171">
        <v>65.934146341463403</v>
      </c>
      <c r="CT59" s="171">
        <v>-34.404229166666667</v>
      </c>
      <c r="CU59" s="171">
        <v>-65.747</v>
      </c>
      <c r="CV59" s="171">
        <v>4.8793536585365862</v>
      </c>
      <c r="CW59" s="171">
        <v>3.5235166666666666</v>
      </c>
      <c r="CX59" s="171">
        <v>35.7689375</v>
      </c>
      <c r="CY59" s="171">
        <v>25.102166666666665</v>
      </c>
      <c r="CZ59" s="171">
        <v>3.6584604166666668</v>
      </c>
      <c r="DA59" s="171">
        <v>5.4564536585365859</v>
      </c>
      <c r="DB59" s="171">
        <v>-13.146431249999999</v>
      </c>
      <c r="DC59" s="171">
        <v>25.512</v>
      </c>
      <c r="DD59" s="171">
        <v>-10.628118750000001</v>
      </c>
      <c r="DE59" s="171">
        <v>-10.23845</v>
      </c>
      <c r="DF59" s="171">
        <v>34.811354166666668</v>
      </c>
      <c r="DG59" s="171">
        <v>1.4404166666666666E-2</v>
      </c>
      <c r="DH59" s="171">
        <v>-6.8769833333333334</v>
      </c>
      <c r="DI59" s="171">
        <v>-11.208160416666667</v>
      </c>
      <c r="DJ59" s="171">
        <v>-13.581051162790697</v>
      </c>
      <c r="DK59" s="171">
        <v>-4.2714139534883726</v>
      </c>
      <c r="DL59" s="171">
        <v>9.631358333333333</v>
      </c>
      <c r="DM59" s="171">
        <v>55.030437499999998</v>
      </c>
      <c r="DN59" s="171">
        <v>19.739129166666668</v>
      </c>
      <c r="DO59" s="171">
        <v>10.490375</v>
      </c>
      <c r="DP59" s="171">
        <v>-6.4916583333333335</v>
      </c>
      <c r="DQ59" s="171">
        <v>12.940364583333333</v>
      </c>
      <c r="DR59" s="171">
        <v>-34.169791666666669</v>
      </c>
      <c r="DS59" s="171">
        <v>-7.0456229166666677</v>
      </c>
      <c r="DT59" s="171">
        <v>-7.1435250000000003</v>
      </c>
      <c r="DU59" s="171">
        <v>28.43320588235294</v>
      </c>
      <c r="DV59" s="171">
        <v>17.5458125</v>
      </c>
      <c r="DW59" s="171">
        <v>-32.151791666666668</v>
      </c>
      <c r="DX59" s="171">
        <v>-14.961205882352941</v>
      </c>
      <c r="DY59" s="171">
        <v>-36.09748780487805</v>
      </c>
      <c r="DZ59" s="171">
        <v>-34.055416666666666</v>
      </c>
      <c r="EA59" s="171">
        <v>37.559479166666669</v>
      </c>
      <c r="EB59" s="171">
        <v>13.669783333333331</v>
      </c>
      <c r="EC59" s="171">
        <v>3.5551354166666664</v>
      </c>
      <c r="ED59" s="171">
        <v>3.7919812500000001</v>
      </c>
      <c r="EE59" s="171">
        <v>-12.136327083333333</v>
      </c>
      <c r="EF59" s="171">
        <v>-20.123391666666667</v>
      </c>
      <c r="EG59" s="171">
        <v>-14.062374999999999</v>
      </c>
      <c r="EH59" s="171">
        <v>-17.196368750000001</v>
      </c>
      <c r="EI59" s="171">
        <v>-56.040291666666661</v>
      </c>
      <c r="EJ59" s="171">
        <v>0</v>
      </c>
      <c r="EK59" s="171">
        <v>-11.309297916666665</v>
      </c>
      <c r="EL59" s="171">
        <v>-11.951416666666667</v>
      </c>
      <c r="EM59" s="171">
        <v>22.564041666666668</v>
      </c>
      <c r="EN59" s="171">
        <v>-14.446802083333333</v>
      </c>
      <c r="EO59" s="171">
        <v>-17.11</v>
      </c>
      <c r="EP59" s="171">
        <v>-1.6629767441860466</v>
      </c>
      <c r="EQ59" s="171">
        <v>-22.139666666666667</v>
      </c>
      <c r="ER59" s="171">
        <v>-21.764375000000001</v>
      </c>
      <c r="ES59" s="171">
        <v>11.792504166666667</v>
      </c>
      <c r="ET59" s="171">
        <v>10.172918749999999</v>
      </c>
      <c r="EU59" s="171">
        <v>-13.83964375</v>
      </c>
      <c r="EV59" s="171">
        <v>0.95208333333333339</v>
      </c>
      <c r="EW59" s="171">
        <v>3.4798645833333337</v>
      </c>
      <c r="EX59" s="171">
        <v>-28.506204166666667</v>
      </c>
      <c r="EY59" s="171">
        <v>-10.710925</v>
      </c>
      <c r="EZ59" s="171">
        <v>-10.679777083333335</v>
      </c>
      <c r="FA59" s="171">
        <v>6.9062687499999997</v>
      </c>
      <c r="FB59" s="171">
        <v>8.683870588235294</v>
      </c>
      <c r="FC59" s="171">
        <v>-23.86006888888889</v>
      </c>
      <c r="FD59" s="171">
        <v>5.8951171428571429</v>
      </c>
      <c r="FE59" s="171">
        <v>0</v>
      </c>
      <c r="FF59" s="171">
        <v>0</v>
      </c>
      <c r="FG59" s="171">
        <v>2.5100687499999998</v>
      </c>
      <c r="FH59" s="171">
        <v>3.4354291666666668</v>
      </c>
      <c r="FI59" s="171">
        <v>2.3674458333333335</v>
      </c>
      <c r="FJ59" s="171">
        <v>2.6269374999999999</v>
      </c>
      <c r="FK59" s="171">
        <v>2.3478291666666671</v>
      </c>
      <c r="FL59" s="171">
        <v>21.429829268292686</v>
      </c>
      <c r="FM59" s="171">
        <v>19.850833333333334</v>
      </c>
      <c r="FN59" s="171">
        <v>19.183731707317072</v>
      </c>
      <c r="FO59" s="171">
        <v>22.656270833333334</v>
      </c>
      <c r="FP59" s="171">
        <v>32.93780487804878</v>
      </c>
      <c r="FQ59" s="171">
        <v>11.450358333333334</v>
      </c>
      <c r="FR59" s="171">
        <v>-5.5592750000000004</v>
      </c>
      <c r="FS59" s="171">
        <v>-1.7567229166666667</v>
      </c>
      <c r="FT59" s="171">
        <v>0.32063124999999998</v>
      </c>
      <c r="FU59" s="171">
        <v>1.3875</v>
      </c>
      <c r="FV59" s="171">
        <v>1.6202083333333335</v>
      </c>
      <c r="FW59" s="171">
        <v>-10.248660416666667</v>
      </c>
      <c r="FX59" s="171">
        <v>1.1588111111111112</v>
      </c>
      <c r="FY59" s="171">
        <v>7.3036941176470593</v>
      </c>
      <c r="FZ59" s="171">
        <v>0.87061250000000001</v>
      </c>
      <c r="GA59" s="171">
        <v>0.51793658536585374</v>
      </c>
      <c r="GB59" s="171">
        <v>20.006937499999999</v>
      </c>
      <c r="GC59" s="171">
        <v>-38.429625000000001</v>
      </c>
      <c r="GD59" s="171">
        <v>-28.339708333333331</v>
      </c>
      <c r="GE59" s="171">
        <v>-3.2080250000000001</v>
      </c>
      <c r="GF59" s="171">
        <v>32.326707317073172</v>
      </c>
      <c r="GG59" s="171">
        <v>-0.1</v>
      </c>
      <c r="GH59" s="171">
        <v>24.442166666666665</v>
      </c>
      <c r="GI59" s="171">
        <v>7.2828645833333336</v>
      </c>
      <c r="GJ59" s="171">
        <v>-8.7045975609756105</v>
      </c>
      <c r="GK59" s="171">
        <v>2.55285625</v>
      </c>
      <c r="GL59" s="171">
        <v>5.5495121951219514E-2</v>
      </c>
      <c r="GM59" s="171">
        <v>0</v>
      </c>
      <c r="GN59" s="171">
        <v>-12.483437500000001</v>
      </c>
      <c r="GO59" s="171">
        <v>-19.527479166666666</v>
      </c>
      <c r="GP59" s="171">
        <v>18.873979166666665</v>
      </c>
      <c r="GQ59" s="171">
        <v>-34.456145833333331</v>
      </c>
      <c r="GR59" s="171">
        <v>-21.346708333333332</v>
      </c>
      <c r="GS59" s="171">
        <v>-13.706458333333334</v>
      </c>
      <c r="GT59" s="171">
        <v>161.03479166666665</v>
      </c>
      <c r="GU59" s="171">
        <v>-4.4744170731707316</v>
      </c>
      <c r="GV59" s="171">
        <v>-8.330456097560976</v>
      </c>
      <c r="GW59" s="171">
        <v>-4.7540874999999998</v>
      </c>
      <c r="GX59" s="171">
        <v>2.5890624999999998</v>
      </c>
      <c r="GY59" s="171">
        <v>9.9662645833333325</v>
      </c>
      <c r="GZ59" s="171">
        <v>10.134311627906976</v>
      </c>
      <c r="HA59" s="171">
        <v>1.9977499999999999</v>
      </c>
      <c r="HB59" s="171">
        <v>-6.6529854166666667</v>
      </c>
      <c r="HC59" s="171">
        <v>-4.8776604166666671</v>
      </c>
      <c r="HD59" s="171">
        <v>-9.2368354166666666</v>
      </c>
      <c r="HE59" s="171">
        <v>14.665311764705882</v>
      </c>
      <c r="HF59" s="171">
        <v>42.076608823529405</v>
      </c>
      <c r="HG59" s="171">
        <v>50.96882195121951</v>
      </c>
      <c r="HH59" s="171">
        <v>37.690104878048778</v>
      </c>
      <c r="HI59" s="171">
        <v>48.462846153846151</v>
      </c>
      <c r="HJ59" s="171">
        <v>11.782241666666666</v>
      </c>
      <c r="HK59" s="171">
        <v>0</v>
      </c>
      <c r="HL59" s="171">
        <v>4.2010562499999997</v>
      </c>
      <c r="HM59" s="171">
        <v>-9.232783333333332</v>
      </c>
      <c r="HN59" s="171">
        <v>-11.314120000000001</v>
      </c>
      <c r="HO59" s="171">
        <v>23.922666666666668</v>
      </c>
      <c r="HP59" s="171">
        <v>23.650916666666667</v>
      </c>
      <c r="HQ59" s="171">
        <v>-13.895307317073172</v>
      </c>
      <c r="HR59" s="171">
        <v>-12.952521951219513</v>
      </c>
      <c r="HS59" s="171">
        <v>-18.326570833333331</v>
      </c>
      <c r="HT59" s="171">
        <v>-19.377195121951218</v>
      </c>
      <c r="HU59" s="171">
        <v>7.4613729166666669</v>
      </c>
      <c r="HV59" s="171">
        <v>7.4220583333333332</v>
      </c>
      <c r="HW59" s="171">
        <v>-24.041229166666668</v>
      </c>
      <c r="HX59" s="171">
        <v>-24.174541666666666</v>
      </c>
      <c r="HY59" s="171">
        <v>3.2037437500000001</v>
      </c>
      <c r="HZ59" s="171">
        <v>-0.75332916666666672</v>
      </c>
      <c r="IA59" s="171">
        <v>38.130604166666664</v>
      </c>
      <c r="IB59" s="171">
        <v>14.388080952380953</v>
      </c>
      <c r="IC59" s="171">
        <v>28.963208333333331</v>
      </c>
      <c r="ID59" s="171">
        <v>-14.528706250000001</v>
      </c>
      <c r="IE59" s="171">
        <v>-30.345416666666669</v>
      </c>
      <c r="IF59" s="171">
        <v>-0.76041875000000003</v>
      </c>
      <c r="IG59" s="171">
        <v>-1.3072878048780487</v>
      </c>
      <c r="IH59" s="171">
        <v>-17.533666666666665</v>
      </c>
      <c r="II59" s="171">
        <v>-17.524395833333333</v>
      </c>
      <c r="IJ59" s="171">
        <v>-54.53970833333333</v>
      </c>
      <c r="IK59" s="171">
        <v>41.291746341463416</v>
      </c>
      <c r="IL59" s="171">
        <v>-271.40538461538461</v>
      </c>
      <c r="IM59" s="171">
        <v>5.3366521739130439</v>
      </c>
      <c r="IN59" s="171">
        <v>73.147347916666675</v>
      </c>
      <c r="IO59" s="171">
        <v>87.905520833333327</v>
      </c>
      <c r="IP59" s="171">
        <v>77.917609756097562</v>
      </c>
      <c r="IQ59" s="171">
        <v>136.21854166666665</v>
      </c>
      <c r="IR59" s="171">
        <v>61.568541666666661</v>
      </c>
      <c r="IS59" s="171">
        <v>25.523250000000001</v>
      </c>
      <c r="IT59" s="171">
        <v>26.305895833333334</v>
      </c>
      <c r="IU59" s="171">
        <v>24.86625581395349</v>
      </c>
      <c r="IV59" s="171">
        <v>-28.6529375</v>
      </c>
      <c r="IW59" s="171">
        <v>206.49097560975608</v>
      </c>
      <c r="IX59" s="171">
        <v>-142.88552083333332</v>
      </c>
      <c r="IY59" s="171">
        <v>84.653270833333323</v>
      </c>
      <c r="IZ59" s="171">
        <v>-67.634437500000004</v>
      </c>
      <c r="JA59" s="171">
        <v>-0.46411249999999998</v>
      </c>
      <c r="JB59" s="171">
        <v>8.8796999999999997</v>
      </c>
      <c r="JC59" s="171">
        <v>-7.1166062500000002</v>
      </c>
      <c r="JD59" s="171">
        <v>-2.0536937499999999</v>
      </c>
      <c r="JE59" s="171">
        <v>-2.0525354166666667</v>
      </c>
      <c r="JF59" s="171">
        <v>4.6573521739130435</v>
      </c>
      <c r="JG59" s="171">
        <v>-1.1219390243902441</v>
      </c>
      <c r="JH59" s="171">
        <v>-4.0843854166666667</v>
      </c>
      <c r="JI59" s="171">
        <v>-3.6776479166666669</v>
      </c>
      <c r="JJ59" s="171">
        <v>13.912039024390245</v>
      </c>
      <c r="JK59" s="171">
        <v>-13.782945833333333</v>
      </c>
      <c r="JL59" s="171">
        <v>4.6145926829268298</v>
      </c>
      <c r="JM59" s="171">
        <v>0.65931666666666666</v>
      </c>
      <c r="JN59" s="171">
        <v>0.67752500000000004</v>
      </c>
      <c r="JO59" s="171">
        <v>0</v>
      </c>
      <c r="JP59" s="171">
        <v>0</v>
      </c>
      <c r="JQ59" s="171">
        <v>3.7897229166666668</v>
      </c>
      <c r="JR59" s="171">
        <v>3.4624979166666665</v>
      </c>
      <c r="JS59" s="171">
        <v>3.2110458333333338</v>
      </c>
      <c r="JT59" s="171">
        <v>0</v>
      </c>
      <c r="JU59" s="171">
        <v>17.810079166666664</v>
      </c>
      <c r="JV59" s="171">
        <v>3.4093</v>
      </c>
      <c r="JW59" s="171">
        <v>0.27979166666666666</v>
      </c>
      <c r="JX59" s="171">
        <v>0.37</v>
      </c>
      <c r="JY59" s="171">
        <v>-8.1892729166666669</v>
      </c>
      <c r="JZ59" s="171">
        <v>-3.7658708333333335</v>
      </c>
      <c r="KA59" s="171">
        <v>-25.729645833333333</v>
      </c>
      <c r="KB59" s="171">
        <v>-6.1125875000000001</v>
      </c>
      <c r="KC59" s="171">
        <v>-0.26518750000000002</v>
      </c>
      <c r="KD59" s="171">
        <v>-27.885249999999999</v>
      </c>
      <c r="KE59" s="171">
        <v>-2.6643416666666666</v>
      </c>
      <c r="KF59" s="171">
        <v>-20.108352941176474</v>
      </c>
      <c r="KG59" s="171">
        <v>4.6124749999999999</v>
      </c>
      <c r="KH59" s="171">
        <v>14.322404166666665</v>
      </c>
      <c r="KI59" s="171">
        <v>-112.65495833333333</v>
      </c>
    </row>
    <row r="60" spans="1:295" x14ac:dyDescent="0.35">
      <c r="A60" s="240" t="s">
        <v>2344</v>
      </c>
      <c r="B60" s="240"/>
      <c r="C60" s="159" t="s">
        <v>193</v>
      </c>
      <c r="D60" s="159" t="s">
        <v>193</v>
      </c>
      <c r="E60" s="159" t="s">
        <v>193</v>
      </c>
      <c r="F60" s="159" t="s">
        <v>193</v>
      </c>
      <c r="G60" s="159" t="s">
        <v>193</v>
      </c>
      <c r="H60" s="159" t="s">
        <v>2345</v>
      </c>
      <c r="I60" s="159" t="s">
        <v>193</v>
      </c>
      <c r="J60" s="159" t="s">
        <v>193</v>
      </c>
      <c r="K60" s="159" t="s">
        <v>2345</v>
      </c>
      <c r="L60" s="159" t="s">
        <v>193</v>
      </c>
      <c r="M60" s="159" t="s">
        <v>193</v>
      </c>
      <c r="N60" s="159" t="s">
        <v>193</v>
      </c>
      <c r="O60" s="159" t="s">
        <v>193</v>
      </c>
      <c r="P60" s="159" t="s">
        <v>193</v>
      </c>
      <c r="Q60" s="159" t="s">
        <v>193</v>
      </c>
      <c r="R60" s="159" t="s">
        <v>193</v>
      </c>
      <c r="S60" s="159" t="s">
        <v>193</v>
      </c>
      <c r="T60" s="159" t="s">
        <v>193</v>
      </c>
      <c r="U60" s="159" t="s">
        <v>193</v>
      </c>
      <c r="V60" s="159" t="s">
        <v>193</v>
      </c>
      <c r="W60" s="159" t="s">
        <v>193</v>
      </c>
      <c r="X60" s="159" t="s">
        <v>2345</v>
      </c>
      <c r="Y60" s="159" t="s">
        <v>2345</v>
      </c>
      <c r="Z60" s="159" t="s">
        <v>2345</v>
      </c>
      <c r="AA60" s="159" t="s">
        <v>193</v>
      </c>
      <c r="AB60" s="159" t="s">
        <v>2345</v>
      </c>
      <c r="AC60" s="159" t="s">
        <v>193</v>
      </c>
      <c r="AD60" s="159" t="s">
        <v>193</v>
      </c>
      <c r="AE60" s="159" t="s">
        <v>2345</v>
      </c>
      <c r="AF60" s="159" t="s">
        <v>193</v>
      </c>
      <c r="AG60" s="159" t="s">
        <v>193</v>
      </c>
      <c r="AH60" s="159" t="s">
        <v>193</v>
      </c>
      <c r="AI60" s="159" t="s">
        <v>193</v>
      </c>
      <c r="AJ60" s="159" t="s">
        <v>193</v>
      </c>
      <c r="AK60" s="159" t="s">
        <v>193</v>
      </c>
      <c r="AL60" s="159" t="s">
        <v>2345</v>
      </c>
      <c r="AM60" s="159" t="s">
        <v>193</v>
      </c>
      <c r="AN60" s="159" t="s">
        <v>193</v>
      </c>
      <c r="AO60" s="159" t="s">
        <v>193</v>
      </c>
      <c r="AP60" s="159" t="s">
        <v>2345</v>
      </c>
      <c r="AQ60" s="159" t="s">
        <v>193</v>
      </c>
      <c r="AR60" s="159" t="s">
        <v>193</v>
      </c>
      <c r="AS60" s="159" t="s">
        <v>193</v>
      </c>
      <c r="AT60" s="159" t="s">
        <v>193</v>
      </c>
      <c r="AU60" s="159" t="s">
        <v>193</v>
      </c>
      <c r="AV60" s="159" t="s">
        <v>2345</v>
      </c>
      <c r="AW60" s="159" t="s">
        <v>2345</v>
      </c>
      <c r="AX60" s="159" t="s">
        <v>193</v>
      </c>
      <c r="AY60" s="159" t="s">
        <v>193</v>
      </c>
      <c r="AZ60" s="159" t="s">
        <v>193</v>
      </c>
      <c r="BA60" s="159" t="s">
        <v>193</v>
      </c>
      <c r="BB60" s="159" t="s">
        <v>193</v>
      </c>
      <c r="BC60" s="159" t="s">
        <v>2345</v>
      </c>
      <c r="BD60" s="159" t="s">
        <v>2345</v>
      </c>
      <c r="BE60" s="159" t="s">
        <v>2345</v>
      </c>
      <c r="BF60" s="159" t="s">
        <v>193</v>
      </c>
      <c r="BG60" s="159" t="s">
        <v>193</v>
      </c>
      <c r="BH60" s="159" t="s">
        <v>2345</v>
      </c>
      <c r="BI60" s="159" t="s">
        <v>2345</v>
      </c>
      <c r="BJ60" s="159" t="s">
        <v>2345</v>
      </c>
      <c r="BK60" s="159" t="s">
        <v>2345</v>
      </c>
      <c r="BL60" s="159" t="s">
        <v>2345</v>
      </c>
      <c r="BM60" s="159" t="s">
        <v>2345</v>
      </c>
      <c r="BN60" s="159" t="s">
        <v>193</v>
      </c>
      <c r="BO60" s="159" t="s">
        <v>193</v>
      </c>
      <c r="BP60" s="159" t="s">
        <v>193</v>
      </c>
      <c r="BQ60" s="159" t="s">
        <v>2345</v>
      </c>
      <c r="BR60" s="159" t="s">
        <v>2345</v>
      </c>
      <c r="BS60" s="159" t="s">
        <v>2345</v>
      </c>
      <c r="BT60" s="159" t="s">
        <v>2345</v>
      </c>
      <c r="BU60" s="159" t="s">
        <v>2345</v>
      </c>
      <c r="BV60" s="159" t="s">
        <v>2345</v>
      </c>
      <c r="BW60" s="159" t="s">
        <v>2345</v>
      </c>
      <c r="BX60" s="159" t="s">
        <v>2346</v>
      </c>
      <c r="BY60" s="159" t="s">
        <v>2345</v>
      </c>
      <c r="BZ60" s="159" t="s">
        <v>2345</v>
      </c>
      <c r="CA60" s="159" t="s">
        <v>2345</v>
      </c>
      <c r="CB60" s="159" t="s">
        <v>2345</v>
      </c>
      <c r="CC60" s="159" t="s">
        <v>2345</v>
      </c>
      <c r="CD60" s="159" t="s">
        <v>2345</v>
      </c>
      <c r="CE60" s="159" t="s">
        <v>2345</v>
      </c>
      <c r="CF60" s="159" t="s">
        <v>2345</v>
      </c>
      <c r="CG60" s="159" t="s">
        <v>2345</v>
      </c>
      <c r="CH60" s="159" t="s">
        <v>2345</v>
      </c>
      <c r="CI60" s="159" t="s">
        <v>2345</v>
      </c>
      <c r="CJ60" s="159" t="s">
        <v>2345</v>
      </c>
      <c r="CK60" s="159" t="s">
        <v>2345</v>
      </c>
      <c r="CL60" s="159" t="s">
        <v>2345</v>
      </c>
      <c r="CM60" s="159" t="s">
        <v>2345</v>
      </c>
      <c r="CN60" s="159" t="s">
        <v>2345</v>
      </c>
      <c r="CO60" s="159" t="s">
        <v>2345</v>
      </c>
      <c r="CP60" s="159" t="s">
        <v>2345</v>
      </c>
      <c r="CQ60" s="159" t="s">
        <v>2345</v>
      </c>
      <c r="CR60" s="159" t="s">
        <v>2345</v>
      </c>
      <c r="CS60" s="159" t="s">
        <v>2345</v>
      </c>
      <c r="CT60" s="159" t="s">
        <v>2345</v>
      </c>
      <c r="CU60" s="159" t="s">
        <v>2345</v>
      </c>
      <c r="CV60" s="159" t="s">
        <v>2345</v>
      </c>
      <c r="CW60" s="159" t="s">
        <v>2345</v>
      </c>
      <c r="CX60" s="159" t="s">
        <v>2345</v>
      </c>
      <c r="CY60" s="159" t="s">
        <v>2345</v>
      </c>
      <c r="CZ60" s="159" t="s">
        <v>2345</v>
      </c>
      <c r="DA60" s="159" t="s">
        <v>2345</v>
      </c>
      <c r="DB60" s="159" t="s">
        <v>2345</v>
      </c>
      <c r="DC60" s="159" t="s">
        <v>2345</v>
      </c>
      <c r="DD60" s="159" t="s">
        <v>2345</v>
      </c>
      <c r="DE60" s="159" t="s">
        <v>2345</v>
      </c>
      <c r="DF60" s="159" t="s">
        <v>2345</v>
      </c>
      <c r="DG60" s="159" t="s">
        <v>2345</v>
      </c>
      <c r="DH60" s="159" t="s">
        <v>2345</v>
      </c>
      <c r="DI60" s="159" t="s">
        <v>2345</v>
      </c>
      <c r="DJ60" s="159" t="s">
        <v>2345</v>
      </c>
      <c r="DK60" s="159" t="s">
        <v>2345</v>
      </c>
      <c r="DL60" s="159" t="s">
        <v>2345</v>
      </c>
      <c r="DM60" s="159" t="s">
        <v>2345</v>
      </c>
      <c r="DN60" s="159" t="s">
        <v>2345</v>
      </c>
      <c r="DO60" s="159" t="s">
        <v>2345</v>
      </c>
      <c r="DP60" s="159" t="s">
        <v>2345</v>
      </c>
      <c r="DQ60" s="159" t="s">
        <v>2345</v>
      </c>
      <c r="DR60" s="159" t="s">
        <v>2345</v>
      </c>
      <c r="DS60" s="159" t="s">
        <v>2345</v>
      </c>
      <c r="DT60" s="159" t="s">
        <v>2345</v>
      </c>
      <c r="DU60" s="159" t="s">
        <v>2345</v>
      </c>
      <c r="DV60" s="159" t="s">
        <v>2345</v>
      </c>
      <c r="DW60" s="159" t="s">
        <v>2345</v>
      </c>
      <c r="DX60" s="159" t="s">
        <v>2345</v>
      </c>
      <c r="DY60" s="159" t="s">
        <v>2345</v>
      </c>
      <c r="DZ60" s="159" t="s">
        <v>2345</v>
      </c>
      <c r="EA60" s="159" t="s">
        <v>2345</v>
      </c>
      <c r="EB60" s="159" t="s">
        <v>2345</v>
      </c>
      <c r="EC60" s="159" t="s">
        <v>2345</v>
      </c>
      <c r="ED60" s="159" t="s">
        <v>2345</v>
      </c>
      <c r="EE60" s="159" t="s">
        <v>2345</v>
      </c>
      <c r="EF60" s="159" t="s">
        <v>2345</v>
      </c>
      <c r="EG60" s="159" t="s">
        <v>2345</v>
      </c>
      <c r="EH60" s="159" t="s">
        <v>2345</v>
      </c>
      <c r="EI60" s="159" t="s">
        <v>2345</v>
      </c>
      <c r="EJ60" s="159" t="s">
        <v>2345</v>
      </c>
      <c r="EK60" s="159" t="s">
        <v>2345</v>
      </c>
      <c r="EL60" s="159" t="s">
        <v>2345</v>
      </c>
      <c r="EM60" s="159" t="s">
        <v>2345</v>
      </c>
      <c r="EN60" s="159" t="s">
        <v>2345</v>
      </c>
      <c r="EO60" s="159" t="s">
        <v>2345</v>
      </c>
      <c r="EP60" s="159" t="s">
        <v>2345</v>
      </c>
      <c r="EQ60" s="159" t="s">
        <v>2345</v>
      </c>
      <c r="ER60" s="159" t="s">
        <v>2345</v>
      </c>
      <c r="ES60" s="159" t="s">
        <v>2345</v>
      </c>
      <c r="ET60" s="159" t="s">
        <v>2345</v>
      </c>
      <c r="EU60" s="159" t="s">
        <v>2345</v>
      </c>
      <c r="EV60" s="159" t="s">
        <v>2345</v>
      </c>
      <c r="EW60" s="159" t="s">
        <v>2345</v>
      </c>
      <c r="EX60" s="159" t="s">
        <v>2345</v>
      </c>
      <c r="EY60" s="159" t="s">
        <v>2345</v>
      </c>
      <c r="EZ60" s="159" t="s">
        <v>2345</v>
      </c>
      <c r="FA60" s="159" t="s">
        <v>2345</v>
      </c>
      <c r="FB60" s="159" t="s">
        <v>2345</v>
      </c>
      <c r="FC60" s="159" t="s">
        <v>2345</v>
      </c>
      <c r="FD60" s="159" t="s">
        <v>2345</v>
      </c>
      <c r="FE60" s="159" t="s">
        <v>2345</v>
      </c>
      <c r="FF60" s="159" t="s">
        <v>2345</v>
      </c>
      <c r="FG60" s="159" t="s">
        <v>2345</v>
      </c>
      <c r="FH60" s="159" t="s">
        <v>2345</v>
      </c>
      <c r="FI60" s="159" t="s">
        <v>2345</v>
      </c>
      <c r="FJ60" s="159" t="s">
        <v>2345</v>
      </c>
      <c r="FK60" s="159" t="s">
        <v>2345</v>
      </c>
      <c r="FL60" s="159" t="s">
        <v>2345</v>
      </c>
      <c r="FM60" s="159" t="s">
        <v>2345</v>
      </c>
      <c r="FN60" s="159" t="s">
        <v>2345</v>
      </c>
      <c r="FO60" s="159" t="s">
        <v>2345</v>
      </c>
      <c r="FP60" s="159" t="s">
        <v>2345</v>
      </c>
      <c r="FQ60" s="159" t="s">
        <v>2345</v>
      </c>
      <c r="FR60" s="159" t="s">
        <v>2345</v>
      </c>
      <c r="FS60" s="159" t="s">
        <v>2345</v>
      </c>
      <c r="FT60" s="159" t="s">
        <v>2345</v>
      </c>
      <c r="FU60" s="159" t="s">
        <v>2345</v>
      </c>
      <c r="FV60" s="159" t="s">
        <v>2345</v>
      </c>
      <c r="FW60" s="159" t="s">
        <v>2345</v>
      </c>
      <c r="FX60" s="159" t="s">
        <v>2345</v>
      </c>
      <c r="FY60" s="159" t="s">
        <v>2345</v>
      </c>
      <c r="FZ60" s="159" t="s">
        <v>2345</v>
      </c>
      <c r="GA60" s="159" t="s">
        <v>2345</v>
      </c>
      <c r="GB60" s="159" t="s">
        <v>2345</v>
      </c>
      <c r="GC60" s="159" t="s">
        <v>2345</v>
      </c>
      <c r="GD60" s="159" t="s">
        <v>2345</v>
      </c>
      <c r="GE60" s="159" t="s">
        <v>2345</v>
      </c>
      <c r="GF60" s="159" t="s">
        <v>2345</v>
      </c>
      <c r="GG60" s="159" t="s">
        <v>2345</v>
      </c>
      <c r="GH60" s="159" t="s">
        <v>2345</v>
      </c>
      <c r="GI60" s="159" t="s">
        <v>2345</v>
      </c>
      <c r="GJ60" s="159" t="s">
        <v>2345</v>
      </c>
      <c r="GK60" s="159" t="s">
        <v>2345</v>
      </c>
      <c r="GL60" s="159" t="s">
        <v>2345</v>
      </c>
      <c r="GM60" s="159" t="s">
        <v>2345</v>
      </c>
      <c r="GN60" s="159" t="s">
        <v>2345</v>
      </c>
      <c r="GO60" s="159" t="s">
        <v>2345</v>
      </c>
      <c r="GP60" s="159" t="s">
        <v>2345</v>
      </c>
      <c r="GQ60" s="159" t="s">
        <v>2345</v>
      </c>
      <c r="GR60" s="159" t="s">
        <v>2345</v>
      </c>
      <c r="GS60" s="159" t="s">
        <v>2345</v>
      </c>
      <c r="GT60" s="159" t="s">
        <v>2345</v>
      </c>
      <c r="GU60" s="159" t="s">
        <v>2345</v>
      </c>
      <c r="GV60" s="159" t="s">
        <v>2345</v>
      </c>
      <c r="GW60" s="159" t="s">
        <v>2345</v>
      </c>
      <c r="GX60" s="159" t="s">
        <v>2345</v>
      </c>
      <c r="GY60" s="159" t="s">
        <v>2345</v>
      </c>
      <c r="GZ60" s="159" t="s">
        <v>2345</v>
      </c>
      <c r="HA60" s="159" t="s">
        <v>2345</v>
      </c>
      <c r="HB60" s="159" t="s">
        <v>2345</v>
      </c>
      <c r="HC60" s="159" t="s">
        <v>2345</v>
      </c>
      <c r="HD60" s="159" t="s">
        <v>2345</v>
      </c>
      <c r="HE60" s="159" t="s">
        <v>2346</v>
      </c>
      <c r="HF60" s="159" t="s">
        <v>2346</v>
      </c>
      <c r="HG60" s="159" t="s">
        <v>2346</v>
      </c>
      <c r="HH60" s="159" t="s">
        <v>2346</v>
      </c>
      <c r="HI60" s="159" t="s">
        <v>2346</v>
      </c>
      <c r="HJ60" s="159" t="s">
        <v>2346</v>
      </c>
      <c r="HK60" s="159" t="s">
        <v>2346</v>
      </c>
      <c r="HL60" s="159" t="s">
        <v>2346</v>
      </c>
      <c r="HM60" s="159" t="s">
        <v>2346</v>
      </c>
      <c r="HN60" s="159" t="s">
        <v>2346</v>
      </c>
      <c r="HO60" s="159" t="s">
        <v>2346</v>
      </c>
      <c r="HP60" s="159" t="s">
        <v>2346</v>
      </c>
      <c r="HQ60" s="159" t="s">
        <v>2346</v>
      </c>
      <c r="HR60" s="159" t="s">
        <v>2346</v>
      </c>
      <c r="HS60" s="159" t="s">
        <v>2346</v>
      </c>
      <c r="HT60" s="159" t="s">
        <v>2346</v>
      </c>
      <c r="HU60" s="159" t="s">
        <v>2346</v>
      </c>
      <c r="HV60" s="159" t="s">
        <v>2346</v>
      </c>
      <c r="HW60" s="159" t="s">
        <v>2346</v>
      </c>
      <c r="HX60" s="159" t="s">
        <v>2346</v>
      </c>
      <c r="HY60" s="159" t="s">
        <v>2346</v>
      </c>
      <c r="HZ60" s="159" t="s">
        <v>2346</v>
      </c>
      <c r="IA60" s="159" t="s">
        <v>2346</v>
      </c>
      <c r="IB60" s="159" t="s">
        <v>2346</v>
      </c>
      <c r="IC60" s="159" t="s">
        <v>2346</v>
      </c>
      <c r="ID60" s="159" t="s">
        <v>2346</v>
      </c>
      <c r="IE60" s="159" t="s">
        <v>2346</v>
      </c>
      <c r="IF60" s="159" t="s">
        <v>2346</v>
      </c>
      <c r="IG60" s="159" t="s">
        <v>2346</v>
      </c>
      <c r="IH60" s="159" t="s">
        <v>2346</v>
      </c>
      <c r="II60" s="159" t="s">
        <v>2346</v>
      </c>
      <c r="IJ60" s="159" t="s">
        <v>2346</v>
      </c>
      <c r="IK60" s="159" t="s">
        <v>2346</v>
      </c>
      <c r="IL60" s="159" t="s">
        <v>2346</v>
      </c>
      <c r="IM60" s="159" t="s">
        <v>2346</v>
      </c>
      <c r="IN60" s="159" t="s">
        <v>2346</v>
      </c>
      <c r="IO60" s="159" t="s">
        <v>2346</v>
      </c>
      <c r="IP60" s="159" t="s">
        <v>2346</v>
      </c>
      <c r="IQ60" s="159" t="s">
        <v>2346</v>
      </c>
      <c r="IR60" s="159" t="s">
        <v>193</v>
      </c>
      <c r="IS60" s="159" t="s">
        <v>2345</v>
      </c>
      <c r="IT60" s="159" t="s">
        <v>2346</v>
      </c>
      <c r="IU60" s="159" t="s">
        <v>2346</v>
      </c>
      <c r="IV60" s="159" t="s">
        <v>2346</v>
      </c>
      <c r="IW60" s="159" t="s">
        <v>193</v>
      </c>
      <c r="IX60" s="159" t="s">
        <v>193</v>
      </c>
      <c r="IY60" s="159" t="s">
        <v>193</v>
      </c>
      <c r="IZ60" s="159" t="s">
        <v>193</v>
      </c>
      <c r="JA60" s="159" t="s">
        <v>2345</v>
      </c>
      <c r="JB60" s="159" t="s">
        <v>2346</v>
      </c>
      <c r="JC60" s="159" t="s">
        <v>2345</v>
      </c>
      <c r="JD60" s="159" t="s">
        <v>2346</v>
      </c>
      <c r="JE60" s="159" t="s">
        <v>2346</v>
      </c>
      <c r="JF60" s="159" t="s">
        <v>2346</v>
      </c>
      <c r="JG60" s="159" t="s">
        <v>2346</v>
      </c>
      <c r="JH60" s="159" t="s">
        <v>2345</v>
      </c>
      <c r="JI60" s="159" t="s">
        <v>2345</v>
      </c>
      <c r="JJ60" s="159" t="s">
        <v>2345</v>
      </c>
      <c r="JK60" s="159" t="s">
        <v>2345</v>
      </c>
      <c r="JL60" s="159" t="s">
        <v>2346</v>
      </c>
      <c r="JM60" s="159" t="s">
        <v>2345</v>
      </c>
      <c r="JN60" s="159" t="s">
        <v>2345</v>
      </c>
      <c r="JO60" s="159" t="s">
        <v>2346</v>
      </c>
      <c r="JP60" s="159" t="s">
        <v>2346</v>
      </c>
      <c r="JQ60" s="159" t="s">
        <v>2346</v>
      </c>
      <c r="JR60" s="159" t="s">
        <v>2346</v>
      </c>
      <c r="JS60" s="159" t="s">
        <v>2345</v>
      </c>
      <c r="JT60" s="159" t="s">
        <v>2345</v>
      </c>
      <c r="JU60" s="159" t="s">
        <v>2346</v>
      </c>
      <c r="JV60" s="159" t="s">
        <v>2346</v>
      </c>
      <c r="JW60" s="159" t="s">
        <v>2346</v>
      </c>
      <c r="JX60" s="159" t="s">
        <v>2346</v>
      </c>
      <c r="JY60" s="159" t="s">
        <v>2346</v>
      </c>
      <c r="JZ60" s="159" t="s">
        <v>2346</v>
      </c>
      <c r="KA60" s="159" t="s">
        <v>2346</v>
      </c>
      <c r="KB60" s="159" t="s">
        <v>2346</v>
      </c>
      <c r="KC60" s="159" t="s">
        <v>2346</v>
      </c>
      <c r="KD60" s="159" t="s">
        <v>2346</v>
      </c>
      <c r="KE60" s="159" t="s">
        <v>2346</v>
      </c>
      <c r="KF60" s="159" t="s">
        <v>2346</v>
      </c>
      <c r="KG60" s="159" t="s">
        <v>2346</v>
      </c>
      <c r="KH60" s="159" t="s">
        <v>2345</v>
      </c>
      <c r="KI60" s="159" t="s">
        <v>2345</v>
      </c>
    </row>
    <row r="61" spans="1:295" ht="27" customHeight="1" x14ac:dyDescent="0.35">
      <c r="A61" s="240" t="s">
        <v>3</v>
      </c>
      <c r="B61" s="240"/>
      <c r="C61" s="239" t="s">
        <v>36</v>
      </c>
      <c r="D61" s="239"/>
      <c r="E61" s="239"/>
      <c r="F61" s="239"/>
      <c r="G61" s="239"/>
      <c r="H61" s="239"/>
      <c r="I61" s="239"/>
      <c r="J61" s="239"/>
      <c r="K61" s="239"/>
      <c r="L61" s="239"/>
      <c r="M61" s="239"/>
      <c r="N61" s="239" t="s">
        <v>2347</v>
      </c>
      <c r="O61" s="239"/>
      <c r="P61" s="239"/>
      <c r="Q61" s="239"/>
      <c r="R61" s="239"/>
      <c r="S61" s="239" t="s">
        <v>166</v>
      </c>
      <c r="T61" s="239" t="s">
        <v>36</v>
      </c>
      <c r="U61" s="239"/>
      <c r="V61" s="239"/>
      <c r="W61" s="239"/>
      <c r="X61" s="239" t="s">
        <v>864</v>
      </c>
      <c r="Y61" s="239"/>
      <c r="Z61" s="239"/>
      <c r="AA61" s="239" t="s">
        <v>14</v>
      </c>
      <c r="AB61" s="239" t="s">
        <v>36</v>
      </c>
      <c r="AC61" s="239" t="s">
        <v>2348</v>
      </c>
      <c r="AD61" s="239"/>
      <c r="AE61" s="239" t="s">
        <v>36</v>
      </c>
      <c r="AF61" s="239" t="s">
        <v>2347</v>
      </c>
      <c r="AG61" s="239"/>
      <c r="AH61" s="239" t="s">
        <v>335</v>
      </c>
      <c r="AI61" s="239"/>
      <c r="AJ61" s="239" t="s">
        <v>2348</v>
      </c>
      <c r="AK61" s="239"/>
      <c r="AL61" s="239"/>
      <c r="AM61" s="239"/>
      <c r="AN61" s="239"/>
      <c r="AO61" s="239" t="s">
        <v>2349</v>
      </c>
      <c r="AP61" s="239" t="s">
        <v>2350</v>
      </c>
      <c r="AQ61" s="239" t="s">
        <v>36</v>
      </c>
      <c r="AR61" s="239"/>
      <c r="AS61" s="239"/>
      <c r="AT61" s="239"/>
      <c r="AU61" s="239"/>
      <c r="AV61" s="239"/>
      <c r="AW61" s="239"/>
      <c r="AX61" s="239"/>
      <c r="AY61" s="239"/>
      <c r="AZ61" s="239"/>
      <c r="BA61" s="239" t="s">
        <v>343</v>
      </c>
      <c r="BB61" s="239" t="s">
        <v>166</v>
      </c>
      <c r="BC61" s="239" t="s">
        <v>906</v>
      </c>
      <c r="BD61" s="239" t="s">
        <v>48</v>
      </c>
      <c r="BE61" s="239"/>
      <c r="BF61" s="239" t="s">
        <v>36</v>
      </c>
      <c r="BG61" s="239"/>
      <c r="BH61" s="239"/>
      <c r="BI61" s="239"/>
      <c r="BJ61" s="239"/>
      <c r="BK61" s="239"/>
      <c r="BL61" s="239"/>
      <c r="BM61" s="239"/>
      <c r="BN61" s="239" t="s">
        <v>166</v>
      </c>
      <c r="BO61" s="239"/>
      <c r="BP61" s="239"/>
      <c r="BQ61" s="239"/>
      <c r="BR61" s="239"/>
      <c r="BS61" s="239"/>
      <c r="BT61" s="239" t="s">
        <v>14</v>
      </c>
      <c r="BU61" s="239"/>
      <c r="BV61" s="239" t="s">
        <v>166</v>
      </c>
      <c r="BW61" s="239" t="s">
        <v>2351</v>
      </c>
      <c r="BX61" s="239"/>
      <c r="BY61" s="239"/>
      <c r="BZ61" s="239"/>
      <c r="CA61" s="239" t="s">
        <v>36</v>
      </c>
      <c r="CB61" s="239"/>
      <c r="CC61" s="239" t="s">
        <v>2352</v>
      </c>
      <c r="CD61" s="239"/>
      <c r="CE61" s="239" t="s">
        <v>130</v>
      </c>
      <c r="CF61" s="239" t="s">
        <v>36</v>
      </c>
      <c r="CG61" s="239"/>
      <c r="CH61" s="239"/>
      <c r="CI61" s="239"/>
      <c r="CJ61" s="239" t="s">
        <v>906</v>
      </c>
      <c r="CK61" s="239"/>
      <c r="CL61" s="239" t="s">
        <v>2351</v>
      </c>
      <c r="CM61" s="239"/>
      <c r="CN61" s="239"/>
      <c r="CO61" s="239" t="s">
        <v>36</v>
      </c>
      <c r="CP61" s="239"/>
      <c r="CQ61" s="239"/>
      <c r="CR61" s="239"/>
      <c r="CS61" s="239"/>
      <c r="CT61" s="239"/>
      <c r="CU61" s="239"/>
      <c r="CV61" s="239"/>
      <c r="CW61" s="239" t="s">
        <v>2352</v>
      </c>
      <c r="CX61" s="239" t="s">
        <v>2351</v>
      </c>
      <c r="CY61" s="239"/>
      <c r="CZ61" s="239" t="s">
        <v>349</v>
      </c>
      <c r="DA61" s="239"/>
      <c r="DB61" s="239"/>
      <c r="DC61" s="239"/>
      <c r="DD61" s="239" t="s">
        <v>36</v>
      </c>
      <c r="DE61" s="239"/>
      <c r="DF61" s="239"/>
      <c r="DG61" s="239" t="s">
        <v>349</v>
      </c>
      <c r="DH61" s="239"/>
      <c r="DI61" s="239" t="s">
        <v>888</v>
      </c>
      <c r="DJ61" s="239"/>
      <c r="DK61" s="239" t="s">
        <v>590</v>
      </c>
      <c r="DL61" s="239" t="s">
        <v>349</v>
      </c>
      <c r="DM61" s="239"/>
      <c r="DN61" s="239"/>
      <c r="DO61" s="239"/>
      <c r="DP61" s="239" t="s">
        <v>590</v>
      </c>
      <c r="DQ61" s="239" t="s">
        <v>349</v>
      </c>
      <c r="DR61" s="239" t="s">
        <v>590</v>
      </c>
      <c r="DS61" s="239" t="s">
        <v>349</v>
      </c>
      <c r="DT61" s="239"/>
      <c r="DU61" s="239"/>
      <c r="DV61" s="239"/>
      <c r="DW61" s="239" t="s">
        <v>36</v>
      </c>
      <c r="DX61" s="239" t="s">
        <v>590</v>
      </c>
      <c r="DY61" s="239" t="s">
        <v>36</v>
      </c>
      <c r="DZ61" s="239"/>
      <c r="EA61" s="239"/>
      <c r="EB61" s="239"/>
      <c r="EC61" s="239"/>
      <c r="ED61" s="239"/>
      <c r="EE61" s="239" t="s">
        <v>166</v>
      </c>
      <c r="EF61" s="239"/>
      <c r="EG61" s="239" t="s">
        <v>349</v>
      </c>
      <c r="EH61" s="239" t="s">
        <v>166</v>
      </c>
      <c r="EI61" s="239" t="s">
        <v>2353</v>
      </c>
      <c r="EJ61" s="239" t="s">
        <v>590</v>
      </c>
      <c r="EK61" s="239" t="s">
        <v>36</v>
      </c>
      <c r="EL61" s="239"/>
      <c r="EM61" s="239"/>
      <c r="EN61" s="239"/>
      <c r="EO61" s="239"/>
      <c r="EP61" s="239"/>
      <c r="EQ61" s="239"/>
      <c r="ER61" s="239"/>
      <c r="ES61" s="239"/>
      <c r="ET61" s="239" t="s">
        <v>883</v>
      </c>
      <c r="EU61" s="239"/>
      <c r="EV61" s="239"/>
      <c r="EW61" s="239" t="s">
        <v>36</v>
      </c>
      <c r="EX61" s="239"/>
      <c r="EY61" s="239"/>
      <c r="EZ61" s="239"/>
      <c r="FA61" s="239"/>
      <c r="FB61" s="239"/>
      <c r="FC61" s="239"/>
      <c r="FD61" s="239"/>
      <c r="FE61" s="239"/>
      <c r="FF61" s="239"/>
      <c r="FG61" s="239" t="s">
        <v>896</v>
      </c>
      <c r="FH61" s="239"/>
      <c r="FI61" s="239"/>
      <c r="FJ61" s="239" t="s">
        <v>36</v>
      </c>
      <c r="FK61" s="239"/>
      <c r="FL61" s="239"/>
      <c r="FM61" s="239"/>
      <c r="FN61" s="239"/>
      <c r="FO61" s="239"/>
      <c r="FP61" s="239" t="s">
        <v>343</v>
      </c>
      <c r="FQ61" s="239" t="s">
        <v>48</v>
      </c>
      <c r="FR61" s="239"/>
      <c r="FS61" s="239"/>
      <c r="FT61" s="239"/>
      <c r="FU61" s="239"/>
      <c r="FV61" s="239"/>
      <c r="FW61" s="239" t="s">
        <v>2352</v>
      </c>
      <c r="FX61" s="239" t="s">
        <v>628</v>
      </c>
      <c r="FY61" s="239"/>
      <c r="FZ61" s="239"/>
      <c r="GA61" s="239" t="s">
        <v>590</v>
      </c>
      <c r="GB61" s="239" t="s">
        <v>2348</v>
      </c>
      <c r="GC61" s="239" t="s">
        <v>343</v>
      </c>
      <c r="GD61" s="239" t="s">
        <v>36</v>
      </c>
      <c r="GE61" s="239" t="s">
        <v>48</v>
      </c>
      <c r="GF61" s="239" t="s">
        <v>343</v>
      </c>
      <c r="GG61" s="239" t="s">
        <v>2348</v>
      </c>
      <c r="GH61" s="239" t="s">
        <v>36</v>
      </c>
      <c r="GI61" s="239" t="s">
        <v>343</v>
      </c>
      <c r="GJ61" s="239" t="s">
        <v>36</v>
      </c>
      <c r="GK61" s="239"/>
      <c r="GL61" s="239" t="s">
        <v>2354</v>
      </c>
      <c r="GM61" s="239" t="s">
        <v>36</v>
      </c>
      <c r="GN61" s="239" t="s">
        <v>48</v>
      </c>
      <c r="GO61" s="239" t="s">
        <v>36</v>
      </c>
      <c r="GP61" s="239"/>
      <c r="GQ61" s="239"/>
      <c r="GR61" s="239" t="s">
        <v>894</v>
      </c>
      <c r="GS61" s="239"/>
      <c r="GT61" s="239" t="s">
        <v>343</v>
      </c>
      <c r="GU61" s="239"/>
      <c r="GV61" s="239" t="s">
        <v>36</v>
      </c>
      <c r="GW61" s="239" t="s">
        <v>343</v>
      </c>
      <c r="GX61" s="239" t="s">
        <v>593</v>
      </c>
      <c r="GY61" s="239" t="s">
        <v>36</v>
      </c>
      <c r="GZ61" s="239"/>
      <c r="HA61" s="239" t="s">
        <v>593</v>
      </c>
      <c r="HB61" s="239" t="s">
        <v>166</v>
      </c>
      <c r="HC61" s="239"/>
      <c r="HD61" s="239"/>
      <c r="HE61" s="239"/>
      <c r="HF61" s="239"/>
      <c r="HG61" s="239"/>
      <c r="HH61" s="239"/>
      <c r="HI61" s="239"/>
      <c r="HJ61" s="239"/>
      <c r="HK61" s="239"/>
      <c r="HL61" s="239"/>
      <c r="HM61" s="239" t="s">
        <v>2355</v>
      </c>
      <c r="HN61" s="239"/>
      <c r="HO61" s="239" t="s">
        <v>166</v>
      </c>
      <c r="HP61" s="239"/>
      <c r="HQ61" s="239" t="s">
        <v>2356</v>
      </c>
      <c r="HR61" s="239"/>
      <c r="HS61" s="239" t="s">
        <v>166</v>
      </c>
      <c r="HT61" s="239"/>
      <c r="HU61" s="239" t="s">
        <v>359</v>
      </c>
      <c r="HV61" s="239"/>
      <c r="HW61" s="239" t="s">
        <v>2357</v>
      </c>
      <c r="HX61" s="239"/>
      <c r="HY61" s="239" t="s">
        <v>359</v>
      </c>
      <c r="HZ61" s="239" t="s">
        <v>36</v>
      </c>
      <c r="IA61" s="239" t="s">
        <v>201</v>
      </c>
      <c r="IB61" s="239" t="s">
        <v>30</v>
      </c>
      <c r="IC61" s="239"/>
      <c r="ID61" s="239" t="s">
        <v>2356</v>
      </c>
      <c r="IE61" s="239"/>
      <c r="IF61" s="239"/>
      <c r="IG61" s="239"/>
      <c r="IH61" s="239" t="s">
        <v>30</v>
      </c>
      <c r="II61" s="239"/>
      <c r="IJ61" s="239" t="s">
        <v>166</v>
      </c>
      <c r="IK61" s="239" t="s">
        <v>201</v>
      </c>
      <c r="IL61" s="239" t="s">
        <v>166</v>
      </c>
      <c r="IM61" s="239" t="s">
        <v>201</v>
      </c>
      <c r="IN61" s="239"/>
      <c r="IO61" s="239"/>
      <c r="IP61" s="239"/>
      <c r="IQ61" s="239"/>
      <c r="IR61" s="239" t="s">
        <v>166</v>
      </c>
      <c r="IS61" s="239" t="s">
        <v>2353</v>
      </c>
      <c r="IT61" s="239" t="s">
        <v>359</v>
      </c>
      <c r="IU61" s="239"/>
      <c r="IV61" s="239" t="s">
        <v>201</v>
      </c>
      <c r="IW61" s="239" t="s">
        <v>166</v>
      </c>
      <c r="IX61" s="239"/>
      <c r="IY61" s="239"/>
      <c r="IZ61" s="239"/>
      <c r="JA61" s="239" t="s">
        <v>36</v>
      </c>
      <c r="JB61" s="239" t="s">
        <v>929</v>
      </c>
      <c r="JC61" s="239" t="s">
        <v>36</v>
      </c>
      <c r="JD61" s="239" t="s">
        <v>73</v>
      </c>
      <c r="JE61" s="239"/>
      <c r="JF61" s="239" t="s">
        <v>36</v>
      </c>
      <c r="JG61" s="239"/>
      <c r="JH61" s="239"/>
      <c r="JI61" s="239"/>
      <c r="JJ61" s="239"/>
      <c r="JK61" s="239"/>
      <c r="JL61" s="239" t="s">
        <v>2357</v>
      </c>
      <c r="JM61" s="239" t="s">
        <v>48</v>
      </c>
      <c r="JN61" s="239"/>
      <c r="JO61" s="239" t="s">
        <v>923</v>
      </c>
      <c r="JP61" s="239"/>
      <c r="JQ61" s="239" t="s">
        <v>925</v>
      </c>
      <c r="JR61" s="239"/>
      <c r="JS61" s="239"/>
      <c r="JT61" s="239" t="s">
        <v>36</v>
      </c>
      <c r="JU61" s="239" t="s">
        <v>2356</v>
      </c>
      <c r="JV61" s="239" t="s">
        <v>504</v>
      </c>
      <c r="JW61" s="239" t="s">
        <v>2358</v>
      </c>
      <c r="JX61" s="239"/>
      <c r="JY61" s="239" t="s">
        <v>166</v>
      </c>
      <c r="JZ61" s="239"/>
      <c r="KA61" s="239"/>
      <c r="KB61" s="239"/>
      <c r="KC61" s="239"/>
      <c r="KD61" s="239"/>
      <c r="KE61" s="239"/>
      <c r="KF61" s="239" t="s">
        <v>2356</v>
      </c>
      <c r="KG61" s="239"/>
      <c r="KH61" s="239" t="s">
        <v>166</v>
      </c>
      <c r="KI61" s="23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2359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2360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204" t="s">
        <v>0</v>
      </c>
      <c r="C3" s="205"/>
      <c r="D3" s="205"/>
      <c r="E3" s="205"/>
      <c r="F3" s="205"/>
      <c r="G3" s="205"/>
      <c r="H3" s="1"/>
      <c r="I3" s="1"/>
      <c r="J3" s="1"/>
      <c r="K3" s="1"/>
      <c r="L3" s="1"/>
      <c r="M3" s="1"/>
    </row>
    <row r="4" spans="1:13" ht="30" customHeight="1" x14ac:dyDescent="0.35">
      <c r="A4" s="241" t="s">
        <v>2652</v>
      </c>
      <c r="B4" s="242"/>
      <c r="C4" s="242"/>
      <c r="D4" s="242"/>
      <c r="E4" s="242"/>
      <c r="F4" s="242"/>
      <c r="G4" s="242"/>
      <c r="H4" s="242"/>
      <c r="I4" s="242"/>
      <c r="J4" s="242"/>
      <c r="K4" s="242"/>
      <c r="L4" s="242"/>
      <c r="M4" s="242"/>
    </row>
    <row r="5" spans="1:13" ht="20" hidden="1" customHeight="1" x14ac:dyDescent="0.35">
      <c r="A5" s="240" t="s">
        <v>1707</v>
      </c>
      <c r="B5" s="240"/>
      <c r="C5" s="159">
        <v>43763</v>
      </c>
      <c r="D5" s="159">
        <v>43764</v>
      </c>
      <c r="E5" s="159">
        <v>42746</v>
      </c>
      <c r="F5" s="159">
        <v>42741</v>
      </c>
      <c r="G5" s="159">
        <v>43825</v>
      </c>
      <c r="H5" s="159"/>
      <c r="I5" s="159">
        <v>43822</v>
      </c>
      <c r="J5" s="159">
        <v>43823</v>
      </c>
      <c r="K5" s="159">
        <v>43839</v>
      </c>
      <c r="L5" s="159">
        <v>43749</v>
      </c>
      <c r="M5" s="159"/>
    </row>
    <row r="6" spans="1:13" ht="27" customHeight="1" x14ac:dyDescent="0.35">
      <c r="A6" s="240" t="s">
        <v>17</v>
      </c>
      <c r="B6" s="240"/>
      <c r="C6" s="239" t="s">
        <v>2653</v>
      </c>
      <c r="D6" s="239"/>
      <c r="E6" s="239"/>
      <c r="F6" s="239"/>
      <c r="G6" s="239"/>
      <c r="H6" s="239"/>
      <c r="I6" s="239" t="s">
        <v>2654</v>
      </c>
      <c r="J6" s="239"/>
      <c r="K6" s="239"/>
      <c r="L6" s="239"/>
      <c r="M6" s="239"/>
    </row>
    <row r="7" spans="1:13" ht="27" customHeight="1" x14ac:dyDescent="0.35">
      <c r="A7" s="158" t="s">
        <v>57</v>
      </c>
      <c r="B7" s="158" t="s">
        <v>572</v>
      </c>
      <c r="C7" s="159" t="s">
        <v>2655</v>
      </c>
      <c r="D7" s="159" t="s">
        <v>2656</v>
      </c>
      <c r="E7" s="159" t="s">
        <v>2657</v>
      </c>
      <c r="F7" s="159" t="s">
        <v>2658</v>
      </c>
      <c r="G7" s="159" t="s">
        <v>2659</v>
      </c>
      <c r="H7" s="159" t="s">
        <v>945</v>
      </c>
      <c r="I7" s="159" t="s">
        <v>2660</v>
      </c>
      <c r="J7" s="159" t="s">
        <v>2661</v>
      </c>
      <c r="K7" s="159" t="s">
        <v>2662</v>
      </c>
      <c r="L7" s="159" t="s">
        <v>2663</v>
      </c>
      <c r="M7" s="159" t="s">
        <v>945</v>
      </c>
    </row>
    <row r="8" spans="1:13" ht="18" customHeight="1" x14ac:dyDescent="0.35">
      <c r="A8" s="161" t="s">
        <v>61</v>
      </c>
      <c r="B8" s="161" t="s">
        <v>792</v>
      </c>
      <c r="C8" s="162">
        <v>49.658999999999999</v>
      </c>
      <c r="D8" s="162">
        <v>49.668999999999997</v>
      </c>
      <c r="E8" s="162">
        <v>57.334000000000003</v>
      </c>
      <c r="F8" s="162">
        <v>0</v>
      </c>
      <c r="G8" s="162">
        <v>371.44</v>
      </c>
      <c r="H8" s="162">
        <v>528.10199999999998</v>
      </c>
      <c r="I8" s="162">
        <v>154.9</v>
      </c>
      <c r="J8" s="162">
        <v>156.46</v>
      </c>
      <c r="K8" s="162">
        <v>504.69</v>
      </c>
      <c r="L8" s="162">
        <v>341.58</v>
      </c>
      <c r="M8" s="162">
        <v>1157.6300000000001</v>
      </c>
    </row>
    <row r="9" spans="1:13" ht="18" customHeight="1" x14ac:dyDescent="0.35">
      <c r="A9" s="161" t="s">
        <v>61</v>
      </c>
      <c r="B9" s="161" t="s">
        <v>793</v>
      </c>
      <c r="C9" s="165">
        <v>49.619</v>
      </c>
      <c r="D9" s="165">
        <v>50.45</v>
      </c>
      <c r="E9" s="165">
        <v>60.951000000000001</v>
      </c>
      <c r="F9" s="165">
        <v>0</v>
      </c>
      <c r="G9" s="165">
        <v>386.56</v>
      </c>
      <c r="H9" s="165">
        <v>547.58000000000004</v>
      </c>
      <c r="I9" s="165">
        <v>154.31</v>
      </c>
      <c r="J9" s="165">
        <v>154.66999999999999</v>
      </c>
      <c r="K9" s="165">
        <v>487.92</v>
      </c>
      <c r="L9" s="165">
        <v>362.02</v>
      </c>
      <c r="M9" s="165">
        <v>1158.92</v>
      </c>
    </row>
    <row r="10" spans="1:13" ht="18" customHeight="1" x14ac:dyDescent="0.35">
      <c r="A10" s="161" t="s">
        <v>61</v>
      </c>
      <c r="B10" s="161" t="s">
        <v>794</v>
      </c>
      <c r="C10" s="165">
        <v>51.11</v>
      </c>
      <c r="D10" s="165">
        <v>51.418999999999997</v>
      </c>
      <c r="E10" s="165">
        <v>59.878999999999998</v>
      </c>
      <c r="F10" s="165">
        <v>0</v>
      </c>
      <c r="G10" s="165">
        <v>364.29</v>
      </c>
      <c r="H10" s="165">
        <v>526.69799999999998</v>
      </c>
      <c r="I10" s="165">
        <v>155.13999999999999</v>
      </c>
      <c r="J10" s="165">
        <v>155.78</v>
      </c>
      <c r="K10" s="165">
        <v>485.4</v>
      </c>
      <c r="L10" s="165">
        <v>377.81</v>
      </c>
      <c r="M10" s="165">
        <v>1174.1300000000001</v>
      </c>
    </row>
    <row r="11" spans="1:13" ht="18" customHeight="1" x14ac:dyDescent="0.35">
      <c r="A11" s="161" t="s">
        <v>61</v>
      </c>
      <c r="B11" s="161" t="s">
        <v>795</v>
      </c>
      <c r="C11" s="165">
        <v>44.418999999999997</v>
      </c>
      <c r="D11" s="165">
        <v>44.689</v>
      </c>
      <c r="E11" s="165">
        <v>54.253</v>
      </c>
      <c r="F11" s="165">
        <v>0</v>
      </c>
      <c r="G11" s="165">
        <v>325.97000000000003</v>
      </c>
      <c r="H11" s="165">
        <v>469.33100000000002</v>
      </c>
      <c r="I11" s="165">
        <v>156.49</v>
      </c>
      <c r="J11" s="165">
        <v>155.24</v>
      </c>
      <c r="K11" s="165">
        <v>483.45</v>
      </c>
      <c r="L11" s="165">
        <v>374.44</v>
      </c>
      <c r="M11" s="165">
        <v>1169.6199999999999</v>
      </c>
    </row>
    <row r="12" spans="1:13" ht="18" customHeight="1" x14ac:dyDescent="0.35">
      <c r="A12" s="161" t="s">
        <v>61</v>
      </c>
      <c r="B12" s="161" t="s">
        <v>796</v>
      </c>
      <c r="C12" s="165">
        <v>38.369</v>
      </c>
      <c r="D12" s="165">
        <v>38.548999999999999</v>
      </c>
      <c r="E12" s="165">
        <v>52.779000000000003</v>
      </c>
      <c r="F12" s="165">
        <v>0</v>
      </c>
      <c r="G12" s="165">
        <v>284.76</v>
      </c>
      <c r="H12" s="165">
        <v>414.45699999999999</v>
      </c>
      <c r="I12" s="165">
        <v>155.79</v>
      </c>
      <c r="J12" s="165">
        <v>156.08000000000001</v>
      </c>
      <c r="K12" s="165">
        <v>480.87</v>
      </c>
      <c r="L12" s="165">
        <v>376.45</v>
      </c>
      <c r="M12" s="165">
        <v>1169.19</v>
      </c>
    </row>
    <row r="13" spans="1:13" ht="18" customHeight="1" x14ac:dyDescent="0.35">
      <c r="A13" s="161" t="s">
        <v>61</v>
      </c>
      <c r="B13" s="161" t="s">
        <v>797</v>
      </c>
      <c r="C13" s="165">
        <v>39.668999999999997</v>
      </c>
      <c r="D13" s="165">
        <v>39.75</v>
      </c>
      <c r="E13" s="165">
        <v>53.850999999999999</v>
      </c>
      <c r="F13" s="165">
        <v>0</v>
      </c>
      <c r="G13" s="165">
        <v>292.10000000000002</v>
      </c>
      <c r="H13" s="165">
        <v>425.37</v>
      </c>
      <c r="I13" s="165">
        <v>157.25</v>
      </c>
      <c r="J13" s="165">
        <v>156.49</v>
      </c>
      <c r="K13" s="165">
        <v>472.58</v>
      </c>
      <c r="L13" s="165">
        <v>374.97</v>
      </c>
      <c r="M13" s="165">
        <v>1161.29</v>
      </c>
    </row>
    <row r="14" spans="1:13" ht="18" customHeight="1" x14ac:dyDescent="0.35">
      <c r="A14" s="161" t="s">
        <v>61</v>
      </c>
      <c r="B14" s="161" t="s">
        <v>798</v>
      </c>
      <c r="C14" s="165">
        <v>37.459000000000003</v>
      </c>
      <c r="D14" s="165">
        <v>37.61</v>
      </c>
      <c r="E14" s="165">
        <v>51.305999999999997</v>
      </c>
      <c r="F14" s="165">
        <v>0</v>
      </c>
      <c r="G14" s="165">
        <v>285.74</v>
      </c>
      <c r="H14" s="165">
        <v>412.11500000000001</v>
      </c>
      <c r="I14" s="165">
        <v>156.62</v>
      </c>
      <c r="J14" s="165">
        <v>157.72</v>
      </c>
      <c r="K14" s="165">
        <v>474.04</v>
      </c>
      <c r="L14" s="165">
        <v>398.81</v>
      </c>
      <c r="M14" s="165">
        <v>1187.19</v>
      </c>
    </row>
    <row r="15" spans="1:13" ht="18" customHeight="1" x14ac:dyDescent="0.35">
      <c r="A15" s="161" t="s">
        <v>61</v>
      </c>
      <c r="B15" s="161" t="s">
        <v>799</v>
      </c>
      <c r="C15" s="168">
        <v>35.36</v>
      </c>
      <c r="D15" s="168">
        <v>36.08</v>
      </c>
      <c r="E15" s="168">
        <v>48.493000000000002</v>
      </c>
      <c r="F15" s="168">
        <v>0</v>
      </c>
      <c r="G15" s="168">
        <v>315.95</v>
      </c>
      <c r="H15" s="168">
        <v>435.88299999999998</v>
      </c>
      <c r="I15" s="168">
        <v>160.18</v>
      </c>
      <c r="J15" s="168">
        <v>161.02000000000001</v>
      </c>
      <c r="K15" s="168">
        <v>475.38</v>
      </c>
      <c r="L15" s="168">
        <v>405.35</v>
      </c>
      <c r="M15" s="168">
        <v>1201.93</v>
      </c>
    </row>
    <row r="16" spans="1:13" ht="18" customHeight="1" x14ac:dyDescent="0.35">
      <c r="A16" s="161" t="s">
        <v>61</v>
      </c>
      <c r="B16" s="161" t="s">
        <v>800</v>
      </c>
      <c r="C16" s="162">
        <v>35.728999999999999</v>
      </c>
      <c r="D16" s="162">
        <v>36.29</v>
      </c>
      <c r="E16" s="162">
        <v>48.627000000000002</v>
      </c>
      <c r="F16" s="162">
        <v>0</v>
      </c>
      <c r="G16" s="162">
        <v>301.93</v>
      </c>
      <c r="H16" s="162">
        <v>422.57600000000002</v>
      </c>
      <c r="I16" s="162">
        <v>161.56</v>
      </c>
      <c r="J16" s="162">
        <v>161.9</v>
      </c>
      <c r="K16" s="162">
        <v>483.11</v>
      </c>
      <c r="L16" s="162">
        <v>416.14</v>
      </c>
      <c r="M16" s="162">
        <v>1222.71</v>
      </c>
    </row>
    <row r="17" spans="1:13" ht="18" customHeight="1" x14ac:dyDescent="0.35">
      <c r="A17" s="161" t="s">
        <v>61</v>
      </c>
      <c r="B17" s="161" t="s">
        <v>801</v>
      </c>
      <c r="C17" s="165">
        <v>37.520000000000003</v>
      </c>
      <c r="D17" s="165">
        <v>37.81</v>
      </c>
      <c r="E17" s="165">
        <v>56.128</v>
      </c>
      <c r="F17" s="165">
        <v>0</v>
      </c>
      <c r="G17" s="165">
        <v>279.08</v>
      </c>
      <c r="H17" s="165">
        <v>410.53800000000001</v>
      </c>
      <c r="I17" s="165">
        <v>163.28</v>
      </c>
      <c r="J17" s="165">
        <v>163.02000000000001</v>
      </c>
      <c r="K17" s="165">
        <v>485.69</v>
      </c>
      <c r="L17" s="165">
        <v>426.96</v>
      </c>
      <c r="M17" s="165">
        <v>1238.95</v>
      </c>
    </row>
    <row r="18" spans="1:13" ht="18" customHeight="1" x14ac:dyDescent="0.35">
      <c r="A18" s="161" t="s">
        <v>61</v>
      </c>
      <c r="B18" s="161" t="s">
        <v>802</v>
      </c>
      <c r="C18" s="165">
        <v>38.25</v>
      </c>
      <c r="D18" s="165">
        <v>39.139000000000003</v>
      </c>
      <c r="E18" s="165">
        <v>58.405999999999999</v>
      </c>
      <c r="F18" s="165">
        <v>0</v>
      </c>
      <c r="G18" s="165">
        <v>271.37</v>
      </c>
      <c r="H18" s="165">
        <v>407.16500000000002</v>
      </c>
      <c r="I18" s="165">
        <v>164.83</v>
      </c>
      <c r="J18" s="165">
        <v>165.46</v>
      </c>
      <c r="K18" s="165">
        <v>486.75</v>
      </c>
      <c r="L18" s="165">
        <v>440.41</v>
      </c>
      <c r="M18" s="165">
        <v>1257.45</v>
      </c>
    </row>
    <row r="19" spans="1:13" ht="18" customHeight="1" x14ac:dyDescent="0.35">
      <c r="A19" s="161" t="s">
        <v>61</v>
      </c>
      <c r="B19" s="161" t="s">
        <v>803</v>
      </c>
      <c r="C19" s="165">
        <v>38.68</v>
      </c>
      <c r="D19" s="165">
        <v>38.9</v>
      </c>
      <c r="E19" s="165">
        <v>53.984999999999999</v>
      </c>
      <c r="F19" s="165">
        <v>0</v>
      </c>
      <c r="G19" s="165">
        <v>271.37</v>
      </c>
      <c r="H19" s="165">
        <v>402.935</v>
      </c>
      <c r="I19" s="165">
        <v>169.11</v>
      </c>
      <c r="J19" s="165">
        <v>170.5</v>
      </c>
      <c r="K19" s="165">
        <v>503.89</v>
      </c>
      <c r="L19" s="165">
        <v>439.59</v>
      </c>
      <c r="M19" s="165">
        <v>1283.0899999999999</v>
      </c>
    </row>
    <row r="20" spans="1:13" ht="18" customHeight="1" x14ac:dyDescent="0.35">
      <c r="A20" s="161" t="s">
        <v>61</v>
      </c>
      <c r="B20" s="161" t="s">
        <v>804</v>
      </c>
      <c r="C20" s="165">
        <v>39.25</v>
      </c>
      <c r="D20" s="165">
        <v>39.520000000000003</v>
      </c>
      <c r="E20" s="165">
        <v>59.744999999999997</v>
      </c>
      <c r="F20" s="165">
        <v>0</v>
      </c>
      <c r="G20" s="165">
        <v>265.58</v>
      </c>
      <c r="H20" s="165">
        <v>404.09500000000003</v>
      </c>
      <c r="I20" s="165">
        <v>169.16</v>
      </c>
      <c r="J20" s="165">
        <v>168.12</v>
      </c>
      <c r="K20" s="165">
        <v>505.62</v>
      </c>
      <c r="L20" s="165">
        <v>483.6</v>
      </c>
      <c r="M20" s="165">
        <v>1326.5</v>
      </c>
    </row>
    <row r="21" spans="1:13" ht="18" customHeight="1" x14ac:dyDescent="0.35">
      <c r="A21" s="161" t="s">
        <v>61</v>
      </c>
      <c r="B21" s="161" t="s">
        <v>805</v>
      </c>
      <c r="C21" s="165">
        <v>35.68</v>
      </c>
      <c r="D21" s="165">
        <v>36.098999999999997</v>
      </c>
      <c r="E21" s="165">
        <v>55.726999999999997</v>
      </c>
      <c r="F21" s="165">
        <v>0</v>
      </c>
      <c r="G21" s="165">
        <v>278.99</v>
      </c>
      <c r="H21" s="165">
        <v>406.49599999999998</v>
      </c>
      <c r="I21" s="165">
        <v>155</v>
      </c>
      <c r="J21" s="165">
        <v>156.19999999999999</v>
      </c>
      <c r="K21" s="165">
        <v>436.68</v>
      </c>
      <c r="L21" s="165">
        <v>424.72</v>
      </c>
      <c r="M21" s="165">
        <v>1172.5999999999999</v>
      </c>
    </row>
    <row r="22" spans="1:13" ht="18" customHeight="1" x14ac:dyDescent="0.35">
      <c r="A22" s="161" t="s">
        <v>61</v>
      </c>
      <c r="B22" s="161" t="s">
        <v>806</v>
      </c>
      <c r="C22" s="165">
        <v>36</v>
      </c>
      <c r="D22" s="165">
        <v>36.25</v>
      </c>
      <c r="E22" s="165">
        <v>54.789000000000001</v>
      </c>
      <c r="F22" s="165">
        <v>0</v>
      </c>
      <c r="G22" s="165">
        <v>278.35000000000002</v>
      </c>
      <c r="H22" s="165">
        <v>405.38900000000001</v>
      </c>
      <c r="I22" s="165">
        <v>153.08000000000001</v>
      </c>
      <c r="J22" s="165">
        <v>152.44999999999999</v>
      </c>
      <c r="K22" s="165">
        <v>391.24</v>
      </c>
      <c r="L22" s="165">
        <v>348.66</v>
      </c>
      <c r="M22" s="165">
        <v>1045.43</v>
      </c>
    </row>
    <row r="23" spans="1:13" ht="18" customHeight="1" x14ac:dyDescent="0.35">
      <c r="A23" s="161" t="s">
        <v>61</v>
      </c>
      <c r="B23" s="161" t="s">
        <v>807</v>
      </c>
      <c r="C23" s="168">
        <v>42.34</v>
      </c>
      <c r="D23" s="168">
        <v>42.72</v>
      </c>
      <c r="E23" s="168">
        <v>60.951000000000001</v>
      </c>
      <c r="F23" s="168">
        <v>0</v>
      </c>
      <c r="G23" s="168">
        <v>306.20999999999998</v>
      </c>
      <c r="H23" s="168">
        <v>452.221</v>
      </c>
      <c r="I23" s="168">
        <v>149.78</v>
      </c>
      <c r="J23" s="168">
        <v>149.44</v>
      </c>
      <c r="K23" s="168">
        <v>367.62</v>
      </c>
      <c r="L23" s="168">
        <v>337.9</v>
      </c>
      <c r="M23" s="168">
        <v>1004.74</v>
      </c>
    </row>
    <row r="24" spans="1:13" ht="18" customHeight="1" x14ac:dyDescent="0.35">
      <c r="A24" s="161" t="s">
        <v>61</v>
      </c>
      <c r="B24" s="161" t="s">
        <v>808</v>
      </c>
      <c r="C24" s="162">
        <v>46.939</v>
      </c>
      <c r="D24" s="162">
        <v>47.22</v>
      </c>
      <c r="E24" s="162">
        <v>61.889000000000003</v>
      </c>
      <c r="F24" s="162">
        <v>0</v>
      </c>
      <c r="G24" s="162">
        <v>328.09</v>
      </c>
      <c r="H24" s="162">
        <v>484.13799999999998</v>
      </c>
      <c r="I24" s="162">
        <v>150.63</v>
      </c>
      <c r="J24" s="162">
        <v>149.75</v>
      </c>
      <c r="K24" s="162">
        <v>376.54</v>
      </c>
      <c r="L24" s="162">
        <v>343.46</v>
      </c>
      <c r="M24" s="162">
        <v>1020.38</v>
      </c>
    </row>
    <row r="25" spans="1:13" ht="18" customHeight="1" x14ac:dyDescent="0.35">
      <c r="A25" s="161" t="s">
        <v>61</v>
      </c>
      <c r="B25" s="161" t="s">
        <v>809</v>
      </c>
      <c r="C25" s="165">
        <v>52.728999999999999</v>
      </c>
      <c r="D25" s="165">
        <v>52.86</v>
      </c>
      <c r="E25" s="165">
        <v>65.103999999999999</v>
      </c>
      <c r="F25" s="165">
        <v>0</v>
      </c>
      <c r="G25" s="165">
        <v>352.51</v>
      </c>
      <c r="H25" s="165">
        <v>523.20299999999997</v>
      </c>
      <c r="I25" s="165">
        <v>148.13</v>
      </c>
      <c r="J25" s="165">
        <v>149</v>
      </c>
      <c r="K25" s="165">
        <v>366.79</v>
      </c>
      <c r="L25" s="165">
        <v>318.69</v>
      </c>
      <c r="M25" s="165">
        <v>982.61</v>
      </c>
    </row>
    <row r="26" spans="1:13" ht="18" customHeight="1" x14ac:dyDescent="0.35">
      <c r="A26" s="161" t="s">
        <v>61</v>
      </c>
      <c r="B26" s="161" t="s">
        <v>810</v>
      </c>
      <c r="C26" s="165">
        <v>55.529000000000003</v>
      </c>
      <c r="D26" s="165">
        <v>55.569000000000003</v>
      </c>
      <c r="E26" s="165">
        <v>69.792000000000002</v>
      </c>
      <c r="F26" s="165">
        <v>0</v>
      </c>
      <c r="G26" s="165">
        <v>372.71</v>
      </c>
      <c r="H26" s="165">
        <v>553.6</v>
      </c>
      <c r="I26" s="165">
        <v>145.65</v>
      </c>
      <c r="J26" s="165">
        <v>145.91999999999999</v>
      </c>
      <c r="K26" s="165">
        <v>351.09</v>
      </c>
      <c r="L26" s="165">
        <v>305.29000000000002</v>
      </c>
      <c r="M26" s="165">
        <v>947.95</v>
      </c>
    </row>
    <row r="27" spans="1:13" ht="18" customHeight="1" x14ac:dyDescent="0.35">
      <c r="A27" s="161" t="s">
        <v>61</v>
      </c>
      <c r="B27" s="161" t="s">
        <v>811</v>
      </c>
      <c r="C27" s="165">
        <v>53.18</v>
      </c>
      <c r="D27" s="165">
        <v>53.119</v>
      </c>
      <c r="E27" s="165">
        <v>64.97</v>
      </c>
      <c r="F27" s="165">
        <v>0</v>
      </c>
      <c r="G27" s="165">
        <v>367.74</v>
      </c>
      <c r="H27" s="165">
        <v>539.00900000000001</v>
      </c>
      <c r="I27" s="165">
        <v>147</v>
      </c>
      <c r="J27" s="165">
        <v>146.88999999999999</v>
      </c>
      <c r="K27" s="165">
        <v>361.29</v>
      </c>
      <c r="L27" s="165">
        <v>309.95</v>
      </c>
      <c r="M27" s="165">
        <v>965.13</v>
      </c>
    </row>
    <row r="28" spans="1:13" ht="18" customHeight="1" x14ac:dyDescent="0.35">
      <c r="A28" s="161" t="s">
        <v>61</v>
      </c>
      <c r="B28" s="161" t="s">
        <v>812</v>
      </c>
      <c r="C28" s="165">
        <v>48.569000000000003</v>
      </c>
      <c r="D28" s="165">
        <v>48.43</v>
      </c>
      <c r="E28" s="165">
        <v>59.744999999999997</v>
      </c>
      <c r="F28" s="165">
        <v>0</v>
      </c>
      <c r="G28" s="165">
        <v>350.25</v>
      </c>
      <c r="H28" s="165">
        <v>506.99400000000003</v>
      </c>
      <c r="I28" s="165">
        <v>150.16999999999999</v>
      </c>
      <c r="J28" s="165">
        <v>150.68</v>
      </c>
      <c r="K28" s="165">
        <v>373.21</v>
      </c>
      <c r="L28" s="165">
        <v>303.48</v>
      </c>
      <c r="M28" s="165">
        <v>977.54</v>
      </c>
    </row>
    <row r="29" spans="1:13" ht="18" customHeight="1" x14ac:dyDescent="0.35">
      <c r="A29" s="161" t="s">
        <v>61</v>
      </c>
      <c r="B29" s="161" t="s">
        <v>813</v>
      </c>
      <c r="C29" s="165">
        <v>50.798999999999999</v>
      </c>
      <c r="D29" s="165">
        <v>50.728999999999999</v>
      </c>
      <c r="E29" s="165">
        <v>63.63</v>
      </c>
      <c r="F29" s="165">
        <v>0</v>
      </c>
      <c r="G29" s="165">
        <v>382.43</v>
      </c>
      <c r="H29" s="165">
        <v>547.58799999999997</v>
      </c>
      <c r="I29" s="165">
        <v>146.87</v>
      </c>
      <c r="J29" s="165">
        <v>148.26</v>
      </c>
      <c r="K29" s="165">
        <v>389.18</v>
      </c>
      <c r="L29" s="165">
        <v>340.9</v>
      </c>
      <c r="M29" s="165">
        <v>1025.21</v>
      </c>
    </row>
    <row r="30" spans="1:13" ht="18" customHeight="1" x14ac:dyDescent="0.35">
      <c r="A30" s="161" t="s">
        <v>61</v>
      </c>
      <c r="B30" s="161" t="s">
        <v>814</v>
      </c>
      <c r="C30" s="165">
        <v>51.02</v>
      </c>
      <c r="D30" s="165">
        <v>51.058999999999997</v>
      </c>
      <c r="E30" s="165">
        <v>62.290999999999997</v>
      </c>
      <c r="F30" s="165">
        <v>0</v>
      </c>
      <c r="G30" s="165">
        <v>386.96</v>
      </c>
      <c r="H30" s="165">
        <v>551.33000000000004</v>
      </c>
      <c r="I30" s="165">
        <v>150.85</v>
      </c>
      <c r="J30" s="165">
        <v>153.77000000000001</v>
      </c>
      <c r="K30" s="165">
        <v>405.63</v>
      </c>
      <c r="L30" s="165">
        <v>342.26</v>
      </c>
      <c r="M30" s="165">
        <v>1052.51</v>
      </c>
    </row>
    <row r="31" spans="1:13" ht="18" customHeight="1" x14ac:dyDescent="0.35">
      <c r="A31" s="161" t="s">
        <v>61</v>
      </c>
      <c r="B31" s="161" t="s">
        <v>815</v>
      </c>
      <c r="C31" s="168">
        <v>52.27</v>
      </c>
      <c r="D31" s="168">
        <v>52.378999999999998</v>
      </c>
      <c r="E31" s="168">
        <v>62.558</v>
      </c>
      <c r="F31" s="168">
        <v>0</v>
      </c>
      <c r="G31" s="168">
        <v>395.69</v>
      </c>
      <c r="H31" s="168">
        <v>562.89700000000005</v>
      </c>
      <c r="I31" s="168">
        <v>155.88</v>
      </c>
      <c r="J31" s="168">
        <v>154.75</v>
      </c>
      <c r="K31" s="168">
        <v>425.03</v>
      </c>
      <c r="L31" s="168">
        <v>329.14</v>
      </c>
      <c r="M31" s="168">
        <v>1064.8</v>
      </c>
    </row>
    <row r="32" spans="1:13" ht="18" customHeight="1" x14ac:dyDescent="0.35">
      <c r="A32" s="161" t="s">
        <v>61</v>
      </c>
      <c r="B32" s="161" t="s">
        <v>816</v>
      </c>
      <c r="C32" s="162">
        <v>54.43</v>
      </c>
      <c r="D32" s="162">
        <v>54.12</v>
      </c>
      <c r="E32" s="162">
        <v>69.256</v>
      </c>
      <c r="F32" s="162">
        <v>0</v>
      </c>
      <c r="G32" s="162">
        <v>396.94</v>
      </c>
      <c r="H32" s="162">
        <v>574.74599999999998</v>
      </c>
      <c r="I32" s="162">
        <v>145.43</v>
      </c>
      <c r="J32" s="162">
        <v>146.38</v>
      </c>
      <c r="K32" s="162">
        <v>405.7</v>
      </c>
      <c r="L32" s="162">
        <v>299.14</v>
      </c>
      <c r="M32" s="162">
        <v>996.65</v>
      </c>
    </row>
    <row r="33" spans="1:13" ht="18" customHeight="1" x14ac:dyDescent="0.35">
      <c r="A33" s="161" t="s">
        <v>61</v>
      </c>
      <c r="B33" s="161" t="s">
        <v>817</v>
      </c>
      <c r="C33" s="165">
        <v>55.81</v>
      </c>
      <c r="D33" s="165">
        <v>55.62</v>
      </c>
      <c r="E33" s="165">
        <v>68.988</v>
      </c>
      <c r="F33" s="165">
        <v>0</v>
      </c>
      <c r="G33" s="165">
        <v>394.32</v>
      </c>
      <c r="H33" s="165">
        <v>574.73800000000006</v>
      </c>
      <c r="I33" s="165">
        <v>148.54</v>
      </c>
      <c r="J33" s="165">
        <v>148.37</v>
      </c>
      <c r="K33" s="165">
        <v>423.76</v>
      </c>
      <c r="L33" s="165">
        <v>311.43</v>
      </c>
      <c r="M33" s="165">
        <v>1032.0999999999999</v>
      </c>
    </row>
    <row r="34" spans="1:13" ht="18" customHeight="1" x14ac:dyDescent="0.35">
      <c r="A34" s="161" t="s">
        <v>61</v>
      </c>
      <c r="B34" s="161" t="s">
        <v>818</v>
      </c>
      <c r="C34" s="165">
        <v>50.13</v>
      </c>
      <c r="D34" s="165">
        <v>49.749000000000002</v>
      </c>
      <c r="E34" s="165">
        <v>63.362000000000002</v>
      </c>
      <c r="F34" s="165">
        <v>0</v>
      </c>
      <c r="G34" s="165">
        <v>374.33</v>
      </c>
      <c r="H34" s="165">
        <v>537.57100000000003</v>
      </c>
      <c r="I34" s="165">
        <v>148.59</v>
      </c>
      <c r="J34" s="165">
        <v>150.66999999999999</v>
      </c>
      <c r="K34" s="165">
        <v>427.65</v>
      </c>
      <c r="L34" s="165">
        <v>310.36</v>
      </c>
      <c r="M34" s="165">
        <v>1037.27</v>
      </c>
    </row>
    <row r="35" spans="1:13" ht="18" customHeight="1" x14ac:dyDescent="0.35">
      <c r="A35" s="161" t="s">
        <v>61</v>
      </c>
      <c r="B35" s="161" t="s">
        <v>819</v>
      </c>
      <c r="C35" s="165">
        <v>55.5</v>
      </c>
      <c r="D35" s="165">
        <v>55.83</v>
      </c>
      <c r="E35" s="165">
        <v>72.203000000000003</v>
      </c>
      <c r="F35" s="165">
        <v>0</v>
      </c>
      <c r="G35" s="165">
        <v>419.71</v>
      </c>
      <c r="H35" s="165">
        <v>603.24300000000005</v>
      </c>
      <c r="I35" s="165">
        <v>143.46</v>
      </c>
      <c r="J35" s="165">
        <v>142.80000000000001</v>
      </c>
      <c r="K35" s="165">
        <v>422.24</v>
      </c>
      <c r="L35" s="165">
        <v>264.8</v>
      </c>
      <c r="M35" s="165">
        <v>973.3</v>
      </c>
    </row>
    <row r="36" spans="1:13" ht="18" customHeight="1" x14ac:dyDescent="0.35">
      <c r="A36" s="161" t="s">
        <v>61</v>
      </c>
      <c r="B36" s="161" t="s">
        <v>820</v>
      </c>
      <c r="C36" s="165">
        <v>61.689</v>
      </c>
      <c r="D36" s="165">
        <v>61.76</v>
      </c>
      <c r="E36" s="165">
        <v>81.581000000000003</v>
      </c>
      <c r="F36" s="165">
        <v>0</v>
      </c>
      <c r="G36" s="165">
        <v>445.92</v>
      </c>
      <c r="H36" s="165">
        <v>650.95000000000005</v>
      </c>
      <c r="I36" s="165">
        <v>148.57</v>
      </c>
      <c r="J36" s="165">
        <v>148.47</v>
      </c>
      <c r="K36" s="165">
        <v>458.7</v>
      </c>
      <c r="L36" s="165">
        <v>278.06</v>
      </c>
      <c r="M36" s="165">
        <v>1033.8</v>
      </c>
    </row>
    <row r="37" spans="1:13" ht="18" customHeight="1" x14ac:dyDescent="0.35">
      <c r="A37" s="161" t="s">
        <v>61</v>
      </c>
      <c r="B37" s="161" t="s">
        <v>821</v>
      </c>
      <c r="C37" s="165">
        <v>64.638999999999996</v>
      </c>
      <c r="D37" s="165">
        <v>64.838999999999999</v>
      </c>
      <c r="E37" s="165">
        <v>82.92</v>
      </c>
      <c r="F37" s="165">
        <v>0</v>
      </c>
      <c r="G37" s="165">
        <v>473.87</v>
      </c>
      <c r="H37" s="165">
        <v>686.26800000000003</v>
      </c>
      <c r="I37" s="165">
        <v>157.29</v>
      </c>
      <c r="J37" s="165">
        <v>156.38999999999999</v>
      </c>
      <c r="K37" s="165">
        <v>485.56</v>
      </c>
      <c r="L37" s="165">
        <v>318.48</v>
      </c>
      <c r="M37" s="165">
        <v>1117.72</v>
      </c>
    </row>
    <row r="38" spans="1:13" ht="18" customHeight="1" x14ac:dyDescent="0.35">
      <c r="A38" s="161" t="s">
        <v>61</v>
      </c>
      <c r="B38" s="161" t="s">
        <v>822</v>
      </c>
      <c r="C38" s="165">
        <v>60.819000000000003</v>
      </c>
      <c r="D38" s="165">
        <v>61.098999999999997</v>
      </c>
      <c r="E38" s="165">
        <v>80.509</v>
      </c>
      <c r="F38" s="165">
        <v>0</v>
      </c>
      <c r="G38" s="165">
        <v>446.53</v>
      </c>
      <c r="H38" s="165">
        <v>648.95699999999999</v>
      </c>
      <c r="I38" s="165">
        <v>144.71</v>
      </c>
      <c r="J38" s="165">
        <v>145.11000000000001</v>
      </c>
      <c r="K38" s="165">
        <v>432.85</v>
      </c>
      <c r="L38" s="165">
        <v>267.77999999999997</v>
      </c>
      <c r="M38" s="165">
        <v>990.45</v>
      </c>
    </row>
    <row r="39" spans="1:13" ht="18" customHeight="1" x14ac:dyDescent="0.35">
      <c r="A39" s="161" t="s">
        <v>61</v>
      </c>
      <c r="B39" s="161" t="s">
        <v>823</v>
      </c>
      <c r="C39" s="168">
        <v>64.75</v>
      </c>
      <c r="D39" s="168">
        <v>64.36</v>
      </c>
      <c r="E39" s="168">
        <v>86.671000000000006</v>
      </c>
      <c r="F39" s="168">
        <v>0</v>
      </c>
      <c r="G39" s="168">
        <v>490.42</v>
      </c>
      <c r="H39" s="168">
        <v>706.20100000000002</v>
      </c>
      <c r="I39" s="168">
        <v>156.93</v>
      </c>
      <c r="J39" s="168">
        <v>156.61000000000001</v>
      </c>
      <c r="K39" s="168">
        <v>484.06</v>
      </c>
      <c r="L39" s="168">
        <v>284.22000000000003</v>
      </c>
      <c r="M39" s="168">
        <v>1081.82</v>
      </c>
    </row>
    <row r="40" spans="1:13" ht="18" customHeight="1" x14ac:dyDescent="0.35">
      <c r="A40" s="161" t="s">
        <v>61</v>
      </c>
      <c r="B40" s="161" t="s">
        <v>824</v>
      </c>
      <c r="C40" s="162">
        <v>61.668999999999997</v>
      </c>
      <c r="D40" s="162">
        <v>61.49</v>
      </c>
      <c r="E40" s="162">
        <v>79.972999999999999</v>
      </c>
      <c r="F40" s="162">
        <v>0</v>
      </c>
      <c r="G40" s="162">
        <v>445.16</v>
      </c>
      <c r="H40" s="162">
        <v>648.29200000000003</v>
      </c>
      <c r="I40" s="162">
        <v>156.41999999999999</v>
      </c>
      <c r="J40" s="162">
        <v>158.02000000000001</v>
      </c>
      <c r="K40" s="162">
        <v>483.73</v>
      </c>
      <c r="L40" s="162">
        <v>305.68</v>
      </c>
      <c r="M40" s="162">
        <v>1103.8499999999999</v>
      </c>
    </row>
    <row r="41" spans="1:13" ht="18" customHeight="1" x14ac:dyDescent="0.35">
      <c r="A41" s="161" t="s">
        <v>61</v>
      </c>
      <c r="B41" s="161" t="s">
        <v>825</v>
      </c>
      <c r="C41" s="165">
        <v>64.638999999999996</v>
      </c>
      <c r="D41" s="165">
        <v>65.150000000000006</v>
      </c>
      <c r="E41" s="165">
        <v>81.447000000000003</v>
      </c>
      <c r="F41" s="165">
        <v>0</v>
      </c>
      <c r="G41" s="165">
        <v>450.99</v>
      </c>
      <c r="H41" s="165">
        <v>662.226</v>
      </c>
      <c r="I41" s="165">
        <v>158.94999999999999</v>
      </c>
      <c r="J41" s="165">
        <v>157.91999999999999</v>
      </c>
      <c r="K41" s="165">
        <v>506.29</v>
      </c>
      <c r="L41" s="165">
        <v>308.51</v>
      </c>
      <c r="M41" s="165">
        <v>1131.67</v>
      </c>
    </row>
    <row r="42" spans="1:13" ht="18" customHeight="1" x14ac:dyDescent="0.35">
      <c r="A42" s="161" t="s">
        <v>61</v>
      </c>
      <c r="B42" s="161" t="s">
        <v>826</v>
      </c>
      <c r="C42" s="165">
        <v>61.27</v>
      </c>
      <c r="D42" s="165">
        <v>62.08</v>
      </c>
      <c r="E42" s="165">
        <v>80.375</v>
      </c>
      <c r="F42" s="165">
        <v>0</v>
      </c>
      <c r="G42" s="165">
        <v>431.64</v>
      </c>
      <c r="H42" s="165">
        <v>635.36500000000001</v>
      </c>
      <c r="I42" s="165">
        <v>164.29</v>
      </c>
      <c r="J42" s="165">
        <v>163.52000000000001</v>
      </c>
      <c r="K42" s="165">
        <v>537.25</v>
      </c>
      <c r="L42" s="165">
        <v>321.56</v>
      </c>
      <c r="M42" s="165">
        <v>1186.6199999999999</v>
      </c>
    </row>
    <row r="43" spans="1:13" ht="18" customHeight="1" x14ac:dyDescent="0.35">
      <c r="A43" s="161" t="s">
        <v>61</v>
      </c>
      <c r="B43" s="161" t="s">
        <v>827</v>
      </c>
      <c r="C43" s="165">
        <v>46.29</v>
      </c>
      <c r="D43" s="165">
        <v>46.36</v>
      </c>
      <c r="E43" s="165">
        <v>79.972999999999999</v>
      </c>
      <c r="F43" s="165">
        <v>0</v>
      </c>
      <c r="G43" s="165">
        <v>377.14</v>
      </c>
      <c r="H43" s="165">
        <v>549.76300000000003</v>
      </c>
      <c r="I43" s="165">
        <v>169.79</v>
      </c>
      <c r="J43" s="165">
        <v>170.22</v>
      </c>
      <c r="K43" s="165">
        <v>580.87</v>
      </c>
      <c r="L43" s="165">
        <v>372.49</v>
      </c>
      <c r="M43" s="165">
        <v>1293.3699999999999</v>
      </c>
    </row>
    <row r="44" spans="1:13" ht="18" customHeight="1" x14ac:dyDescent="0.35">
      <c r="A44" s="161" t="s">
        <v>61</v>
      </c>
      <c r="B44" s="161" t="s">
        <v>828</v>
      </c>
      <c r="C44" s="165">
        <v>45.779000000000003</v>
      </c>
      <c r="D44" s="165">
        <v>45.848999999999997</v>
      </c>
      <c r="E44" s="165">
        <v>78.5</v>
      </c>
      <c r="F44" s="165">
        <v>0</v>
      </c>
      <c r="G44" s="165">
        <v>386.99</v>
      </c>
      <c r="H44" s="165">
        <v>557.11800000000005</v>
      </c>
      <c r="I44" s="165">
        <v>174.83</v>
      </c>
      <c r="J44" s="165">
        <v>174.9</v>
      </c>
      <c r="K44" s="165">
        <v>587.73</v>
      </c>
      <c r="L44" s="165">
        <v>385.62</v>
      </c>
      <c r="M44" s="165">
        <v>1323.08</v>
      </c>
    </row>
    <row r="45" spans="1:13" ht="18" customHeight="1" x14ac:dyDescent="0.35">
      <c r="A45" s="161" t="s">
        <v>61</v>
      </c>
      <c r="B45" s="161" t="s">
        <v>829</v>
      </c>
      <c r="C45" s="165">
        <v>53.68</v>
      </c>
      <c r="D45" s="165">
        <v>53.959000000000003</v>
      </c>
      <c r="E45" s="165">
        <v>83.456000000000003</v>
      </c>
      <c r="F45" s="165">
        <v>0</v>
      </c>
      <c r="G45" s="165">
        <v>460.85</v>
      </c>
      <c r="H45" s="165">
        <v>651.94500000000005</v>
      </c>
      <c r="I45" s="165">
        <v>172.8</v>
      </c>
      <c r="J45" s="165">
        <v>173.22</v>
      </c>
      <c r="K45" s="165">
        <v>574.53</v>
      </c>
      <c r="L45" s="165">
        <v>389.72</v>
      </c>
      <c r="M45" s="165">
        <v>1310.27</v>
      </c>
    </row>
    <row r="46" spans="1:13" ht="18" customHeight="1" x14ac:dyDescent="0.35">
      <c r="A46" s="161" t="s">
        <v>61</v>
      </c>
      <c r="B46" s="161" t="s">
        <v>830</v>
      </c>
      <c r="C46" s="165">
        <v>53.53</v>
      </c>
      <c r="D46" s="165">
        <v>53.89</v>
      </c>
      <c r="E46" s="165">
        <v>84.796000000000006</v>
      </c>
      <c r="F46" s="165">
        <v>0</v>
      </c>
      <c r="G46" s="165">
        <v>477.99</v>
      </c>
      <c r="H46" s="165">
        <v>670.20600000000002</v>
      </c>
      <c r="I46" s="165">
        <v>170.18</v>
      </c>
      <c r="J46" s="165">
        <v>171.5</v>
      </c>
      <c r="K46" s="165">
        <v>565.91</v>
      </c>
      <c r="L46" s="165">
        <v>384.78</v>
      </c>
      <c r="M46" s="165">
        <v>1292.3699999999999</v>
      </c>
    </row>
    <row r="47" spans="1:13" ht="18" customHeight="1" x14ac:dyDescent="0.35">
      <c r="A47" s="161" t="s">
        <v>61</v>
      </c>
      <c r="B47" s="161" t="s">
        <v>831</v>
      </c>
      <c r="C47" s="168">
        <v>50.78</v>
      </c>
      <c r="D47" s="168">
        <v>51.12</v>
      </c>
      <c r="E47" s="168">
        <v>83.188000000000002</v>
      </c>
      <c r="F47" s="168">
        <v>0</v>
      </c>
      <c r="G47" s="168">
        <v>470.89</v>
      </c>
      <c r="H47" s="168">
        <v>655.97799999999995</v>
      </c>
      <c r="I47" s="168">
        <v>171.65</v>
      </c>
      <c r="J47" s="168">
        <v>170.86</v>
      </c>
      <c r="K47" s="168">
        <v>569.72</v>
      </c>
      <c r="L47" s="168">
        <v>385.5</v>
      </c>
      <c r="M47" s="168">
        <v>1297.73</v>
      </c>
    </row>
    <row r="48" spans="1:13" ht="18" customHeight="1" x14ac:dyDescent="0.35">
      <c r="A48" s="161" t="s">
        <v>61</v>
      </c>
      <c r="B48" s="161" t="s">
        <v>832</v>
      </c>
      <c r="C48" s="162">
        <v>48.24</v>
      </c>
      <c r="D48" s="162">
        <v>48.66</v>
      </c>
      <c r="E48" s="162">
        <v>81.983000000000004</v>
      </c>
      <c r="F48" s="162">
        <v>0</v>
      </c>
      <c r="G48" s="162">
        <v>447.35</v>
      </c>
      <c r="H48" s="162">
        <v>626.23299999999995</v>
      </c>
      <c r="I48" s="162">
        <v>178.59</v>
      </c>
      <c r="J48" s="162">
        <v>177.54</v>
      </c>
      <c r="K48" s="162">
        <v>575.04</v>
      </c>
      <c r="L48" s="162">
        <v>425.73</v>
      </c>
      <c r="M48" s="162">
        <v>1356.9</v>
      </c>
    </row>
    <row r="49" spans="1:13" ht="18" customHeight="1" x14ac:dyDescent="0.35">
      <c r="A49" s="161" t="s">
        <v>61</v>
      </c>
      <c r="B49" s="161" t="s">
        <v>833</v>
      </c>
      <c r="C49" s="165">
        <v>46.917499999999997</v>
      </c>
      <c r="D49" s="165">
        <v>47.352499999999999</v>
      </c>
      <c r="E49" s="165">
        <v>81.983000000000004</v>
      </c>
      <c r="F49" s="165">
        <v>0</v>
      </c>
      <c r="G49" s="165">
        <v>447.78</v>
      </c>
      <c r="H49" s="165">
        <v>624.03300000000002</v>
      </c>
      <c r="I49" s="165">
        <v>178.51</v>
      </c>
      <c r="J49" s="165">
        <v>178.68</v>
      </c>
      <c r="K49" s="165">
        <v>571.05999999999995</v>
      </c>
      <c r="L49" s="165">
        <v>439.32</v>
      </c>
      <c r="M49" s="165">
        <v>1367.57</v>
      </c>
    </row>
    <row r="50" spans="1:13" ht="18" customHeight="1" x14ac:dyDescent="0.35">
      <c r="A50" s="161" t="s">
        <v>61</v>
      </c>
      <c r="B50" s="161" t="s">
        <v>834</v>
      </c>
      <c r="C50" s="165">
        <v>45.549379999999999</v>
      </c>
      <c r="D50" s="165">
        <v>45.893129999999999</v>
      </c>
      <c r="E50" s="165">
        <v>85.465000000000003</v>
      </c>
      <c r="F50" s="165">
        <v>0</v>
      </c>
      <c r="G50" s="165">
        <v>472.32</v>
      </c>
      <c r="H50" s="165">
        <v>649.22751000000005</v>
      </c>
      <c r="I50" s="165">
        <v>173.27</v>
      </c>
      <c r="J50" s="165">
        <v>173.29</v>
      </c>
      <c r="K50" s="165">
        <v>561.76</v>
      </c>
      <c r="L50" s="165">
        <v>410.81</v>
      </c>
      <c r="M50" s="165">
        <v>1319.13</v>
      </c>
    </row>
    <row r="51" spans="1:13" ht="18" customHeight="1" x14ac:dyDescent="0.35">
      <c r="A51" s="161" t="s">
        <v>61</v>
      </c>
      <c r="B51" s="161" t="s">
        <v>835</v>
      </c>
      <c r="C51" s="165">
        <v>43.956719999999997</v>
      </c>
      <c r="D51" s="165">
        <v>44.411409999999997</v>
      </c>
      <c r="E51" s="165">
        <v>79.838999999999999</v>
      </c>
      <c r="F51" s="165">
        <v>0</v>
      </c>
      <c r="G51" s="165">
        <v>439.48</v>
      </c>
      <c r="H51" s="165">
        <v>607.68713000000002</v>
      </c>
      <c r="I51" s="165">
        <v>173.14</v>
      </c>
      <c r="J51" s="165">
        <v>172.18</v>
      </c>
      <c r="K51" s="165">
        <v>553.58000000000004</v>
      </c>
      <c r="L51" s="165">
        <v>428.23</v>
      </c>
      <c r="M51" s="165">
        <v>1327.13</v>
      </c>
    </row>
    <row r="52" spans="1:13" ht="18" customHeight="1" x14ac:dyDescent="0.35">
      <c r="A52" s="161" t="s">
        <v>61</v>
      </c>
      <c r="B52" s="161" t="s">
        <v>836</v>
      </c>
      <c r="C52" s="165">
        <v>35.119999999999997</v>
      </c>
      <c r="D52" s="165">
        <v>35.74</v>
      </c>
      <c r="E52" s="165">
        <v>70.596000000000004</v>
      </c>
      <c r="F52" s="165">
        <v>0</v>
      </c>
      <c r="G52" s="165">
        <v>369.36</v>
      </c>
      <c r="H52" s="165">
        <v>510.81599999999997</v>
      </c>
      <c r="I52" s="165">
        <v>173.93</v>
      </c>
      <c r="J52" s="165">
        <v>173.65</v>
      </c>
      <c r="K52" s="165">
        <v>540.17999999999995</v>
      </c>
      <c r="L52" s="165">
        <v>444.76</v>
      </c>
      <c r="M52" s="165">
        <v>1332.52</v>
      </c>
    </row>
    <row r="53" spans="1:13" ht="18" customHeight="1" x14ac:dyDescent="0.35">
      <c r="A53" s="161" t="s">
        <v>61</v>
      </c>
      <c r="B53" s="161" t="s">
        <v>837</v>
      </c>
      <c r="C53" s="165">
        <v>36.06</v>
      </c>
      <c r="D53" s="165">
        <v>36.18</v>
      </c>
      <c r="E53" s="165">
        <v>66.040999999999997</v>
      </c>
      <c r="F53" s="165">
        <v>0</v>
      </c>
      <c r="G53" s="165">
        <v>336.34</v>
      </c>
      <c r="H53" s="165">
        <v>474.62099999999998</v>
      </c>
      <c r="I53" s="165">
        <v>168.67</v>
      </c>
      <c r="J53" s="165">
        <v>170.42</v>
      </c>
      <c r="K53" s="165">
        <v>515.78</v>
      </c>
      <c r="L53" s="165">
        <v>420.46</v>
      </c>
      <c r="M53" s="165">
        <v>1275.33</v>
      </c>
    </row>
    <row r="54" spans="1:13" ht="18" customHeight="1" x14ac:dyDescent="0.35">
      <c r="A54" s="161" t="s">
        <v>61</v>
      </c>
      <c r="B54" s="161" t="s">
        <v>838</v>
      </c>
      <c r="C54" s="165">
        <v>36.840000000000003</v>
      </c>
      <c r="D54" s="165">
        <v>36.889000000000003</v>
      </c>
      <c r="E54" s="165">
        <v>67.917000000000002</v>
      </c>
      <c r="F54" s="165">
        <v>0</v>
      </c>
      <c r="G54" s="165">
        <v>330.03</v>
      </c>
      <c r="H54" s="165">
        <v>471.67599999999999</v>
      </c>
      <c r="I54" s="165">
        <v>161.97</v>
      </c>
      <c r="J54" s="165">
        <v>162.80000000000001</v>
      </c>
      <c r="K54" s="165">
        <v>490.12</v>
      </c>
      <c r="L54" s="165">
        <v>370.74</v>
      </c>
      <c r="M54" s="165">
        <v>1185.6300000000001</v>
      </c>
    </row>
    <row r="55" spans="1:13" ht="18" customHeight="1" x14ac:dyDescent="0.35">
      <c r="A55" s="161" t="s">
        <v>839</v>
      </c>
      <c r="B55" s="161" t="s">
        <v>62</v>
      </c>
      <c r="C55" s="168">
        <v>33.450000000000003</v>
      </c>
      <c r="D55" s="168">
        <v>33.639000000000003</v>
      </c>
      <c r="E55" s="168">
        <v>65.906999999999996</v>
      </c>
      <c r="F55" s="168">
        <v>0</v>
      </c>
      <c r="G55" s="168">
        <v>306.77</v>
      </c>
      <c r="H55" s="168">
        <v>439.76600000000002</v>
      </c>
      <c r="I55" s="168">
        <v>166.29</v>
      </c>
      <c r="J55" s="168">
        <v>164.19</v>
      </c>
      <c r="K55" s="168">
        <v>495.58</v>
      </c>
      <c r="L55" s="168">
        <v>400.27</v>
      </c>
      <c r="M55" s="168">
        <v>1226.33</v>
      </c>
    </row>
    <row r="56" spans="1:13" x14ac:dyDescent="0.35">
      <c r="A56" s="240" t="s">
        <v>851</v>
      </c>
      <c r="B56" s="240"/>
      <c r="C56" s="171">
        <v>-33.450000000000003</v>
      </c>
      <c r="D56" s="171">
        <v>-33.639000000000003</v>
      </c>
      <c r="E56" s="171">
        <v>-48.493000000000002</v>
      </c>
      <c r="F56" s="171">
        <v>0</v>
      </c>
      <c r="G56" s="171">
        <v>-265.58</v>
      </c>
      <c r="H56" s="171"/>
      <c r="I56" s="171">
        <v>178.59</v>
      </c>
      <c r="J56" s="171">
        <v>178.68</v>
      </c>
      <c r="K56" s="171">
        <v>587.73</v>
      </c>
      <c r="L56" s="171">
        <v>483.6</v>
      </c>
      <c r="M56" s="171"/>
    </row>
    <row r="57" spans="1:13" x14ac:dyDescent="0.35">
      <c r="A57" s="240" t="s">
        <v>852</v>
      </c>
      <c r="B57" s="240"/>
      <c r="C57" s="171">
        <v>-64.75</v>
      </c>
      <c r="D57" s="171">
        <v>-65.150000000000006</v>
      </c>
      <c r="E57" s="171">
        <v>-86.671000000000006</v>
      </c>
      <c r="F57" s="171">
        <v>0</v>
      </c>
      <c r="G57" s="171">
        <v>-490.42</v>
      </c>
      <c r="H57" s="171"/>
      <c r="I57" s="171">
        <v>143.46</v>
      </c>
      <c r="J57" s="171">
        <v>142.80000000000001</v>
      </c>
      <c r="K57" s="171">
        <v>351.09</v>
      </c>
      <c r="L57" s="171">
        <v>264.8</v>
      </c>
      <c r="M57" s="171"/>
    </row>
    <row r="58" spans="1:13" x14ac:dyDescent="0.35">
      <c r="A58" s="240" t="s">
        <v>853</v>
      </c>
      <c r="B58" s="240"/>
      <c r="C58" s="171">
        <v>-47.743450000000003</v>
      </c>
      <c r="D58" s="171">
        <v>-47.965604999999996</v>
      </c>
      <c r="E58" s="171">
        <v>-67.793999999999997</v>
      </c>
      <c r="F58" s="171">
        <v>0</v>
      </c>
      <c r="G58" s="171">
        <v>-373.10812499999997</v>
      </c>
      <c r="H58" s="171"/>
      <c r="I58" s="171">
        <v>159.13458333333332</v>
      </c>
      <c r="J58" s="171">
        <v>159.31833333333333</v>
      </c>
      <c r="K58" s="171">
        <v>475.48624999999998</v>
      </c>
      <c r="L58" s="171">
        <v>363.56312500000001</v>
      </c>
      <c r="M58" s="171"/>
    </row>
    <row r="59" spans="1:13" ht="27" customHeight="1" x14ac:dyDescent="0.35">
      <c r="A59" s="240" t="s">
        <v>3</v>
      </c>
      <c r="B59" s="240"/>
      <c r="C59" s="239" t="s">
        <v>2348</v>
      </c>
      <c r="D59" s="239"/>
      <c r="E59" s="239" t="s">
        <v>36</v>
      </c>
      <c r="F59" s="239"/>
      <c r="G59" s="239" t="s">
        <v>166</v>
      </c>
      <c r="H59" s="239" t="s">
        <v>949</v>
      </c>
      <c r="I59" s="239" t="s">
        <v>166</v>
      </c>
      <c r="J59" s="239"/>
      <c r="K59" s="239"/>
      <c r="L59" s="239" t="s">
        <v>201</v>
      </c>
      <c r="M59" s="239" t="s">
        <v>949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41" t="s">
        <v>2664</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20" hidden="1" customHeight="1" x14ac:dyDescent="0.35">
      <c r="A5" s="240" t="s">
        <v>1707</v>
      </c>
      <c r="B5" s="24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5">
      <c r="A6" s="240" t="s">
        <v>1708</v>
      </c>
      <c r="B6" s="240"/>
      <c r="C6" s="175" t="s">
        <v>2665</v>
      </c>
      <c r="D6" s="175" t="s">
        <v>2666</v>
      </c>
      <c r="E6" s="175" t="s">
        <v>2667</v>
      </c>
      <c r="F6" s="175" t="s">
        <v>2668</v>
      </c>
      <c r="G6" s="175" t="s">
        <v>2669</v>
      </c>
      <c r="H6" s="175" t="s">
        <v>2670</v>
      </c>
      <c r="I6" s="175" t="s">
        <v>2671</v>
      </c>
      <c r="J6" s="175" t="s">
        <v>2672</v>
      </c>
      <c r="K6" s="175" t="s">
        <v>2673</v>
      </c>
      <c r="L6" s="175" t="s">
        <v>2674</v>
      </c>
      <c r="M6" s="175" t="s">
        <v>2675</v>
      </c>
      <c r="N6" s="175" t="s">
        <v>2676</v>
      </c>
      <c r="O6" s="11" t="s">
        <v>2677</v>
      </c>
      <c r="P6" s="11" t="s">
        <v>2678</v>
      </c>
      <c r="Q6" s="11" t="s">
        <v>2679</v>
      </c>
      <c r="R6" s="11" t="s">
        <v>2680</v>
      </c>
      <c r="S6" s="11" t="s">
        <v>2681</v>
      </c>
      <c r="T6" s="11" t="s">
        <v>2682</v>
      </c>
      <c r="U6" s="11" t="s">
        <v>2683</v>
      </c>
      <c r="V6" s="11" t="s">
        <v>2684</v>
      </c>
      <c r="W6" s="11" t="s">
        <v>2685</v>
      </c>
      <c r="X6" s="176" t="s">
        <v>2686</v>
      </c>
      <c r="Y6" s="176" t="s">
        <v>2687</v>
      </c>
      <c r="Z6" s="176" t="s">
        <v>2688</v>
      </c>
      <c r="AA6" s="176" t="s">
        <v>2689</v>
      </c>
      <c r="AB6" s="176" t="s">
        <v>2690</v>
      </c>
      <c r="AC6" s="176" t="s">
        <v>2691</v>
      </c>
      <c r="AD6" s="176" t="s">
        <v>2692</v>
      </c>
      <c r="AE6" s="176" t="s">
        <v>2693</v>
      </c>
      <c r="AF6" s="176" t="s">
        <v>2694</v>
      </c>
    </row>
    <row r="7" spans="1:32" ht="27" customHeight="1" x14ac:dyDescent="0.35">
      <c r="A7" s="240" t="s">
        <v>17</v>
      </c>
      <c r="B7" s="240"/>
      <c r="C7" s="244" t="s">
        <v>2695</v>
      </c>
      <c r="D7" s="244" t="s">
        <v>2696</v>
      </c>
      <c r="E7" s="244" t="s">
        <v>2697</v>
      </c>
      <c r="F7" s="244" t="s">
        <v>2698</v>
      </c>
      <c r="G7" s="244" t="s">
        <v>536</v>
      </c>
      <c r="H7" s="244" t="s">
        <v>202</v>
      </c>
      <c r="I7" s="244" t="s">
        <v>234</v>
      </c>
      <c r="J7" s="244" t="s">
        <v>552</v>
      </c>
      <c r="K7" s="244" t="s">
        <v>218</v>
      </c>
      <c r="L7" s="244" t="s">
        <v>567</v>
      </c>
      <c r="M7" s="244" t="s">
        <v>364</v>
      </c>
      <c r="N7" s="244" t="s">
        <v>208</v>
      </c>
      <c r="O7" s="237" t="s">
        <v>2699</v>
      </c>
      <c r="P7" s="237" t="s">
        <v>2700</v>
      </c>
      <c r="Q7" s="237" t="s">
        <v>436</v>
      </c>
      <c r="R7" s="237" t="s">
        <v>2701</v>
      </c>
      <c r="S7" s="237" t="s">
        <v>496</v>
      </c>
      <c r="T7" s="237" t="s">
        <v>563</v>
      </c>
      <c r="U7" s="237" t="s">
        <v>313</v>
      </c>
      <c r="V7" s="237" t="s">
        <v>2702</v>
      </c>
      <c r="W7" s="237" t="s">
        <v>2703</v>
      </c>
      <c r="X7" s="243" t="s">
        <v>2704</v>
      </c>
      <c r="Y7" s="243" t="s">
        <v>2705</v>
      </c>
      <c r="Z7" s="243" t="s">
        <v>2706</v>
      </c>
      <c r="AA7" s="243" t="s">
        <v>2707</v>
      </c>
      <c r="AB7" s="243" t="s">
        <v>2708</v>
      </c>
      <c r="AC7" s="243" t="s">
        <v>2709</v>
      </c>
      <c r="AD7" s="243" t="s">
        <v>313</v>
      </c>
      <c r="AE7" s="243" t="s">
        <v>2710</v>
      </c>
      <c r="AF7" s="243" t="s">
        <v>2702</v>
      </c>
    </row>
    <row r="8" spans="1:32" x14ac:dyDescent="0.35">
      <c r="A8" s="240" t="s">
        <v>2711</v>
      </c>
      <c r="B8" s="240"/>
      <c r="C8" s="175" t="s">
        <v>2712</v>
      </c>
      <c r="D8" s="175" t="s">
        <v>2712</v>
      </c>
      <c r="E8" s="175" t="s">
        <v>2712</v>
      </c>
      <c r="F8" s="175" t="s">
        <v>2712</v>
      </c>
      <c r="G8" s="175" t="s">
        <v>2712</v>
      </c>
      <c r="H8" s="175" t="s">
        <v>2712</v>
      </c>
      <c r="I8" s="175" t="s">
        <v>2712</v>
      </c>
      <c r="J8" s="175" t="s">
        <v>2712</v>
      </c>
      <c r="K8" s="175" t="s">
        <v>2712</v>
      </c>
      <c r="L8" s="175" t="s">
        <v>2712</v>
      </c>
      <c r="M8" s="175" t="s">
        <v>2712</v>
      </c>
      <c r="N8" s="175" t="s">
        <v>2712</v>
      </c>
      <c r="O8" s="11" t="s">
        <v>2713</v>
      </c>
      <c r="P8" s="11" t="s">
        <v>2713</v>
      </c>
      <c r="Q8" s="11" t="s">
        <v>2713</v>
      </c>
      <c r="R8" s="11" t="s">
        <v>2713</v>
      </c>
      <c r="S8" s="11" t="s">
        <v>2713</v>
      </c>
      <c r="T8" s="11" t="s">
        <v>2713</v>
      </c>
      <c r="U8" s="11" t="s">
        <v>2713</v>
      </c>
      <c r="V8" s="11" t="s">
        <v>2713</v>
      </c>
      <c r="W8" s="11" t="s">
        <v>2713</v>
      </c>
      <c r="X8" s="176" t="s">
        <v>2714</v>
      </c>
      <c r="Y8" s="176" t="s">
        <v>2714</v>
      </c>
      <c r="Z8" s="176" t="s">
        <v>2714</v>
      </c>
      <c r="AA8" s="176" t="s">
        <v>2714</v>
      </c>
      <c r="AB8" s="176" t="s">
        <v>2714</v>
      </c>
      <c r="AC8" s="176" t="s">
        <v>2714</v>
      </c>
      <c r="AD8" s="176" t="s">
        <v>2714</v>
      </c>
      <c r="AE8" s="176" t="s">
        <v>2714</v>
      </c>
      <c r="AF8" s="176" t="s">
        <v>2714</v>
      </c>
    </row>
    <row r="9" spans="1:32" ht="27" customHeight="1" x14ac:dyDescent="0.35">
      <c r="A9" s="158" t="s">
        <v>57</v>
      </c>
      <c r="B9" s="158" t="s">
        <v>572</v>
      </c>
      <c r="C9" s="175" t="s">
        <v>2715</v>
      </c>
      <c r="D9" s="175" t="s">
        <v>2715</v>
      </c>
      <c r="E9" s="175" t="s">
        <v>2715</v>
      </c>
      <c r="F9" s="175" t="s">
        <v>2715</v>
      </c>
      <c r="G9" s="175" t="s">
        <v>2715</v>
      </c>
      <c r="H9" s="175" t="s">
        <v>2715</v>
      </c>
      <c r="I9" s="175" t="s">
        <v>2715</v>
      </c>
      <c r="J9" s="175" t="s">
        <v>2715</v>
      </c>
      <c r="K9" s="175" t="s">
        <v>2715</v>
      </c>
      <c r="L9" s="175" t="s">
        <v>2715</v>
      </c>
      <c r="M9" s="175" t="s">
        <v>2715</v>
      </c>
      <c r="N9" s="175" t="s">
        <v>2715</v>
      </c>
      <c r="O9" s="11" t="s">
        <v>2715</v>
      </c>
      <c r="P9" s="11" t="s">
        <v>2715</v>
      </c>
      <c r="Q9" s="11" t="s">
        <v>2715</v>
      </c>
      <c r="R9" s="11" t="s">
        <v>2715</v>
      </c>
      <c r="S9" s="11" t="s">
        <v>2715</v>
      </c>
      <c r="T9" s="11" t="s">
        <v>2715</v>
      </c>
      <c r="U9" s="11" t="s">
        <v>2715</v>
      </c>
      <c r="V9" s="11" t="s">
        <v>2715</v>
      </c>
      <c r="W9" s="11" t="s">
        <v>2715</v>
      </c>
      <c r="X9" s="176" t="s">
        <v>2715</v>
      </c>
      <c r="Y9" s="176" t="s">
        <v>2715</v>
      </c>
      <c r="Z9" s="176" t="s">
        <v>2715</v>
      </c>
      <c r="AA9" s="176" t="s">
        <v>2715</v>
      </c>
      <c r="AB9" s="176" t="s">
        <v>2715</v>
      </c>
      <c r="AC9" s="176" t="s">
        <v>2715</v>
      </c>
      <c r="AD9" s="176" t="s">
        <v>2715</v>
      </c>
      <c r="AE9" s="176" t="s">
        <v>2715</v>
      </c>
      <c r="AF9" s="176" t="s">
        <v>2715</v>
      </c>
    </row>
    <row r="10" spans="1:32" ht="18" customHeight="1" x14ac:dyDescent="0.35">
      <c r="A10" s="161" t="s">
        <v>61</v>
      </c>
      <c r="B10" s="161" t="s">
        <v>792</v>
      </c>
      <c r="C10" s="162">
        <v>497.55</v>
      </c>
      <c r="D10" s="162">
        <v>505.53</v>
      </c>
      <c r="E10" s="162">
        <v>504.49</v>
      </c>
      <c r="F10" s="162">
        <v>502.19</v>
      </c>
      <c r="G10" s="162">
        <v>507.06</v>
      </c>
      <c r="H10" s="162">
        <v>507.1</v>
      </c>
      <c r="I10" s="162">
        <v>505.05</v>
      </c>
      <c r="J10" s="162">
        <v>493.27</v>
      </c>
      <c r="K10" s="162">
        <v>491.97</v>
      </c>
      <c r="L10" s="162">
        <v>481.11</v>
      </c>
      <c r="M10" s="162">
        <v>497.58</v>
      </c>
      <c r="N10" s="162">
        <v>485.64</v>
      </c>
      <c r="O10" s="162">
        <v>228.85</v>
      </c>
      <c r="P10" s="162">
        <v>223.49</v>
      </c>
      <c r="Q10" s="162">
        <v>228.57</v>
      </c>
      <c r="R10" s="162">
        <v>216.99</v>
      </c>
      <c r="S10" s="162">
        <v>215.73</v>
      </c>
      <c r="T10" s="164">
        <v>221.39</v>
      </c>
      <c r="U10" s="162">
        <v>219.89</v>
      </c>
      <c r="V10" s="164">
        <v>226</v>
      </c>
      <c r="W10" s="162">
        <v>221.19</v>
      </c>
      <c r="X10" s="162">
        <v>143.72</v>
      </c>
      <c r="Y10" s="162">
        <v>140.59</v>
      </c>
      <c r="Z10" s="162">
        <v>139.51</v>
      </c>
      <c r="AA10" s="162">
        <v>137.36000000000001</v>
      </c>
      <c r="AB10" s="162">
        <v>134.68</v>
      </c>
      <c r="AC10" s="162">
        <v>139.49</v>
      </c>
      <c r="AD10" s="164">
        <v>140.84</v>
      </c>
      <c r="AE10" s="162">
        <v>126.47</v>
      </c>
      <c r="AF10" s="162">
        <v>143</v>
      </c>
    </row>
    <row r="11" spans="1:32" ht="18" customHeight="1" x14ac:dyDescent="0.35">
      <c r="A11" s="161" t="s">
        <v>61</v>
      </c>
      <c r="B11" s="161" t="s">
        <v>793</v>
      </c>
      <c r="C11" s="165">
        <v>497.55</v>
      </c>
      <c r="D11" s="165">
        <v>505.53</v>
      </c>
      <c r="E11" s="165">
        <v>504.6</v>
      </c>
      <c r="F11" s="165">
        <v>507.23</v>
      </c>
      <c r="G11" s="165">
        <v>507.06</v>
      </c>
      <c r="H11" s="165">
        <v>507.1</v>
      </c>
      <c r="I11" s="165">
        <v>505.05</v>
      </c>
      <c r="J11" s="165">
        <v>493.27</v>
      </c>
      <c r="K11" s="165">
        <v>491.97</v>
      </c>
      <c r="L11" s="165">
        <v>481.11</v>
      </c>
      <c r="M11" s="165">
        <v>497.58</v>
      </c>
      <c r="N11" s="165">
        <v>485.64</v>
      </c>
      <c r="O11" s="165">
        <v>228.91</v>
      </c>
      <c r="P11" s="165">
        <v>223.49</v>
      </c>
      <c r="Q11" s="165">
        <v>230.9</v>
      </c>
      <c r="R11" s="165">
        <v>219.22</v>
      </c>
      <c r="S11" s="165">
        <v>215.73</v>
      </c>
      <c r="T11" s="167">
        <v>221.39</v>
      </c>
      <c r="U11" s="165">
        <v>219.89</v>
      </c>
      <c r="V11" s="167">
        <v>226</v>
      </c>
      <c r="W11" s="165">
        <v>221.19</v>
      </c>
      <c r="X11" s="165">
        <v>143.72</v>
      </c>
      <c r="Y11" s="165">
        <v>140.59</v>
      </c>
      <c r="Z11" s="165">
        <v>139.51</v>
      </c>
      <c r="AA11" s="165">
        <v>137.36000000000001</v>
      </c>
      <c r="AB11" s="165">
        <v>134.68</v>
      </c>
      <c r="AC11" s="165">
        <v>139.49</v>
      </c>
      <c r="AD11" s="167">
        <v>140.84</v>
      </c>
      <c r="AE11" s="165">
        <v>126.47</v>
      </c>
      <c r="AF11" s="165">
        <v>143</v>
      </c>
    </row>
    <row r="12" spans="1:32" ht="18" customHeight="1" x14ac:dyDescent="0.35">
      <c r="A12" s="161" t="s">
        <v>61</v>
      </c>
      <c r="B12" s="161" t="s">
        <v>794</v>
      </c>
      <c r="C12" s="165">
        <v>496.6</v>
      </c>
      <c r="D12" s="165">
        <v>507.52</v>
      </c>
      <c r="E12" s="165">
        <v>508.64</v>
      </c>
      <c r="F12" s="165">
        <v>507.23</v>
      </c>
      <c r="G12" s="165">
        <v>507.06</v>
      </c>
      <c r="H12" s="165">
        <v>507.1</v>
      </c>
      <c r="I12" s="165">
        <v>505.05</v>
      </c>
      <c r="J12" s="165">
        <v>493.27</v>
      </c>
      <c r="K12" s="165">
        <v>491.97</v>
      </c>
      <c r="L12" s="165">
        <v>481.11</v>
      </c>
      <c r="M12" s="165">
        <v>497.58</v>
      </c>
      <c r="N12" s="165">
        <v>485.64</v>
      </c>
      <c r="O12" s="165">
        <v>228.37</v>
      </c>
      <c r="P12" s="165">
        <v>224.45</v>
      </c>
      <c r="Q12" s="165">
        <v>228.28</v>
      </c>
      <c r="R12" s="165">
        <v>218.73</v>
      </c>
      <c r="S12" s="165">
        <v>215.73</v>
      </c>
      <c r="T12" s="167">
        <v>221.39</v>
      </c>
      <c r="U12" s="165">
        <v>219.89</v>
      </c>
      <c r="V12" s="167">
        <v>226</v>
      </c>
      <c r="W12" s="165">
        <v>221.19</v>
      </c>
      <c r="X12" s="165">
        <v>143.72</v>
      </c>
      <c r="Y12" s="165">
        <v>140.59</v>
      </c>
      <c r="Z12" s="165">
        <v>139.51</v>
      </c>
      <c r="AA12" s="165">
        <v>137.36000000000001</v>
      </c>
      <c r="AB12" s="165">
        <v>134.68</v>
      </c>
      <c r="AC12" s="165">
        <v>139.49</v>
      </c>
      <c r="AD12" s="167">
        <v>140.84</v>
      </c>
      <c r="AE12" s="165">
        <v>126.47</v>
      </c>
      <c r="AF12" s="165">
        <v>143</v>
      </c>
    </row>
    <row r="13" spans="1:32" ht="18" customHeight="1" x14ac:dyDescent="0.35">
      <c r="A13" s="161" t="s">
        <v>61</v>
      </c>
      <c r="B13" s="161" t="s">
        <v>795</v>
      </c>
      <c r="C13" s="165">
        <v>502.74</v>
      </c>
      <c r="D13" s="165">
        <v>507.52</v>
      </c>
      <c r="E13" s="165">
        <v>506.86</v>
      </c>
      <c r="F13" s="165">
        <v>507.23</v>
      </c>
      <c r="G13" s="165">
        <v>507.06</v>
      </c>
      <c r="H13" s="165">
        <v>507.1</v>
      </c>
      <c r="I13" s="165">
        <v>505.05</v>
      </c>
      <c r="J13" s="165">
        <v>498.31</v>
      </c>
      <c r="K13" s="165">
        <v>497.06</v>
      </c>
      <c r="L13" s="165">
        <v>485.96</v>
      </c>
      <c r="M13" s="165">
        <v>502.65</v>
      </c>
      <c r="N13" s="165">
        <v>490.61</v>
      </c>
      <c r="O13" s="165">
        <v>227.86</v>
      </c>
      <c r="P13" s="165">
        <v>226.22</v>
      </c>
      <c r="Q13" s="165">
        <v>230.38</v>
      </c>
      <c r="R13" s="165">
        <v>218.73</v>
      </c>
      <c r="S13" s="165">
        <v>215.73</v>
      </c>
      <c r="T13" s="167">
        <v>221.39</v>
      </c>
      <c r="U13" s="165">
        <v>219.89</v>
      </c>
      <c r="V13" s="167">
        <v>226</v>
      </c>
      <c r="W13" s="165">
        <v>223.5</v>
      </c>
      <c r="X13" s="165">
        <v>143.72</v>
      </c>
      <c r="Y13" s="165">
        <v>140.38999999999999</v>
      </c>
      <c r="Z13" s="165">
        <v>139.51</v>
      </c>
      <c r="AA13" s="165">
        <v>138.88999999999999</v>
      </c>
      <c r="AB13" s="165">
        <v>134.68</v>
      </c>
      <c r="AC13" s="165">
        <v>139.49</v>
      </c>
      <c r="AD13" s="167">
        <v>140.84</v>
      </c>
      <c r="AE13" s="165">
        <v>126.47</v>
      </c>
      <c r="AF13" s="165">
        <v>143</v>
      </c>
    </row>
    <row r="14" spans="1:32" ht="18" customHeight="1" x14ac:dyDescent="0.35">
      <c r="A14" s="161" t="s">
        <v>61</v>
      </c>
      <c r="B14" s="161" t="s">
        <v>796</v>
      </c>
      <c r="C14" s="165">
        <v>502.32</v>
      </c>
      <c r="D14" s="165">
        <v>512.83000000000004</v>
      </c>
      <c r="E14" s="165">
        <v>507.12</v>
      </c>
      <c r="F14" s="165">
        <v>512.32000000000005</v>
      </c>
      <c r="G14" s="165">
        <v>512.20000000000005</v>
      </c>
      <c r="H14" s="165">
        <v>507.1</v>
      </c>
      <c r="I14" s="165">
        <v>510.11</v>
      </c>
      <c r="J14" s="165">
        <v>498.31</v>
      </c>
      <c r="K14" s="165">
        <v>497.06</v>
      </c>
      <c r="L14" s="165">
        <v>485.96</v>
      </c>
      <c r="M14" s="165">
        <v>502.65</v>
      </c>
      <c r="N14" s="165">
        <v>490.61</v>
      </c>
      <c r="O14" s="165">
        <v>227.69</v>
      </c>
      <c r="P14" s="165">
        <v>225.75</v>
      </c>
      <c r="Q14" s="165">
        <v>230.38</v>
      </c>
      <c r="R14" s="165">
        <v>221.01</v>
      </c>
      <c r="S14" s="165">
        <v>217.96</v>
      </c>
      <c r="T14" s="167">
        <v>221.39</v>
      </c>
      <c r="U14" s="165">
        <v>219.89</v>
      </c>
      <c r="V14" s="167">
        <v>226</v>
      </c>
      <c r="W14" s="165">
        <v>223.5</v>
      </c>
      <c r="X14" s="165">
        <v>143.72</v>
      </c>
      <c r="Y14" s="165">
        <v>140.38999999999999</v>
      </c>
      <c r="Z14" s="165">
        <v>139.51</v>
      </c>
      <c r="AA14" s="165">
        <v>138.88999999999999</v>
      </c>
      <c r="AB14" s="165">
        <v>134.68</v>
      </c>
      <c r="AC14" s="165">
        <v>139.49</v>
      </c>
      <c r="AD14" s="167">
        <v>140.84</v>
      </c>
      <c r="AE14" s="165">
        <v>126.47</v>
      </c>
      <c r="AF14" s="165">
        <v>143</v>
      </c>
    </row>
    <row r="15" spans="1:32" ht="18" customHeight="1" x14ac:dyDescent="0.35">
      <c r="A15" s="161" t="s">
        <v>61</v>
      </c>
      <c r="B15" s="161" t="s">
        <v>797</v>
      </c>
      <c r="C15" s="165">
        <v>502.32</v>
      </c>
      <c r="D15" s="165">
        <v>511.67</v>
      </c>
      <c r="E15" s="165">
        <v>507.12</v>
      </c>
      <c r="F15" s="165">
        <v>512.32000000000005</v>
      </c>
      <c r="G15" s="165">
        <v>512.20000000000005</v>
      </c>
      <c r="H15" s="165">
        <v>507.1</v>
      </c>
      <c r="I15" s="165">
        <v>510.11</v>
      </c>
      <c r="J15" s="165">
        <v>498.31</v>
      </c>
      <c r="K15" s="165">
        <v>497.06</v>
      </c>
      <c r="L15" s="165">
        <v>485.96</v>
      </c>
      <c r="M15" s="165">
        <v>502.65</v>
      </c>
      <c r="N15" s="165">
        <v>490.61</v>
      </c>
      <c r="O15" s="165">
        <v>226.16</v>
      </c>
      <c r="P15" s="165">
        <v>225.75</v>
      </c>
      <c r="Q15" s="165">
        <v>230.38</v>
      </c>
      <c r="R15" s="165">
        <v>221.01</v>
      </c>
      <c r="S15" s="165">
        <v>217.96</v>
      </c>
      <c r="T15" s="167">
        <v>221.39</v>
      </c>
      <c r="U15" s="165">
        <v>219.89</v>
      </c>
      <c r="V15" s="167">
        <v>226</v>
      </c>
      <c r="W15" s="165">
        <v>223.5</v>
      </c>
      <c r="X15" s="165">
        <v>145.33000000000001</v>
      </c>
      <c r="Y15" s="165">
        <v>140.38999999999999</v>
      </c>
      <c r="Z15" s="165">
        <v>139.51</v>
      </c>
      <c r="AA15" s="165">
        <v>137.38999999999999</v>
      </c>
      <c r="AB15" s="165">
        <v>134.68</v>
      </c>
      <c r="AC15" s="165">
        <v>139.49</v>
      </c>
      <c r="AD15" s="165">
        <v>140.84</v>
      </c>
      <c r="AE15" s="165">
        <v>126.47</v>
      </c>
      <c r="AF15" s="165">
        <v>144.44999999999999</v>
      </c>
    </row>
    <row r="16" spans="1:32" ht="18" customHeight="1" x14ac:dyDescent="0.35">
      <c r="A16" s="161" t="s">
        <v>61</v>
      </c>
      <c r="B16" s="161" t="s">
        <v>798</v>
      </c>
      <c r="C16" s="165">
        <v>503.11</v>
      </c>
      <c r="D16" s="165">
        <v>511.67</v>
      </c>
      <c r="E16" s="165">
        <v>515.47</v>
      </c>
      <c r="F16" s="165">
        <v>512.32000000000005</v>
      </c>
      <c r="G16" s="165">
        <v>512.20000000000005</v>
      </c>
      <c r="H16" s="165">
        <v>507.1</v>
      </c>
      <c r="I16" s="165">
        <v>510.11</v>
      </c>
      <c r="J16" s="165">
        <v>498.31</v>
      </c>
      <c r="K16" s="165">
        <v>497.06</v>
      </c>
      <c r="L16" s="165">
        <v>485.96</v>
      </c>
      <c r="M16" s="165">
        <v>502.65</v>
      </c>
      <c r="N16" s="165">
        <v>490.61</v>
      </c>
      <c r="O16" s="165">
        <v>226.16</v>
      </c>
      <c r="P16" s="165">
        <v>225.75</v>
      </c>
      <c r="Q16" s="165">
        <v>230.38</v>
      </c>
      <c r="R16" s="165">
        <v>221.01</v>
      </c>
      <c r="S16" s="165">
        <v>217.96</v>
      </c>
      <c r="T16" s="167">
        <v>221.39</v>
      </c>
      <c r="U16" s="165">
        <v>219.89</v>
      </c>
      <c r="V16" s="167">
        <v>226</v>
      </c>
      <c r="W16" s="165">
        <v>223.5</v>
      </c>
      <c r="X16" s="165">
        <v>143.63999999999999</v>
      </c>
      <c r="Y16" s="165">
        <v>140.38999999999999</v>
      </c>
      <c r="Z16" s="165">
        <v>139.51</v>
      </c>
      <c r="AA16" s="165">
        <v>137.38999999999999</v>
      </c>
      <c r="AB16" s="165">
        <v>134.68</v>
      </c>
      <c r="AC16" s="165">
        <v>139.49</v>
      </c>
      <c r="AD16" s="165">
        <v>140.84</v>
      </c>
      <c r="AE16" s="165">
        <v>126.47</v>
      </c>
      <c r="AF16" s="165">
        <v>142.97</v>
      </c>
    </row>
    <row r="17" spans="1:32" ht="18" customHeight="1" x14ac:dyDescent="0.35">
      <c r="A17" s="161" t="s">
        <v>61</v>
      </c>
      <c r="B17" s="161" t="s">
        <v>799</v>
      </c>
      <c r="C17" s="168">
        <v>503.11</v>
      </c>
      <c r="D17" s="168">
        <v>510.83</v>
      </c>
      <c r="E17" s="168">
        <v>509.59</v>
      </c>
      <c r="F17" s="168">
        <v>512.32000000000005</v>
      </c>
      <c r="G17" s="168">
        <v>512.20000000000005</v>
      </c>
      <c r="H17" s="168">
        <v>507.1</v>
      </c>
      <c r="I17" s="168">
        <v>510.11</v>
      </c>
      <c r="J17" s="168">
        <v>498.31</v>
      </c>
      <c r="K17" s="168">
        <v>497.06</v>
      </c>
      <c r="L17" s="170">
        <v>485.96</v>
      </c>
      <c r="M17" s="168">
        <v>502.65</v>
      </c>
      <c r="N17" s="168">
        <v>490.61</v>
      </c>
      <c r="O17" s="168">
        <v>224.49</v>
      </c>
      <c r="P17" s="168">
        <v>225.75</v>
      </c>
      <c r="Q17" s="168">
        <v>230.38</v>
      </c>
      <c r="R17" s="168">
        <v>221.01</v>
      </c>
      <c r="S17" s="168">
        <v>217.96</v>
      </c>
      <c r="T17" s="170">
        <v>221.39</v>
      </c>
      <c r="U17" s="170">
        <v>219.89</v>
      </c>
      <c r="V17" s="170">
        <v>226</v>
      </c>
      <c r="W17" s="168">
        <v>223.5</v>
      </c>
      <c r="X17" s="168">
        <v>143.63999999999999</v>
      </c>
      <c r="Y17" s="168">
        <v>140.38999999999999</v>
      </c>
      <c r="Z17" s="168">
        <v>139.51</v>
      </c>
      <c r="AA17" s="168">
        <v>137.38999999999999</v>
      </c>
      <c r="AB17" s="168">
        <v>134.68</v>
      </c>
      <c r="AC17" s="168">
        <v>139.49</v>
      </c>
      <c r="AD17" s="168">
        <v>140.84</v>
      </c>
      <c r="AE17" s="168">
        <v>126.47</v>
      </c>
      <c r="AF17" s="168">
        <v>142.97</v>
      </c>
    </row>
    <row r="18" spans="1:32" ht="18" customHeight="1" x14ac:dyDescent="0.35">
      <c r="A18" s="161" t="s">
        <v>61</v>
      </c>
      <c r="B18" s="161" t="s">
        <v>800</v>
      </c>
      <c r="C18" s="162">
        <v>503.11</v>
      </c>
      <c r="D18" s="162">
        <v>510.78</v>
      </c>
      <c r="E18" s="162">
        <v>515.26</v>
      </c>
      <c r="F18" s="162">
        <v>512.32000000000005</v>
      </c>
      <c r="G18" s="162">
        <v>512.20000000000005</v>
      </c>
      <c r="H18" s="162">
        <v>507.1</v>
      </c>
      <c r="I18" s="162">
        <v>504.53</v>
      </c>
      <c r="J18" s="162">
        <v>493.06</v>
      </c>
      <c r="K18" s="162">
        <v>491.86</v>
      </c>
      <c r="L18" s="164">
        <v>485.96</v>
      </c>
      <c r="M18" s="162">
        <v>502.65</v>
      </c>
      <c r="N18" s="162">
        <v>485.03</v>
      </c>
      <c r="O18" s="162">
        <v>226.77</v>
      </c>
      <c r="P18" s="162">
        <v>225.75</v>
      </c>
      <c r="Q18" s="162">
        <v>230.38</v>
      </c>
      <c r="R18" s="162">
        <v>221.01</v>
      </c>
      <c r="S18" s="162">
        <v>217.96</v>
      </c>
      <c r="T18" s="164">
        <v>221.39</v>
      </c>
      <c r="U18" s="164">
        <v>219.89</v>
      </c>
      <c r="V18" s="164">
        <v>226</v>
      </c>
      <c r="W18" s="162">
        <v>221.19</v>
      </c>
      <c r="X18" s="162">
        <v>143.63999999999999</v>
      </c>
      <c r="Y18" s="162">
        <v>138.94999999999999</v>
      </c>
      <c r="Z18" s="162">
        <v>139.51</v>
      </c>
      <c r="AA18" s="162">
        <v>137.38999999999999</v>
      </c>
      <c r="AB18" s="162">
        <v>134.68</v>
      </c>
      <c r="AC18" s="162">
        <v>139.49</v>
      </c>
      <c r="AD18" s="162">
        <v>140.84</v>
      </c>
      <c r="AE18" s="162">
        <v>126.47</v>
      </c>
      <c r="AF18" s="162">
        <v>142.97</v>
      </c>
    </row>
    <row r="19" spans="1:32" ht="18" customHeight="1" x14ac:dyDescent="0.35">
      <c r="A19" s="161" t="s">
        <v>61</v>
      </c>
      <c r="B19" s="161" t="s">
        <v>801</v>
      </c>
      <c r="C19" s="165">
        <v>507.2</v>
      </c>
      <c r="D19" s="165">
        <v>510.1</v>
      </c>
      <c r="E19" s="165">
        <v>506.7</v>
      </c>
      <c r="F19" s="165">
        <v>512.32000000000005</v>
      </c>
      <c r="G19" s="165">
        <v>512.20000000000005</v>
      </c>
      <c r="H19" s="165">
        <v>507.1</v>
      </c>
      <c r="I19" s="165">
        <v>504.53</v>
      </c>
      <c r="J19" s="165">
        <v>493.06</v>
      </c>
      <c r="K19" s="165">
        <v>491.86</v>
      </c>
      <c r="L19" s="167">
        <v>485.96</v>
      </c>
      <c r="M19" s="165">
        <v>502.65</v>
      </c>
      <c r="N19" s="165">
        <v>485.03</v>
      </c>
      <c r="O19" s="165">
        <v>225.98</v>
      </c>
      <c r="P19" s="165">
        <v>224.98</v>
      </c>
      <c r="Q19" s="165">
        <v>230.38</v>
      </c>
      <c r="R19" s="165">
        <v>221.01</v>
      </c>
      <c r="S19" s="165">
        <v>217.96</v>
      </c>
      <c r="T19" s="167">
        <v>221.39</v>
      </c>
      <c r="U19" s="167">
        <v>219.89</v>
      </c>
      <c r="V19" s="167">
        <v>226</v>
      </c>
      <c r="W19" s="165">
        <v>221.19</v>
      </c>
      <c r="X19" s="165">
        <v>143.63999999999999</v>
      </c>
      <c r="Y19" s="165">
        <v>140.41999999999999</v>
      </c>
      <c r="Z19" s="165">
        <v>139.51</v>
      </c>
      <c r="AA19" s="165">
        <v>137.38999999999999</v>
      </c>
      <c r="AB19" s="165">
        <v>134.68</v>
      </c>
      <c r="AC19" s="165">
        <v>139.49</v>
      </c>
      <c r="AD19" s="165">
        <v>141.6</v>
      </c>
      <c r="AE19" s="165">
        <v>127.69</v>
      </c>
      <c r="AF19" s="165">
        <v>142.97</v>
      </c>
    </row>
    <row r="20" spans="1:32" ht="18" customHeight="1" x14ac:dyDescent="0.35">
      <c r="A20" s="161" t="s">
        <v>61</v>
      </c>
      <c r="B20" s="161" t="s">
        <v>802</v>
      </c>
      <c r="C20" s="165">
        <v>507.04</v>
      </c>
      <c r="D20" s="165">
        <v>514.61</v>
      </c>
      <c r="E20" s="165">
        <v>508.59</v>
      </c>
      <c r="F20" s="165">
        <v>512.32000000000005</v>
      </c>
      <c r="G20" s="165">
        <v>512.20000000000005</v>
      </c>
      <c r="H20" s="165">
        <v>507.1</v>
      </c>
      <c r="I20" s="165">
        <v>504.53</v>
      </c>
      <c r="J20" s="165">
        <v>493.06</v>
      </c>
      <c r="K20" s="165">
        <v>491.86</v>
      </c>
      <c r="L20" s="167">
        <v>485.96</v>
      </c>
      <c r="M20" s="165">
        <v>496.54</v>
      </c>
      <c r="N20" s="165">
        <v>485.03</v>
      </c>
      <c r="O20" s="165">
        <v>226.03</v>
      </c>
      <c r="P20" s="165">
        <v>225.82</v>
      </c>
      <c r="Q20" s="165">
        <v>230.05</v>
      </c>
      <c r="R20" s="165">
        <v>218.75</v>
      </c>
      <c r="S20" s="165">
        <v>215.55</v>
      </c>
      <c r="T20" s="167">
        <v>221.39</v>
      </c>
      <c r="U20" s="167">
        <v>219.89</v>
      </c>
      <c r="V20" s="167">
        <v>223.69</v>
      </c>
      <c r="W20" s="165">
        <v>221.19</v>
      </c>
      <c r="X20" s="165">
        <v>143.63999999999999</v>
      </c>
      <c r="Y20" s="165">
        <v>140.41999999999999</v>
      </c>
      <c r="Z20" s="165">
        <v>139.51</v>
      </c>
      <c r="AA20" s="165">
        <v>137.38999999999999</v>
      </c>
      <c r="AB20" s="165">
        <v>132.85</v>
      </c>
      <c r="AC20" s="165">
        <v>139.49</v>
      </c>
      <c r="AD20" s="165">
        <v>141.6</v>
      </c>
      <c r="AE20" s="165">
        <v>126.38</v>
      </c>
      <c r="AF20" s="165">
        <v>142.97</v>
      </c>
    </row>
    <row r="21" spans="1:32" ht="18" customHeight="1" x14ac:dyDescent="0.35">
      <c r="A21" s="161" t="s">
        <v>61</v>
      </c>
      <c r="B21" s="161" t="s">
        <v>803</v>
      </c>
      <c r="C21" s="165">
        <v>501.69</v>
      </c>
      <c r="D21" s="165">
        <v>514.19000000000005</v>
      </c>
      <c r="E21" s="165">
        <v>508.69</v>
      </c>
      <c r="F21" s="165">
        <v>506.83</v>
      </c>
      <c r="G21" s="165">
        <v>507.06</v>
      </c>
      <c r="H21" s="165">
        <v>507.1</v>
      </c>
      <c r="I21" s="165">
        <v>503.93</v>
      </c>
      <c r="J21" s="165">
        <v>493.06</v>
      </c>
      <c r="K21" s="165">
        <v>491.83</v>
      </c>
      <c r="L21" s="167">
        <v>485.96</v>
      </c>
      <c r="M21" s="165">
        <v>496.54</v>
      </c>
      <c r="N21" s="165">
        <v>484.85</v>
      </c>
      <c r="O21" s="165">
        <v>226.12</v>
      </c>
      <c r="P21" s="165">
        <v>225.82</v>
      </c>
      <c r="Q21" s="165">
        <v>230.05</v>
      </c>
      <c r="R21" s="165">
        <v>218.75</v>
      </c>
      <c r="S21" s="165">
        <v>215.55</v>
      </c>
      <c r="T21" s="167">
        <v>221.39</v>
      </c>
      <c r="U21" s="167">
        <v>219.89</v>
      </c>
      <c r="V21" s="167">
        <v>228.6</v>
      </c>
      <c r="W21" s="165">
        <v>221</v>
      </c>
      <c r="X21" s="165">
        <v>146.54</v>
      </c>
      <c r="Y21" s="165">
        <v>140.37</v>
      </c>
      <c r="Z21" s="165">
        <v>139.51</v>
      </c>
      <c r="AA21" s="165">
        <v>138.78</v>
      </c>
      <c r="AB21" s="165">
        <v>134.24</v>
      </c>
      <c r="AC21" s="165">
        <v>139.38</v>
      </c>
      <c r="AD21" s="165">
        <v>141.41999999999999</v>
      </c>
      <c r="AE21" s="165">
        <v>126.38</v>
      </c>
      <c r="AF21" s="165">
        <v>144.49</v>
      </c>
    </row>
    <row r="22" spans="1:32" ht="18" customHeight="1" x14ac:dyDescent="0.35">
      <c r="A22" s="161" t="s">
        <v>61</v>
      </c>
      <c r="B22" s="161" t="s">
        <v>804</v>
      </c>
      <c r="C22" s="165">
        <v>503.21</v>
      </c>
      <c r="D22" s="165">
        <v>508.84</v>
      </c>
      <c r="E22" s="165">
        <v>512.84</v>
      </c>
      <c r="F22" s="165">
        <v>506.83</v>
      </c>
      <c r="G22" s="165">
        <v>512.16</v>
      </c>
      <c r="H22" s="165">
        <v>507.1</v>
      </c>
      <c r="I22" s="165">
        <v>516</v>
      </c>
      <c r="J22" s="165">
        <v>500.42</v>
      </c>
      <c r="K22" s="165">
        <v>498.36</v>
      </c>
      <c r="L22" s="167">
        <v>485.96</v>
      </c>
      <c r="M22" s="165">
        <v>505.24</v>
      </c>
      <c r="N22" s="165">
        <v>490.32</v>
      </c>
      <c r="O22" s="165">
        <v>224.42</v>
      </c>
      <c r="P22" s="165">
        <v>224.91</v>
      </c>
      <c r="Q22" s="165">
        <v>227.49</v>
      </c>
      <c r="R22" s="165">
        <v>218.75</v>
      </c>
      <c r="S22" s="165">
        <v>215.55</v>
      </c>
      <c r="T22" s="167">
        <v>221</v>
      </c>
      <c r="U22" s="167">
        <v>219.89</v>
      </c>
      <c r="V22" s="167">
        <v>228.5</v>
      </c>
      <c r="W22" s="165">
        <v>222.89</v>
      </c>
      <c r="X22" s="165">
        <v>144.97</v>
      </c>
      <c r="Y22" s="165">
        <v>140.5</v>
      </c>
      <c r="Z22" s="165">
        <v>140.05000000000001</v>
      </c>
      <c r="AA22" s="165">
        <v>138.68</v>
      </c>
      <c r="AB22" s="165">
        <v>134.16999999999999</v>
      </c>
      <c r="AC22" s="165">
        <v>138.71</v>
      </c>
      <c r="AD22" s="165">
        <v>142.16</v>
      </c>
      <c r="AE22" s="165">
        <v>127.74</v>
      </c>
      <c r="AF22" s="165">
        <v>145.29</v>
      </c>
    </row>
    <row r="23" spans="1:32" ht="18" customHeight="1" x14ac:dyDescent="0.35">
      <c r="A23" s="161" t="s">
        <v>61</v>
      </c>
      <c r="B23" s="161" t="s">
        <v>805</v>
      </c>
      <c r="C23" s="165">
        <v>503.21</v>
      </c>
      <c r="D23" s="165">
        <v>508.36</v>
      </c>
      <c r="E23" s="165">
        <v>512.48</v>
      </c>
      <c r="F23" s="165">
        <v>511.94</v>
      </c>
      <c r="G23" s="165">
        <v>512.16</v>
      </c>
      <c r="H23" s="165">
        <v>507.1</v>
      </c>
      <c r="I23" s="165">
        <v>518.72</v>
      </c>
      <c r="J23" s="165">
        <v>505.53</v>
      </c>
      <c r="K23" s="165">
        <v>503.36</v>
      </c>
      <c r="L23" s="165">
        <v>493.85</v>
      </c>
      <c r="M23" s="165">
        <v>511.47</v>
      </c>
      <c r="N23" s="165">
        <v>495.3</v>
      </c>
      <c r="O23" s="165">
        <v>226.35</v>
      </c>
      <c r="P23" s="165">
        <v>224.91</v>
      </c>
      <c r="Q23" s="165">
        <v>227.09</v>
      </c>
      <c r="R23" s="165">
        <v>221.33</v>
      </c>
      <c r="S23" s="165">
        <v>217.77</v>
      </c>
      <c r="T23" s="167">
        <v>221</v>
      </c>
      <c r="U23" s="165">
        <v>222.39</v>
      </c>
      <c r="V23" s="167">
        <v>224.6</v>
      </c>
      <c r="W23" s="165">
        <v>225.19</v>
      </c>
      <c r="X23" s="165">
        <v>142.44999999999999</v>
      </c>
      <c r="Y23" s="165">
        <v>141.91</v>
      </c>
      <c r="Z23" s="165">
        <v>140.05000000000001</v>
      </c>
      <c r="AA23" s="165">
        <v>136.68</v>
      </c>
      <c r="AB23" s="165">
        <v>134.16999999999999</v>
      </c>
      <c r="AC23" s="165">
        <v>138.41999999999999</v>
      </c>
      <c r="AD23" s="165">
        <v>142.16</v>
      </c>
      <c r="AE23" s="165">
        <v>127.32</v>
      </c>
      <c r="AF23" s="165">
        <v>142.9</v>
      </c>
    </row>
    <row r="24" spans="1:32" ht="18" customHeight="1" x14ac:dyDescent="0.35">
      <c r="A24" s="161" t="s">
        <v>61</v>
      </c>
      <c r="B24" s="161" t="s">
        <v>806</v>
      </c>
      <c r="C24" s="165">
        <v>497.23</v>
      </c>
      <c r="D24" s="165">
        <v>508.99</v>
      </c>
      <c r="E24" s="165">
        <v>506.28</v>
      </c>
      <c r="F24" s="165">
        <v>506.54</v>
      </c>
      <c r="G24" s="165">
        <v>506.54</v>
      </c>
      <c r="H24" s="165">
        <v>507.1</v>
      </c>
      <c r="I24" s="165">
        <v>510.41</v>
      </c>
      <c r="J24" s="165">
        <v>498.71</v>
      </c>
      <c r="K24" s="165">
        <v>498.17</v>
      </c>
      <c r="L24" s="165">
        <v>488.05</v>
      </c>
      <c r="M24" s="165">
        <v>505.15</v>
      </c>
      <c r="N24" s="165">
        <v>493.19</v>
      </c>
      <c r="O24" s="165">
        <v>226.41</v>
      </c>
      <c r="P24" s="165">
        <v>224.55</v>
      </c>
      <c r="Q24" s="165">
        <v>227.09</v>
      </c>
      <c r="R24" s="165">
        <v>216.54</v>
      </c>
      <c r="S24" s="165">
        <v>215.51</v>
      </c>
      <c r="T24" s="167">
        <v>223.3</v>
      </c>
      <c r="U24" s="165">
        <v>220</v>
      </c>
      <c r="V24" s="167">
        <v>224.6</v>
      </c>
      <c r="W24" s="165">
        <v>222.89</v>
      </c>
      <c r="X24" s="165">
        <v>142.44999999999999</v>
      </c>
      <c r="Y24" s="165">
        <v>140.97</v>
      </c>
      <c r="Z24" s="165">
        <v>140.05000000000001</v>
      </c>
      <c r="AA24" s="165">
        <v>136.55000000000001</v>
      </c>
      <c r="AB24" s="165">
        <v>134.16999999999999</v>
      </c>
      <c r="AC24" s="165">
        <v>138.41999999999999</v>
      </c>
      <c r="AD24" s="165">
        <v>141.91999999999999</v>
      </c>
      <c r="AE24" s="165">
        <v>125.96</v>
      </c>
      <c r="AF24" s="165">
        <v>142.88</v>
      </c>
    </row>
    <row r="25" spans="1:32" ht="18" customHeight="1" x14ac:dyDescent="0.35">
      <c r="A25" s="161" t="s">
        <v>61</v>
      </c>
      <c r="B25" s="161" t="s">
        <v>807</v>
      </c>
      <c r="C25" s="168">
        <v>492.88</v>
      </c>
      <c r="D25" s="168">
        <v>502.01</v>
      </c>
      <c r="E25" s="168">
        <v>502.29</v>
      </c>
      <c r="F25" s="168">
        <v>501.22</v>
      </c>
      <c r="G25" s="168">
        <v>500.96</v>
      </c>
      <c r="H25" s="168">
        <v>501.85</v>
      </c>
      <c r="I25" s="168">
        <v>510.41</v>
      </c>
      <c r="J25" s="168">
        <v>498.71</v>
      </c>
      <c r="K25" s="168">
        <v>498.17</v>
      </c>
      <c r="L25" s="168">
        <v>488.05</v>
      </c>
      <c r="M25" s="168">
        <v>505.15</v>
      </c>
      <c r="N25" s="168">
        <v>493.19</v>
      </c>
      <c r="O25" s="168">
        <v>230.26</v>
      </c>
      <c r="P25" s="168">
        <v>221.72</v>
      </c>
      <c r="Q25" s="168">
        <v>224.07</v>
      </c>
      <c r="R25" s="168">
        <v>219.03</v>
      </c>
      <c r="S25" s="168">
        <v>215.49</v>
      </c>
      <c r="T25" s="170">
        <v>223.3</v>
      </c>
      <c r="U25" s="168">
        <v>220</v>
      </c>
      <c r="V25" s="170">
        <v>222.19</v>
      </c>
      <c r="W25" s="168">
        <v>222.89</v>
      </c>
      <c r="X25" s="168">
        <v>140.85</v>
      </c>
      <c r="Y25" s="168">
        <v>139.38</v>
      </c>
      <c r="Z25" s="168">
        <v>140.05000000000001</v>
      </c>
      <c r="AA25" s="168">
        <v>136.55000000000001</v>
      </c>
      <c r="AB25" s="168">
        <v>134.16999999999999</v>
      </c>
      <c r="AC25" s="168">
        <v>138.41999999999999</v>
      </c>
      <c r="AD25" s="168">
        <v>141.47</v>
      </c>
      <c r="AE25" s="168">
        <v>124.69</v>
      </c>
      <c r="AF25" s="168">
        <v>141.35</v>
      </c>
    </row>
    <row r="26" spans="1:32" ht="18" customHeight="1" x14ac:dyDescent="0.35">
      <c r="A26" s="161" t="s">
        <v>61</v>
      </c>
      <c r="B26" s="161" t="s">
        <v>808</v>
      </c>
      <c r="C26" s="162">
        <v>499.8</v>
      </c>
      <c r="D26" s="162">
        <v>508.21</v>
      </c>
      <c r="E26" s="162">
        <v>510.9</v>
      </c>
      <c r="F26" s="162">
        <v>495.32</v>
      </c>
      <c r="G26" s="162">
        <v>500.96</v>
      </c>
      <c r="H26" s="162">
        <v>501.85</v>
      </c>
      <c r="I26" s="162">
        <v>510.41</v>
      </c>
      <c r="J26" s="162">
        <v>492.76</v>
      </c>
      <c r="K26" s="162">
        <v>498.17</v>
      </c>
      <c r="L26" s="162">
        <v>488.05</v>
      </c>
      <c r="M26" s="162">
        <v>505.15</v>
      </c>
      <c r="N26" s="162">
        <v>493.19</v>
      </c>
      <c r="O26" s="162">
        <v>227.03</v>
      </c>
      <c r="P26" s="162">
        <v>226.29</v>
      </c>
      <c r="Q26" s="162">
        <v>226.26</v>
      </c>
      <c r="R26" s="162">
        <v>216.72</v>
      </c>
      <c r="S26" s="162">
        <v>212.89</v>
      </c>
      <c r="T26" s="164">
        <v>223.3</v>
      </c>
      <c r="U26" s="162">
        <v>220</v>
      </c>
      <c r="V26" s="164">
        <v>224.89</v>
      </c>
      <c r="W26" s="162">
        <v>220.6</v>
      </c>
      <c r="X26" s="162">
        <v>142.84</v>
      </c>
      <c r="Y26" s="162">
        <v>141.13</v>
      </c>
      <c r="Z26" s="162">
        <v>140.05000000000001</v>
      </c>
      <c r="AA26" s="162">
        <v>137.43</v>
      </c>
      <c r="AB26" s="162">
        <v>134.16999999999999</v>
      </c>
      <c r="AC26" s="162">
        <v>138.41999999999999</v>
      </c>
      <c r="AD26" s="162">
        <v>141.47</v>
      </c>
      <c r="AE26" s="162">
        <v>124.69</v>
      </c>
      <c r="AF26" s="162">
        <v>143.31</v>
      </c>
    </row>
    <row r="27" spans="1:32" ht="18" customHeight="1" x14ac:dyDescent="0.35">
      <c r="A27" s="161" t="s">
        <v>61</v>
      </c>
      <c r="B27" s="161" t="s">
        <v>809</v>
      </c>
      <c r="C27" s="165">
        <v>489.68</v>
      </c>
      <c r="D27" s="165">
        <v>503.43</v>
      </c>
      <c r="E27" s="165">
        <v>503.02</v>
      </c>
      <c r="F27" s="165">
        <v>495.32</v>
      </c>
      <c r="G27" s="165">
        <v>500.96</v>
      </c>
      <c r="H27" s="165">
        <v>499.88</v>
      </c>
      <c r="I27" s="165">
        <v>504.74</v>
      </c>
      <c r="J27" s="165">
        <v>492.76</v>
      </c>
      <c r="K27" s="165">
        <v>498.17</v>
      </c>
      <c r="L27" s="165">
        <v>488.05</v>
      </c>
      <c r="M27" s="165">
        <v>505.15</v>
      </c>
      <c r="N27" s="165">
        <v>493.19</v>
      </c>
      <c r="O27" s="165">
        <v>228.81</v>
      </c>
      <c r="P27" s="165">
        <v>220.91</v>
      </c>
      <c r="Q27" s="165">
        <v>223.45</v>
      </c>
      <c r="R27" s="165">
        <v>216.72</v>
      </c>
      <c r="S27" s="165">
        <v>212.89</v>
      </c>
      <c r="T27" s="167">
        <v>221</v>
      </c>
      <c r="U27" s="165">
        <v>220</v>
      </c>
      <c r="V27" s="167">
        <v>222.6</v>
      </c>
      <c r="W27" s="165">
        <v>220.6</v>
      </c>
      <c r="X27" s="165">
        <v>142.84</v>
      </c>
      <c r="Y27" s="165">
        <v>139.53</v>
      </c>
      <c r="Z27" s="165">
        <v>138.46</v>
      </c>
      <c r="AA27" s="165">
        <v>135.91999999999999</v>
      </c>
      <c r="AB27" s="165">
        <v>134.16999999999999</v>
      </c>
      <c r="AC27" s="165">
        <v>138.41999999999999</v>
      </c>
      <c r="AD27" s="165">
        <v>141.47</v>
      </c>
      <c r="AE27" s="165">
        <v>124.69</v>
      </c>
      <c r="AF27" s="165">
        <v>141.72</v>
      </c>
    </row>
    <row r="28" spans="1:32" ht="18" customHeight="1" x14ac:dyDescent="0.35">
      <c r="A28" s="161" t="s">
        <v>61</v>
      </c>
      <c r="B28" s="161" t="s">
        <v>810</v>
      </c>
      <c r="C28" s="165">
        <v>513.29</v>
      </c>
      <c r="D28" s="165">
        <v>512.51</v>
      </c>
      <c r="E28" s="165">
        <v>505.81</v>
      </c>
      <c r="F28" s="165">
        <v>495.32</v>
      </c>
      <c r="G28" s="165">
        <v>495.94</v>
      </c>
      <c r="H28" s="165">
        <v>499.88</v>
      </c>
      <c r="I28" s="165">
        <v>504.74</v>
      </c>
      <c r="J28" s="165">
        <v>492.76</v>
      </c>
      <c r="K28" s="165">
        <v>492.86</v>
      </c>
      <c r="L28" s="165">
        <v>482.69</v>
      </c>
      <c r="M28" s="165">
        <v>499.9</v>
      </c>
      <c r="N28" s="165">
        <v>488.02</v>
      </c>
      <c r="O28" s="165">
        <v>229.21</v>
      </c>
      <c r="P28" s="165">
        <v>225.59</v>
      </c>
      <c r="Q28" s="165">
        <v>224.62</v>
      </c>
      <c r="R28" s="165">
        <v>216.72</v>
      </c>
      <c r="S28" s="165">
        <v>212.89</v>
      </c>
      <c r="T28" s="167">
        <v>221</v>
      </c>
      <c r="U28" s="165">
        <v>217.5</v>
      </c>
      <c r="V28" s="167">
        <v>224.89</v>
      </c>
      <c r="W28" s="165">
        <v>220.19</v>
      </c>
      <c r="X28" s="165">
        <v>142.37</v>
      </c>
      <c r="Y28" s="165">
        <v>142.41999999999999</v>
      </c>
      <c r="Z28" s="165">
        <v>138.46</v>
      </c>
      <c r="AA28" s="165">
        <v>137.68</v>
      </c>
      <c r="AB28" s="165">
        <v>134.16999999999999</v>
      </c>
      <c r="AC28" s="165">
        <v>138.41999999999999</v>
      </c>
      <c r="AD28" s="165">
        <v>142.97</v>
      </c>
      <c r="AE28" s="165">
        <v>124.69</v>
      </c>
      <c r="AF28" s="165">
        <v>143.22</v>
      </c>
    </row>
    <row r="29" spans="1:32" ht="18" customHeight="1" x14ac:dyDescent="0.35">
      <c r="A29" s="161" t="s">
        <v>61</v>
      </c>
      <c r="B29" s="161" t="s">
        <v>811</v>
      </c>
      <c r="C29" s="165">
        <v>512.5</v>
      </c>
      <c r="D29" s="165">
        <v>510.2</v>
      </c>
      <c r="E29" s="165">
        <v>513.47</v>
      </c>
      <c r="F29" s="165">
        <v>495.32</v>
      </c>
      <c r="G29" s="165">
        <v>495.94</v>
      </c>
      <c r="H29" s="165">
        <v>499.88</v>
      </c>
      <c r="I29" s="165">
        <v>510.03</v>
      </c>
      <c r="J29" s="165">
        <v>492.76</v>
      </c>
      <c r="K29" s="165">
        <v>498.16</v>
      </c>
      <c r="L29" s="165">
        <v>488.23</v>
      </c>
      <c r="M29" s="165">
        <v>499.9</v>
      </c>
      <c r="N29" s="165">
        <v>488.02</v>
      </c>
      <c r="O29" s="165">
        <v>229.09</v>
      </c>
      <c r="P29" s="165">
        <v>224.84</v>
      </c>
      <c r="Q29" s="165">
        <v>224.24</v>
      </c>
      <c r="R29" s="165">
        <v>216.72</v>
      </c>
      <c r="S29" s="165">
        <v>212.89</v>
      </c>
      <c r="T29" s="167">
        <v>221</v>
      </c>
      <c r="U29" s="165">
        <v>220</v>
      </c>
      <c r="V29" s="167">
        <v>222.6</v>
      </c>
      <c r="W29" s="165">
        <v>220.19</v>
      </c>
      <c r="X29" s="165">
        <v>142.37</v>
      </c>
      <c r="Y29" s="165">
        <v>140.96</v>
      </c>
      <c r="Z29" s="165">
        <v>138.46</v>
      </c>
      <c r="AA29" s="165">
        <v>136.4</v>
      </c>
      <c r="AB29" s="165">
        <v>134.16999999999999</v>
      </c>
      <c r="AC29" s="165">
        <v>138.41999999999999</v>
      </c>
      <c r="AD29" s="165">
        <v>141.54</v>
      </c>
      <c r="AE29" s="165">
        <v>124.69</v>
      </c>
      <c r="AF29" s="165">
        <v>141.79</v>
      </c>
    </row>
    <row r="30" spans="1:32" ht="18" customHeight="1" x14ac:dyDescent="0.35">
      <c r="A30" s="161" t="s">
        <v>61</v>
      </c>
      <c r="B30" s="161" t="s">
        <v>812</v>
      </c>
      <c r="C30" s="165">
        <v>506.99</v>
      </c>
      <c r="D30" s="165">
        <v>504.16</v>
      </c>
      <c r="E30" s="165">
        <v>503.92</v>
      </c>
      <c r="F30" s="165">
        <v>490.08</v>
      </c>
      <c r="G30" s="165">
        <v>495.94</v>
      </c>
      <c r="H30" s="165">
        <v>499.88</v>
      </c>
      <c r="I30" s="165">
        <v>504.04</v>
      </c>
      <c r="J30" s="165">
        <v>492.76</v>
      </c>
      <c r="K30" s="165">
        <v>492.6</v>
      </c>
      <c r="L30" s="165">
        <v>483.18</v>
      </c>
      <c r="M30" s="165">
        <v>499.9</v>
      </c>
      <c r="N30" s="165">
        <v>488.02</v>
      </c>
      <c r="O30" s="165">
        <v>227.58</v>
      </c>
      <c r="P30" s="165">
        <v>223.98</v>
      </c>
      <c r="Q30" s="165">
        <v>224.13</v>
      </c>
      <c r="R30" s="165">
        <v>214.52</v>
      </c>
      <c r="S30" s="165">
        <v>211.86</v>
      </c>
      <c r="T30" s="167">
        <v>221</v>
      </c>
      <c r="U30" s="165">
        <v>217.5</v>
      </c>
      <c r="V30" s="167">
        <v>222.6</v>
      </c>
      <c r="W30" s="165">
        <v>220.19</v>
      </c>
      <c r="X30" s="165">
        <v>140.9</v>
      </c>
      <c r="Y30" s="165">
        <v>140.53</v>
      </c>
      <c r="Z30" s="165">
        <v>138.46</v>
      </c>
      <c r="AA30" s="165">
        <v>136.4</v>
      </c>
      <c r="AB30" s="165">
        <v>134.16999999999999</v>
      </c>
      <c r="AC30" s="165">
        <v>137.03</v>
      </c>
      <c r="AD30" s="165">
        <v>141.54</v>
      </c>
      <c r="AE30" s="165">
        <v>123.43</v>
      </c>
      <c r="AF30" s="165">
        <v>141.79</v>
      </c>
    </row>
    <row r="31" spans="1:32" ht="18" customHeight="1" x14ac:dyDescent="0.35">
      <c r="A31" s="161" t="s">
        <v>61</v>
      </c>
      <c r="B31" s="161" t="s">
        <v>813</v>
      </c>
      <c r="C31" s="165">
        <v>506.78</v>
      </c>
      <c r="D31" s="165">
        <v>505.58</v>
      </c>
      <c r="E31" s="165">
        <v>508.9</v>
      </c>
      <c r="F31" s="165">
        <v>490.08</v>
      </c>
      <c r="G31" s="165">
        <v>495.94</v>
      </c>
      <c r="H31" s="165">
        <v>499.72</v>
      </c>
      <c r="I31" s="165">
        <v>516.49</v>
      </c>
      <c r="J31" s="165">
        <v>497.9</v>
      </c>
      <c r="K31" s="165">
        <v>501.7</v>
      </c>
      <c r="L31" s="165">
        <v>489.76</v>
      </c>
      <c r="M31" s="165">
        <v>506.1</v>
      </c>
      <c r="N31" s="165">
        <v>493.9</v>
      </c>
      <c r="O31" s="165">
        <v>226.43</v>
      </c>
      <c r="P31" s="165">
        <v>224.43</v>
      </c>
      <c r="Q31" s="165">
        <v>221.7</v>
      </c>
      <c r="R31" s="165">
        <v>217.67</v>
      </c>
      <c r="S31" s="165">
        <v>214.08</v>
      </c>
      <c r="T31" s="167">
        <v>221</v>
      </c>
      <c r="U31" s="165">
        <v>220</v>
      </c>
      <c r="V31" s="167">
        <v>222.69</v>
      </c>
      <c r="W31" s="165">
        <v>220.39</v>
      </c>
      <c r="X31" s="165">
        <v>142.22</v>
      </c>
      <c r="Y31" s="165">
        <v>139.16999999999999</v>
      </c>
      <c r="Z31" s="165">
        <v>138.51</v>
      </c>
      <c r="AA31" s="165">
        <v>136.86000000000001</v>
      </c>
      <c r="AB31" s="165">
        <v>134.16999999999999</v>
      </c>
      <c r="AC31" s="165">
        <v>137.03</v>
      </c>
      <c r="AD31" s="165">
        <v>141.41</v>
      </c>
      <c r="AE31" s="165">
        <v>123.43</v>
      </c>
      <c r="AF31" s="165">
        <v>142.19999999999999</v>
      </c>
    </row>
    <row r="32" spans="1:32" ht="18" customHeight="1" x14ac:dyDescent="0.35">
      <c r="A32" s="161" t="s">
        <v>61</v>
      </c>
      <c r="B32" s="161" t="s">
        <v>814</v>
      </c>
      <c r="C32" s="165">
        <v>501.01</v>
      </c>
      <c r="D32" s="165">
        <v>505.58</v>
      </c>
      <c r="E32" s="165">
        <v>507.17</v>
      </c>
      <c r="F32" s="165">
        <v>495.3</v>
      </c>
      <c r="G32" s="165">
        <v>495.94</v>
      </c>
      <c r="H32" s="165">
        <v>499.72</v>
      </c>
      <c r="I32" s="165">
        <v>513.57000000000005</v>
      </c>
      <c r="J32" s="165">
        <v>497.9</v>
      </c>
      <c r="K32" s="165">
        <v>495.15</v>
      </c>
      <c r="L32" s="165">
        <v>479.17</v>
      </c>
      <c r="M32" s="165">
        <v>500.91</v>
      </c>
      <c r="N32" s="165">
        <v>483.78</v>
      </c>
      <c r="O32" s="165">
        <v>226.4</v>
      </c>
      <c r="P32" s="165">
        <v>223.78</v>
      </c>
      <c r="Q32" s="165">
        <v>221.7</v>
      </c>
      <c r="R32" s="165">
        <v>217.67</v>
      </c>
      <c r="S32" s="165">
        <v>214.08</v>
      </c>
      <c r="T32" s="167">
        <v>221</v>
      </c>
      <c r="U32" s="165">
        <v>219.39</v>
      </c>
      <c r="V32" s="167">
        <v>222.89</v>
      </c>
      <c r="W32" s="165">
        <v>220.3</v>
      </c>
      <c r="X32" s="165">
        <v>142.1</v>
      </c>
      <c r="Y32" s="165">
        <v>140.52000000000001</v>
      </c>
      <c r="Z32" s="165">
        <v>138.51</v>
      </c>
      <c r="AA32" s="165">
        <v>136.6</v>
      </c>
      <c r="AB32" s="165">
        <v>134.16999999999999</v>
      </c>
      <c r="AC32" s="165">
        <v>136.94</v>
      </c>
      <c r="AD32" s="165">
        <v>141.44</v>
      </c>
      <c r="AE32" s="165">
        <v>124.78</v>
      </c>
      <c r="AF32" s="165">
        <v>140.55000000000001</v>
      </c>
    </row>
    <row r="33" spans="1:32" ht="18" customHeight="1" x14ac:dyDescent="0.35">
      <c r="A33" s="161" t="s">
        <v>61</v>
      </c>
      <c r="B33" s="161" t="s">
        <v>815</v>
      </c>
      <c r="C33" s="168">
        <v>501.01</v>
      </c>
      <c r="D33" s="168">
        <v>504.69</v>
      </c>
      <c r="E33" s="168">
        <v>507.91</v>
      </c>
      <c r="F33" s="168">
        <v>490.33</v>
      </c>
      <c r="G33" s="168">
        <v>495.94</v>
      </c>
      <c r="H33" s="168">
        <v>497.11</v>
      </c>
      <c r="I33" s="168">
        <v>513.57000000000005</v>
      </c>
      <c r="J33" s="168">
        <v>497.9</v>
      </c>
      <c r="K33" s="168">
        <v>495.15</v>
      </c>
      <c r="L33" s="168">
        <v>479.17</v>
      </c>
      <c r="M33" s="168">
        <v>500.91</v>
      </c>
      <c r="N33" s="168">
        <v>483.78</v>
      </c>
      <c r="O33" s="168">
        <v>228.69</v>
      </c>
      <c r="P33" s="168">
        <v>222.66</v>
      </c>
      <c r="Q33" s="168">
        <v>221.7</v>
      </c>
      <c r="R33" s="168">
        <v>217.43</v>
      </c>
      <c r="S33" s="168">
        <v>214.08</v>
      </c>
      <c r="T33" s="170">
        <v>221</v>
      </c>
      <c r="U33" s="168">
        <v>219.39</v>
      </c>
      <c r="V33" s="170">
        <v>222.89</v>
      </c>
      <c r="W33" s="170">
        <v>220.3</v>
      </c>
      <c r="X33" s="170">
        <v>142.1</v>
      </c>
      <c r="Y33" s="168">
        <v>140.52000000000001</v>
      </c>
      <c r="Z33" s="168">
        <v>138.51</v>
      </c>
      <c r="AA33" s="168">
        <v>136.41999999999999</v>
      </c>
      <c r="AB33" s="168">
        <v>134.16999999999999</v>
      </c>
      <c r="AC33" s="168">
        <v>136.94</v>
      </c>
      <c r="AD33" s="168">
        <v>141.44</v>
      </c>
      <c r="AE33" s="168">
        <v>124.78</v>
      </c>
      <c r="AF33" s="168">
        <v>142.44999999999999</v>
      </c>
    </row>
    <row r="34" spans="1:32" ht="18" customHeight="1" x14ac:dyDescent="0.35">
      <c r="A34" s="161" t="s">
        <v>61</v>
      </c>
      <c r="B34" s="161" t="s">
        <v>816</v>
      </c>
      <c r="C34" s="162">
        <v>501.01</v>
      </c>
      <c r="D34" s="162">
        <v>504.74</v>
      </c>
      <c r="E34" s="162">
        <v>502.13</v>
      </c>
      <c r="F34" s="162">
        <v>490.33</v>
      </c>
      <c r="G34" s="162">
        <v>495.94</v>
      </c>
      <c r="H34" s="162">
        <v>497.26</v>
      </c>
      <c r="I34" s="162">
        <v>513.57000000000005</v>
      </c>
      <c r="J34" s="162">
        <v>497.9</v>
      </c>
      <c r="K34" s="162">
        <v>495.15</v>
      </c>
      <c r="L34" s="162">
        <v>484.49</v>
      </c>
      <c r="M34" s="162">
        <v>500.91</v>
      </c>
      <c r="N34" s="162">
        <v>489.31</v>
      </c>
      <c r="O34" s="162">
        <v>226.44</v>
      </c>
      <c r="P34" s="162">
        <v>222.9</v>
      </c>
      <c r="Q34" s="162">
        <v>221.7</v>
      </c>
      <c r="R34" s="162">
        <v>217.43</v>
      </c>
      <c r="S34" s="162">
        <v>214.08</v>
      </c>
      <c r="T34" s="164">
        <v>221</v>
      </c>
      <c r="U34" s="162">
        <v>219.39</v>
      </c>
      <c r="V34" s="164">
        <v>225.19</v>
      </c>
      <c r="W34" s="164">
        <v>220.3</v>
      </c>
      <c r="X34" s="164">
        <v>142.1</v>
      </c>
      <c r="Y34" s="162">
        <v>140.52000000000001</v>
      </c>
      <c r="Z34" s="162">
        <v>138.51</v>
      </c>
      <c r="AA34" s="162">
        <v>137.82</v>
      </c>
      <c r="AB34" s="162">
        <v>134.16999999999999</v>
      </c>
      <c r="AC34" s="162">
        <v>138.33000000000001</v>
      </c>
      <c r="AD34" s="162">
        <v>141.44</v>
      </c>
      <c r="AE34" s="162">
        <v>124.78</v>
      </c>
      <c r="AF34" s="162">
        <v>142.44999999999999</v>
      </c>
    </row>
    <row r="35" spans="1:32" ht="18" customHeight="1" x14ac:dyDescent="0.35">
      <c r="A35" s="161" t="s">
        <v>61</v>
      </c>
      <c r="B35" s="161" t="s">
        <v>817</v>
      </c>
      <c r="C35" s="165">
        <v>501.01</v>
      </c>
      <c r="D35" s="165">
        <v>505.95</v>
      </c>
      <c r="E35" s="165">
        <v>505.28</v>
      </c>
      <c r="F35" s="165">
        <v>490.33</v>
      </c>
      <c r="G35" s="165">
        <v>495.94</v>
      </c>
      <c r="H35" s="165">
        <v>497.26</v>
      </c>
      <c r="I35" s="165">
        <v>513.57000000000005</v>
      </c>
      <c r="J35" s="165">
        <v>497.9</v>
      </c>
      <c r="K35" s="165">
        <v>496.93</v>
      </c>
      <c r="L35" s="165">
        <v>484.49</v>
      </c>
      <c r="M35" s="165">
        <v>500.91</v>
      </c>
      <c r="N35" s="165">
        <v>486.66</v>
      </c>
      <c r="O35" s="165">
        <v>226.44</v>
      </c>
      <c r="P35" s="165">
        <v>224.5</v>
      </c>
      <c r="Q35" s="165">
        <v>221.7</v>
      </c>
      <c r="R35" s="165">
        <v>217.34</v>
      </c>
      <c r="S35" s="165">
        <v>216.31</v>
      </c>
      <c r="T35" s="167">
        <v>221</v>
      </c>
      <c r="U35" s="165">
        <v>219.39</v>
      </c>
      <c r="V35" s="167">
        <v>225.19</v>
      </c>
      <c r="W35" s="167">
        <v>220.3</v>
      </c>
      <c r="X35" s="167">
        <v>142.1</v>
      </c>
      <c r="Y35" s="165">
        <v>141.96</v>
      </c>
      <c r="Z35" s="165">
        <v>138.51</v>
      </c>
      <c r="AA35" s="165">
        <v>137.82</v>
      </c>
      <c r="AB35" s="165">
        <v>134.16999999999999</v>
      </c>
      <c r="AC35" s="165">
        <v>138.33000000000001</v>
      </c>
      <c r="AD35" s="165">
        <v>142.97</v>
      </c>
      <c r="AE35" s="165">
        <v>124.78</v>
      </c>
      <c r="AF35" s="165">
        <v>144.1</v>
      </c>
    </row>
    <row r="36" spans="1:32" ht="18" customHeight="1" x14ac:dyDescent="0.35">
      <c r="A36" s="161" t="s">
        <v>61</v>
      </c>
      <c r="B36" s="161" t="s">
        <v>818</v>
      </c>
      <c r="C36" s="165">
        <v>506.26</v>
      </c>
      <c r="D36" s="165">
        <v>510.36</v>
      </c>
      <c r="E36" s="165">
        <v>510.85</v>
      </c>
      <c r="F36" s="165">
        <v>496.06</v>
      </c>
      <c r="G36" s="165">
        <v>495.94</v>
      </c>
      <c r="H36" s="165">
        <v>497.26</v>
      </c>
      <c r="I36" s="165">
        <v>513.57000000000005</v>
      </c>
      <c r="J36" s="165">
        <v>497.9</v>
      </c>
      <c r="K36" s="165">
        <v>496.93</v>
      </c>
      <c r="L36" s="165">
        <v>484.49</v>
      </c>
      <c r="M36" s="165">
        <v>500.91</v>
      </c>
      <c r="N36" s="165">
        <v>486.66</v>
      </c>
      <c r="O36" s="165">
        <v>225.24</v>
      </c>
      <c r="P36" s="165">
        <v>223.84</v>
      </c>
      <c r="Q36" s="165">
        <v>224.02</v>
      </c>
      <c r="R36" s="165">
        <v>218.88</v>
      </c>
      <c r="S36" s="165">
        <v>216.31</v>
      </c>
      <c r="T36" s="167">
        <v>221</v>
      </c>
      <c r="U36" s="165">
        <v>221.89</v>
      </c>
      <c r="V36" s="167">
        <v>225.19</v>
      </c>
      <c r="W36" s="167">
        <v>220.3</v>
      </c>
      <c r="X36" s="167">
        <v>142.1</v>
      </c>
      <c r="Y36" s="165">
        <v>141.96</v>
      </c>
      <c r="Z36" s="165">
        <v>138.51</v>
      </c>
      <c r="AA36" s="165">
        <v>137.82</v>
      </c>
      <c r="AB36" s="165">
        <v>134.16999999999999</v>
      </c>
      <c r="AC36" s="165">
        <v>138.33000000000001</v>
      </c>
      <c r="AD36" s="165">
        <v>142.93</v>
      </c>
      <c r="AE36" s="165">
        <v>124.78</v>
      </c>
      <c r="AF36" s="165">
        <v>144.1</v>
      </c>
    </row>
    <row r="37" spans="1:32" ht="18" customHeight="1" x14ac:dyDescent="0.35">
      <c r="A37" s="161" t="s">
        <v>61</v>
      </c>
      <c r="B37" s="161" t="s">
        <v>819</v>
      </c>
      <c r="C37" s="165">
        <v>506.26</v>
      </c>
      <c r="D37" s="165">
        <v>507</v>
      </c>
      <c r="E37" s="165">
        <v>505.12</v>
      </c>
      <c r="F37" s="165">
        <v>496.06</v>
      </c>
      <c r="G37" s="165">
        <v>495.94</v>
      </c>
      <c r="H37" s="165">
        <v>497.26</v>
      </c>
      <c r="I37" s="165">
        <v>513.57000000000005</v>
      </c>
      <c r="J37" s="165">
        <v>497.9</v>
      </c>
      <c r="K37" s="165">
        <v>496.93</v>
      </c>
      <c r="L37" s="165">
        <v>484.82</v>
      </c>
      <c r="M37" s="165">
        <v>500.91</v>
      </c>
      <c r="N37" s="165">
        <v>486.66</v>
      </c>
      <c r="O37" s="165">
        <v>225.24</v>
      </c>
      <c r="P37" s="165">
        <v>223.84</v>
      </c>
      <c r="Q37" s="165">
        <v>224.02</v>
      </c>
      <c r="R37" s="165">
        <v>218.88</v>
      </c>
      <c r="S37" s="165">
        <v>216.31</v>
      </c>
      <c r="T37" s="167">
        <v>221</v>
      </c>
      <c r="U37" s="165">
        <v>221.89</v>
      </c>
      <c r="V37" s="167">
        <v>225.19</v>
      </c>
      <c r="W37" s="167">
        <v>220.3</v>
      </c>
      <c r="X37" s="167">
        <v>142.1</v>
      </c>
      <c r="Y37" s="165">
        <v>140.32</v>
      </c>
      <c r="Z37" s="165">
        <v>138.51</v>
      </c>
      <c r="AA37" s="165">
        <v>137.82</v>
      </c>
      <c r="AB37" s="165">
        <v>134.16999999999999</v>
      </c>
      <c r="AC37" s="165">
        <v>138.33000000000001</v>
      </c>
      <c r="AD37" s="165">
        <v>141.44</v>
      </c>
      <c r="AE37" s="165">
        <v>124.78</v>
      </c>
      <c r="AF37" s="165">
        <v>142.53</v>
      </c>
    </row>
    <row r="38" spans="1:32" ht="18" customHeight="1" x14ac:dyDescent="0.35">
      <c r="A38" s="161" t="s">
        <v>61</v>
      </c>
      <c r="B38" s="161" t="s">
        <v>820</v>
      </c>
      <c r="C38" s="165">
        <v>488.11</v>
      </c>
      <c r="D38" s="165">
        <v>488.36</v>
      </c>
      <c r="E38" s="165">
        <v>491.15</v>
      </c>
      <c r="F38" s="165">
        <v>484.9</v>
      </c>
      <c r="G38" s="165">
        <v>490.89</v>
      </c>
      <c r="H38" s="165">
        <v>497.46</v>
      </c>
      <c r="I38" s="165">
        <v>508.41</v>
      </c>
      <c r="J38" s="165">
        <v>492.69</v>
      </c>
      <c r="K38" s="165">
        <v>491.79</v>
      </c>
      <c r="L38" s="165">
        <v>479.95</v>
      </c>
      <c r="M38" s="165">
        <v>500.91</v>
      </c>
      <c r="N38" s="165">
        <v>486.66</v>
      </c>
      <c r="O38" s="165">
        <v>223.89</v>
      </c>
      <c r="P38" s="165">
        <v>220.82</v>
      </c>
      <c r="Q38" s="165">
        <v>219.16</v>
      </c>
      <c r="R38" s="165">
        <v>214.09</v>
      </c>
      <c r="S38" s="165">
        <v>213.93</v>
      </c>
      <c r="T38" s="167">
        <v>221</v>
      </c>
      <c r="U38" s="165">
        <v>219.6</v>
      </c>
      <c r="V38" s="167">
        <v>225.1</v>
      </c>
      <c r="W38" s="167">
        <v>220.3</v>
      </c>
      <c r="X38" s="167">
        <v>142.1</v>
      </c>
      <c r="Y38" s="165">
        <v>140.32</v>
      </c>
      <c r="Z38" s="165">
        <v>138.51</v>
      </c>
      <c r="AA38" s="165">
        <v>136.4</v>
      </c>
      <c r="AB38" s="165">
        <v>134.16999999999999</v>
      </c>
      <c r="AC38" s="165">
        <v>136.86000000000001</v>
      </c>
      <c r="AD38" s="165">
        <v>141.44</v>
      </c>
      <c r="AE38" s="165">
        <v>123.52</v>
      </c>
      <c r="AF38" s="165">
        <v>142.51</v>
      </c>
    </row>
    <row r="39" spans="1:32" ht="18" customHeight="1" x14ac:dyDescent="0.35">
      <c r="A39" s="161" t="s">
        <v>61</v>
      </c>
      <c r="B39" s="161" t="s">
        <v>821</v>
      </c>
      <c r="C39" s="165">
        <v>487</v>
      </c>
      <c r="D39" s="165">
        <v>487.36</v>
      </c>
      <c r="E39" s="165">
        <v>487.42</v>
      </c>
      <c r="F39" s="165">
        <v>484.9</v>
      </c>
      <c r="G39" s="165">
        <v>490.89</v>
      </c>
      <c r="H39" s="165">
        <v>497.46</v>
      </c>
      <c r="I39" s="165">
        <v>508.41</v>
      </c>
      <c r="J39" s="165">
        <v>492.69</v>
      </c>
      <c r="K39" s="165">
        <v>491.79</v>
      </c>
      <c r="L39" s="165">
        <v>479.95</v>
      </c>
      <c r="M39" s="165">
        <v>495.88</v>
      </c>
      <c r="N39" s="165">
        <v>481.75</v>
      </c>
      <c r="O39" s="165">
        <v>224.88</v>
      </c>
      <c r="P39" s="165">
        <v>220.04</v>
      </c>
      <c r="Q39" s="165">
        <v>219.14</v>
      </c>
      <c r="R39" s="165">
        <v>214.09</v>
      </c>
      <c r="S39" s="165">
        <v>213.93</v>
      </c>
      <c r="T39" s="167">
        <v>221</v>
      </c>
      <c r="U39" s="165">
        <v>219.6</v>
      </c>
      <c r="V39" s="167">
        <v>222.8</v>
      </c>
      <c r="W39" s="165">
        <v>220.39</v>
      </c>
      <c r="X39" s="165">
        <v>141.76</v>
      </c>
      <c r="Y39" s="165">
        <v>138.85</v>
      </c>
      <c r="Z39" s="165">
        <v>138.51</v>
      </c>
      <c r="AA39" s="165">
        <v>136.4</v>
      </c>
      <c r="AB39" s="165">
        <v>134.16999999999999</v>
      </c>
      <c r="AC39" s="165">
        <v>136.86000000000001</v>
      </c>
      <c r="AD39" s="165">
        <v>141.44</v>
      </c>
      <c r="AE39" s="165">
        <v>125.16</v>
      </c>
      <c r="AF39" s="165">
        <v>142.51</v>
      </c>
    </row>
    <row r="40" spans="1:32" ht="18" customHeight="1" x14ac:dyDescent="0.35">
      <c r="A40" s="161" t="s">
        <v>61</v>
      </c>
      <c r="B40" s="161" t="s">
        <v>822</v>
      </c>
      <c r="C40" s="165">
        <v>491.36</v>
      </c>
      <c r="D40" s="165">
        <v>492.98</v>
      </c>
      <c r="E40" s="167">
        <v>487.42</v>
      </c>
      <c r="F40" s="165">
        <v>489.83</v>
      </c>
      <c r="G40" s="165">
        <v>490.89</v>
      </c>
      <c r="H40" s="165">
        <v>497.46</v>
      </c>
      <c r="I40" s="165">
        <v>514.58000000000004</v>
      </c>
      <c r="J40" s="165">
        <v>499.05</v>
      </c>
      <c r="K40" s="165">
        <v>491.58</v>
      </c>
      <c r="L40" s="165">
        <v>485.48</v>
      </c>
      <c r="M40" s="165">
        <v>495.88</v>
      </c>
      <c r="N40" s="165">
        <v>484.34</v>
      </c>
      <c r="O40" s="165">
        <v>224.88</v>
      </c>
      <c r="P40" s="165">
        <v>222.71</v>
      </c>
      <c r="Q40" s="165">
        <v>222.16</v>
      </c>
      <c r="R40" s="165">
        <v>216.58</v>
      </c>
      <c r="S40" s="165">
        <v>213.93</v>
      </c>
      <c r="T40" s="167">
        <v>221</v>
      </c>
      <c r="U40" s="165">
        <v>219.39</v>
      </c>
      <c r="V40" s="167">
        <v>222.8</v>
      </c>
      <c r="W40" s="165">
        <v>220.39</v>
      </c>
      <c r="X40" s="165">
        <v>141.76</v>
      </c>
      <c r="Y40" s="165">
        <v>140.34</v>
      </c>
      <c r="Z40" s="165">
        <v>138.51</v>
      </c>
      <c r="AA40" s="165">
        <v>136.4</v>
      </c>
      <c r="AB40" s="165">
        <v>134.16999999999999</v>
      </c>
      <c r="AC40" s="165">
        <v>136.86000000000001</v>
      </c>
      <c r="AD40" s="165">
        <v>141.69</v>
      </c>
      <c r="AE40" s="165">
        <v>125.16</v>
      </c>
      <c r="AF40" s="165">
        <v>140.94</v>
      </c>
    </row>
    <row r="41" spans="1:32" ht="18" customHeight="1" x14ac:dyDescent="0.35">
      <c r="A41" s="161" t="s">
        <v>61</v>
      </c>
      <c r="B41" s="161" t="s">
        <v>823</v>
      </c>
      <c r="C41" s="168">
        <v>492.62</v>
      </c>
      <c r="D41" s="168">
        <v>492.56</v>
      </c>
      <c r="E41" s="170">
        <v>487.42</v>
      </c>
      <c r="F41" s="168">
        <v>489.99</v>
      </c>
      <c r="G41" s="168">
        <v>493.44</v>
      </c>
      <c r="H41" s="168">
        <v>496.94</v>
      </c>
      <c r="I41" s="168">
        <v>516.02</v>
      </c>
      <c r="J41" s="168">
        <v>501.35</v>
      </c>
      <c r="K41" s="168">
        <v>500.13</v>
      </c>
      <c r="L41" s="168">
        <v>484.43</v>
      </c>
      <c r="M41" s="168">
        <v>505.57</v>
      </c>
      <c r="N41" s="168">
        <v>491.27</v>
      </c>
      <c r="O41" s="168">
        <v>225.5</v>
      </c>
      <c r="P41" s="168">
        <v>222.21</v>
      </c>
      <c r="Q41" s="168">
        <v>219.89</v>
      </c>
      <c r="R41" s="168">
        <v>216.27</v>
      </c>
      <c r="S41" s="168">
        <v>215.04</v>
      </c>
      <c r="T41" s="170">
        <v>221.8</v>
      </c>
      <c r="U41" s="168">
        <v>220</v>
      </c>
      <c r="V41" s="170">
        <v>224</v>
      </c>
      <c r="W41" s="168">
        <v>220.6</v>
      </c>
      <c r="X41" s="168">
        <v>142.13</v>
      </c>
      <c r="Y41" s="168">
        <v>140.91</v>
      </c>
      <c r="Z41" s="168">
        <v>138.71</v>
      </c>
      <c r="AA41" s="168">
        <v>137.03</v>
      </c>
      <c r="AB41" s="168">
        <v>133.54</v>
      </c>
      <c r="AC41" s="168">
        <v>137.5</v>
      </c>
      <c r="AD41" s="168">
        <v>141.79</v>
      </c>
      <c r="AE41" s="168">
        <v>125.49</v>
      </c>
      <c r="AF41" s="168">
        <v>142.13999999999999</v>
      </c>
    </row>
    <row r="42" spans="1:32" ht="18" customHeight="1" x14ac:dyDescent="0.35">
      <c r="A42" s="161" t="s">
        <v>61</v>
      </c>
      <c r="B42" s="161" t="s">
        <v>824</v>
      </c>
      <c r="C42" s="162">
        <v>494.03</v>
      </c>
      <c r="D42" s="162">
        <v>492.56</v>
      </c>
      <c r="E42" s="164">
        <v>487.42</v>
      </c>
      <c r="F42" s="162">
        <v>489.99</v>
      </c>
      <c r="G42" s="162">
        <v>493.44</v>
      </c>
      <c r="H42" s="162">
        <v>497.28</v>
      </c>
      <c r="I42" s="162">
        <v>518.30999999999995</v>
      </c>
      <c r="J42" s="162">
        <v>501.35</v>
      </c>
      <c r="K42" s="162">
        <v>498.9</v>
      </c>
      <c r="L42" s="162">
        <v>484.43</v>
      </c>
      <c r="M42" s="162">
        <v>505.57</v>
      </c>
      <c r="N42" s="162">
        <v>490.73</v>
      </c>
      <c r="O42" s="162">
        <v>227.85</v>
      </c>
      <c r="P42" s="162">
        <v>222.29</v>
      </c>
      <c r="Q42" s="162">
        <v>221.4</v>
      </c>
      <c r="R42" s="162">
        <v>216.27</v>
      </c>
      <c r="S42" s="162">
        <v>214.9</v>
      </c>
      <c r="T42" s="164">
        <v>221.8</v>
      </c>
      <c r="U42" s="162">
        <v>220.6</v>
      </c>
      <c r="V42" s="164">
        <v>224</v>
      </c>
      <c r="W42" s="162">
        <v>221.19</v>
      </c>
      <c r="X42" s="162">
        <v>143.19</v>
      </c>
      <c r="Y42" s="162">
        <v>141.75</v>
      </c>
      <c r="Z42" s="162">
        <v>138.71</v>
      </c>
      <c r="AA42" s="162">
        <v>137.66999999999999</v>
      </c>
      <c r="AB42" s="162">
        <v>133.52000000000001</v>
      </c>
      <c r="AC42" s="162">
        <v>137.5</v>
      </c>
      <c r="AD42" s="162">
        <v>142.19</v>
      </c>
      <c r="AE42" s="162">
        <v>125.77</v>
      </c>
      <c r="AF42" s="162">
        <v>142.13999999999999</v>
      </c>
    </row>
    <row r="43" spans="1:32" ht="18" customHeight="1" x14ac:dyDescent="0.35">
      <c r="A43" s="161" t="s">
        <v>61</v>
      </c>
      <c r="B43" s="161" t="s">
        <v>825</v>
      </c>
      <c r="C43" s="165">
        <v>499.49</v>
      </c>
      <c r="D43" s="165">
        <v>498.07</v>
      </c>
      <c r="E43" s="167">
        <v>487.42</v>
      </c>
      <c r="F43" s="165">
        <v>489.99</v>
      </c>
      <c r="G43" s="165">
        <v>493.44</v>
      </c>
      <c r="H43" s="165">
        <v>497.28</v>
      </c>
      <c r="I43" s="165">
        <v>518.94000000000005</v>
      </c>
      <c r="J43" s="165">
        <v>501.35</v>
      </c>
      <c r="K43" s="165">
        <v>498.9</v>
      </c>
      <c r="L43" s="165">
        <v>484.43</v>
      </c>
      <c r="M43" s="165">
        <v>505.57</v>
      </c>
      <c r="N43" s="165">
        <v>490.73</v>
      </c>
      <c r="O43" s="165">
        <v>230.49</v>
      </c>
      <c r="P43" s="165">
        <v>224.57</v>
      </c>
      <c r="Q43" s="165">
        <v>223.74</v>
      </c>
      <c r="R43" s="165">
        <v>216.27</v>
      </c>
      <c r="S43" s="165">
        <v>214.9</v>
      </c>
      <c r="T43" s="167">
        <v>221.8</v>
      </c>
      <c r="U43" s="165">
        <v>220.6</v>
      </c>
      <c r="V43" s="167">
        <v>226.3</v>
      </c>
      <c r="W43" s="165">
        <v>223.69</v>
      </c>
      <c r="X43" s="165">
        <v>143.19</v>
      </c>
      <c r="Y43" s="165">
        <v>141.75</v>
      </c>
      <c r="Z43" s="165">
        <v>138.71</v>
      </c>
      <c r="AA43" s="165">
        <v>137.47</v>
      </c>
      <c r="AB43" s="165">
        <v>134.96</v>
      </c>
      <c r="AC43" s="165">
        <v>137.5</v>
      </c>
      <c r="AD43" s="165">
        <v>142.19</v>
      </c>
      <c r="AE43" s="165">
        <v>125.77</v>
      </c>
      <c r="AF43" s="165">
        <v>143.69</v>
      </c>
    </row>
    <row r="44" spans="1:32" ht="18" customHeight="1" x14ac:dyDescent="0.35">
      <c r="A44" s="161" t="s">
        <v>61</v>
      </c>
      <c r="B44" s="161" t="s">
        <v>826</v>
      </c>
      <c r="C44" s="165">
        <v>505.26</v>
      </c>
      <c r="D44" s="165">
        <v>500.28</v>
      </c>
      <c r="E44" s="167">
        <v>487.42</v>
      </c>
      <c r="F44" s="165">
        <v>495.43</v>
      </c>
      <c r="G44" s="165">
        <v>493.44</v>
      </c>
      <c r="H44" s="165">
        <v>497.28</v>
      </c>
      <c r="I44" s="165">
        <v>514.78</v>
      </c>
      <c r="J44" s="165">
        <v>501.35</v>
      </c>
      <c r="K44" s="165">
        <v>493.86</v>
      </c>
      <c r="L44" s="165">
        <v>484.43</v>
      </c>
      <c r="M44" s="165">
        <v>500.44</v>
      </c>
      <c r="N44" s="165">
        <v>485.79</v>
      </c>
      <c r="O44" s="165">
        <v>224.38</v>
      </c>
      <c r="P44" s="165">
        <v>226</v>
      </c>
      <c r="Q44" s="165">
        <v>224.07</v>
      </c>
      <c r="R44" s="165">
        <v>218.56</v>
      </c>
      <c r="S44" s="165">
        <v>217.09</v>
      </c>
      <c r="T44" s="167">
        <v>221.8</v>
      </c>
      <c r="U44" s="165">
        <v>220.6</v>
      </c>
      <c r="V44" s="167">
        <v>225.6</v>
      </c>
      <c r="W44" s="165">
        <v>223.6</v>
      </c>
      <c r="X44" s="165">
        <v>143.38</v>
      </c>
      <c r="Y44" s="165">
        <v>140.32</v>
      </c>
      <c r="Z44" s="165">
        <v>138.71</v>
      </c>
      <c r="AA44" s="165">
        <v>138.1</v>
      </c>
      <c r="AB44" s="165">
        <v>134.96</v>
      </c>
      <c r="AC44" s="165">
        <v>138.91999999999999</v>
      </c>
      <c r="AD44" s="165">
        <v>142.19</v>
      </c>
      <c r="AE44" s="165">
        <v>125.77</v>
      </c>
      <c r="AF44" s="165">
        <v>142.51</v>
      </c>
    </row>
    <row r="45" spans="1:32" ht="18" customHeight="1" x14ac:dyDescent="0.35">
      <c r="A45" s="161" t="s">
        <v>61</v>
      </c>
      <c r="B45" s="161" t="s">
        <v>827</v>
      </c>
      <c r="C45" s="165">
        <v>510.72</v>
      </c>
      <c r="D45" s="165">
        <v>505.58</v>
      </c>
      <c r="E45" s="167">
        <v>487.42</v>
      </c>
      <c r="F45" s="165">
        <v>495.43</v>
      </c>
      <c r="G45" s="165">
        <v>498.51</v>
      </c>
      <c r="H45" s="165">
        <v>497.28</v>
      </c>
      <c r="I45" s="165">
        <v>514.78</v>
      </c>
      <c r="J45" s="165">
        <v>501.35</v>
      </c>
      <c r="K45" s="165">
        <v>493.86</v>
      </c>
      <c r="L45" s="165">
        <v>484.43</v>
      </c>
      <c r="M45" s="165">
        <v>500.44</v>
      </c>
      <c r="N45" s="165">
        <v>485.79</v>
      </c>
      <c r="O45" s="165">
        <v>226.33</v>
      </c>
      <c r="P45" s="165">
        <v>225.53</v>
      </c>
      <c r="Q45" s="165">
        <v>226.21</v>
      </c>
      <c r="R45" s="165">
        <v>218.56</v>
      </c>
      <c r="S45" s="165">
        <v>217.09</v>
      </c>
      <c r="T45" s="167">
        <v>221.8</v>
      </c>
      <c r="U45" s="165">
        <v>220.6</v>
      </c>
      <c r="V45" s="167">
        <v>225.6</v>
      </c>
      <c r="W45" s="165">
        <v>223.6</v>
      </c>
      <c r="X45" s="165">
        <v>143.38</v>
      </c>
      <c r="Y45" s="165">
        <v>140.32</v>
      </c>
      <c r="Z45" s="165">
        <v>138.71</v>
      </c>
      <c r="AA45" s="165">
        <v>138.1</v>
      </c>
      <c r="AB45" s="165">
        <v>134.96</v>
      </c>
      <c r="AC45" s="165">
        <v>138.91999999999999</v>
      </c>
      <c r="AD45" s="165">
        <v>142.19</v>
      </c>
      <c r="AE45" s="165">
        <v>125.77</v>
      </c>
      <c r="AF45" s="165">
        <v>142.51</v>
      </c>
    </row>
    <row r="46" spans="1:32" ht="18" customHeight="1" x14ac:dyDescent="0.35">
      <c r="A46" s="161" t="s">
        <v>61</v>
      </c>
      <c r="B46" s="161" t="s">
        <v>828</v>
      </c>
      <c r="C46" s="165">
        <v>514.70000000000005</v>
      </c>
      <c r="D46" s="165">
        <v>509.36</v>
      </c>
      <c r="E46" s="167">
        <v>487.42</v>
      </c>
      <c r="F46" s="165">
        <v>500.8</v>
      </c>
      <c r="G46" s="165">
        <v>498.51</v>
      </c>
      <c r="H46" s="165">
        <v>502.34</v>
      </c>
      <c r="I46" s="165">
        <v>514.78</v>
      </c>
      <c r="J46" s="165">
        <v>501.35</v>
      </c>
      <c r="K46" s="165">
        <v>493.86</v>
      </c>
      <c r="L46" s="165">
        <v>484.43</v>
      </c>
      <c r="M46" s="165">
        <v>500.44</v>
      </c>
      <c r="N46" s="165">
        <v>485.79</v>
      </c>
      <c r="O46" s="165">
        <v>223.7</v>
      </c>
      <c r="P46" s="165">
        <v>224.25</v>
      </c>
      <c r="Q46" s="165">
        <v>226.1</v>
      </c>
      <c r="R46" s="165">
        <v>220.9</v>
      </c>
      <c r="S46" s="165">
        <v>217.09</v>
      </c>
      <c r="T46" s="167">
        <v>221.8</v>
      </c>
      <c r="U46" s="165">
        <v>220.6</v>
      </c>
      <c r="V46" s="167">
        <v>223.1</v>
      </c>
      <c r="W46" s="165">
        <v>223.39</v>
      </c>
      <c r="X46" s="165">
        <v>141.47</v>
      </c>
      <c r="Y46" s="165">
        <v>140.32</v>
      </c>
      <c r="Z46" s="165">
        <v>138.71</v>
      </c>
      <c r="AA46" s="165">
        <v>136.57</v>
      </c>
      <c r="AB46" s="165">
        <v>134.96</v>
      </c>
      <c r="AC46" s="165">
        <v>138.91999999999999</v>
      </c>
      <c r="AD46" s="165">
        <v>142.13999999999999</v>
      </c>
      <c r="AE46" s="165">
        <v>127.04</v>
      </c>
      <c r="AF46" s="165">
        <v>140.94</v>
      </c>
    </row>
    <row r="47" spans="1:32" ht="18" customHeight="1" x14ac:dyDescent="0.35">
      <c r="A47" s="161" t="s">
        <v>61</v>
      </c>
      <c r="B47" s="161" t="s">
        <v>829</v>
      </c>
      <c r="C47" s="165">
        <v>508.77</v>
      </c>
      <c r="D47" s="165">
        <v>503.38</v>
      </c>
      <c r="E47" s="165">
        <v>498.3</v>
      </c>
      <c r="F47" s="165">
        <v>500.8</v>
      </c>
      <c r="G47" s="165">
        <v>498.51</v>
      </c>
      <c r="H47" s="165">
        <v>502.34</v>
      </c>
      <c r="I47" s="165">
        <v>514.78</v>
      </c>
      <c r="J47" s="165">
        <v>501.35</v>
      </c>
      <c r="K47" s="165">
        <v>493.86</v>
      </c>
      <c r="L47" s="165">
        <v>484.43</v>
      </c>
      <c r="M47" s="165">
        <v>500.44</v>
      </c>
      <c r="N47" s="165">
        <v>485.79</v>
      </c>
      <c r="O47" s="165">
        <v>225.54</v>
      </c>
      <c r="P47" s="165">
        <v>224.25</v>
      </c>
      <c r="Q47" s="165">
        <v>223.81</v>
      </c>
      <c r="R47" s="165">
        <v>220.9</v>
      </c>
      <c r="S47" s="165">
        <v>217.09</v>
      </c>
      <c r="T47" s="167">
        <v>221.8</v>
      </c>
      <c r="U47" s="165">
        <v>220.6</v>
      </c>
      <c r="V47" s="167">
        <v>223.1</v>
      </c>
      <c r="W47" s="165">
        <v>223.39</v>
      </c>
      <c r="X47" s="165">
        <v>140.63</v>
      </c>
      <c r="Y47" s="165">
        <v>141.74</v>
      </c>
      <c r="Z47" s="165">
        <v>138.71</v>
      </c>
      <c r="AA47" s="165">
        <v>136.79</v>
      </c>
      <c r="AB47" s="165">
        <v>134.96</v>
      </c>
      <c r="AC47" s="165">
        <v>138.91999999999999</v>
      </c>
      <c r="AD47" s="165">
        <v>142.13999999999999</v>
      </c>
      <c r="AE47" s="165">
        <v>127.04</v>
      </c>
      <c r="AF47" s="165">
        <v>140.94</v>
      </c>
    </row>
    <row r="48" spans="1:32" ht="18" customHeight="1" x14ac:dyDescent="0.35">
      <c r="A48" s="161" t="s">
        <v>61</v>
      </c>
      <c r="B48" s="161" t="s">
        <v>830</v>
      </c>
      <c r="C48" s="165">
        <v>508.77</v>
      </c>
      <c r="D48" s="165">
        <v>503.38</v>
      </c>
      <c r="E48" s="165">
        <v>498.3</v>
      </c>
      <c r="F48" s="165">
        <v>500.8</v>
      </c>
      <c r="G48" s="165">
        <v>503.73</v>
      </c>
      <c r="H48" s="165">
        <v>500.84</v>
      </c>
      <c r="I48" s="165">
        <v>514.78</v>
      </c>
      <c r="J48" s="165">
        <v>501.35</v>
      </c>
      <c r="K48" s="165">
        <v>493.86</v>
      </c>
      <c r="L48" s="165">
        <v>484.43</v>
      </c>
      <c r="M48" s="165">
        <v>500.44</v>
      </c>
      <c r="N48" s="165">
        <v>485.79</v>
      </c>
      <c r="O48" s="165">
        <v>225.54</v>
      </c>
      <c r="P48" s="165">
        <v>224.25</v>
      </c>
      <c r="Q48" s="165">
        <v>223.81</v>
      </c>
      <c r="R48" s="165">
        <v>219.63</v>
      </c>
      <c r="S48" s="165">
        <v>215.71</v>
      </c>
      <c r="T48" s="167">
        <v>221.8</v>
      </c>
      <c r="U48" s="165">
        <v>220.6</v>
      </c>
      <c r="V48" s="167">
        <v>223.1</v>
      </c>
      <c r="W48" s="165">
        <v>223.39</v>
      </c>
      <c r="X48" s="165">
        <v>140.63</v>
      </c>
      <c r="Y48" s="165">
        <v>141.74</v>
      </c>
      <c r="Z48" s="165">
        <v>138.71</v>
      </c>
      <c r="AA48" s="165">
        <v>136.79</v>
      </c>
      <c r="AB48" s="165">
        <v>134.96</v>
      </c>
      <c r="AC48" s="165">
        <v>138.91999999999999</v>
      </c>
      <c r="AD48" s="165">
        <v>142.13999999999999</v>
      </c>
      <c r="AE48" s="165">
        <v>127.04</v>
      </c>
      <c r="AF48" s="165">
        <v>140.94</v>
      </c>
    </row>
    <row r="49" spans="1:32" ht="18" customHeight="1" x14ac:dyDescent="0.35">
      <c r="A49" s="161" t="s">
        <v>61</v>
      </c>
      <c r="B49" s="161" t="s">
        <v>831</v>
      </c>
      <c r="C49" s="168">
        <v>508.77</v>
      </c>
      <c r="D49" s="168">
        <v>503.38</v>
      </c>
      <c r="E49" s="170">
        <v>498.3</v>
      </c>
      <c r="F49" s="168">
        <v>500.8</v>
      </c>
      <c r="G49" s="168">
        <v>503.73</v>
      </c>
      <c r="H49" s="168">
        <v>500.84</v>
      </c>
      <c r="I49" s="168">
        <v>514.78</v>
      </c>
      <c r="J49" s="168">
        <v>501.35</v>
      </c>
      <c r="K49" s="168">
        <v>493.86</v>
      </c>
      <c r="L49" s="168">
        <v>484.43</v>
      </c>
      <c r="M49" s="170">
        <v>500.44</v>
      </c>
      <c r="N49" s="168">
        <v>485.79</v>
      </c>
      <c r="O49" s="168">
        <v>225.54</v>
      </c>
      <c r="P49" s="168">
        <v>224.25</v>
      </c>
      <c r="Q49" s="168">
        <v>223.81</v>
      </c>
      <c r="R49" s="170">
        <v>219.63</v>
      </c>
      <c r="S49" s="170">
        <v>215.71</v>
      </c>
      <c r="T49" s="170">
        <v>221.8</v>
      </c>
      <c r="U49" s="168">
        <v>223.19</v>
      </c>
      <c r="V49" s="170">
        <v>223.1</v>
      </c>
      <c r="W49" s="168">
        <v>223.39</v>
      </c>
      <c r="X49" s="168">
        <v>140.63</v>
      </c>
      <c r="Y49" s="168">
        <v>141.74</v>
      </c>
      <c r="Z49" s="168">
        <v>138.71</v>
      </c>
      <c r="AA49" s="168">
        <v>136.79</v>
      </c>
      <c r="AB49" s="168">
        <v>134.96</v>
      </c>
      <c r="AC49" s="168">
        <v>138.91999999999999</v>
      </c>
      <c r="AD49" s="168">
        <v>142.13999999999999</v>
      </c>
      <c r="AE49" s="168">
        <v>125.72</v>
      </c>
      <c r="AF49" s="168">
        <v>140.94</v>
      </c>
    </row>
    <row r="50" spans="1:32" ht="18" customHeight="1" x14ac:dyDescent="0.35">
      <c r="A50" s="161" t="s">
        <v>61</v>
      </c>
      <c r="B50" s="161" t="s">
        <v>832</v>
      </c>
      <c r="C50" s="162">
        <v>508.77</v>
      </c>
      <c r="D50" s="162">
        <v>503.38</v>
      </c>
      <c r="E50" s="164">
        <v>498.3</v>
      </c>
      <c r="F50" s="162">
        <v>500.8</v>
      </c>
      <c r="G50" s="162">
        <v>503.73</v>
      </c>
      <c r="H50" s="162">
        <v>500.84</v>
      </c>
      <c r="I50" s="162">
        <v>514.78</v>
      </c>
      <c r="J50" s="162">
        <v>501.35</v>
      </c>
      <c r="K50" s="162">
        <v>493.86</v>
      </c>
      <c r="L50" s="162">
        <v>484.43</v>
      </c>
      <c r="M50" s="164">
        <v>500.44</v>
      </c>
      <c r="N50" s="162">
        <v>485.79</v>
      </c>
      <c r="O50" s="162">
        <v>227.82</v>
      </c>
      <c r="P50" s="162">
        <v>224.25</v>
      </c>
      <c r="Q50" s="162">
        <v>223.81</v>
      </c>
      <c r="R50" s="164">
        <v>219.63</v>
      </c>
      <c r="S50" s="164">
        <v>215.71</v>
      </c>
      <c r="T50" s="164">
        <v>221.8</v>
      </c>
      <c r="U50" s="162">
        <v>220.6</v>
      </c>
      <c r="V50" s="164">
        <v>225.39</v>
      </c>
      <c r="W50" s="162">
        <v>223.39</v>
      </c>
      <c r="X50" s="162">
        <v>142.22</v>
      </c>
      <c r="Y50" s="162">
        <v>141.74</v>
      </c>
      <c r="Z50" s="162">
        <v>138.71</v>
      </c>
      <c r="AA50" s="162">
        <v>138.19999999999999</v>
      </c>
      <c r="AB50" s="162">
        <v>134.96</v>
      </c>
      <c r="AC50" s="162">
        <v>138.91999999999999</v>
      </c>
      <c r="AD50" s="162">
        <v>142.13999999999999</v>
      </c>
      <c r="AE50" s="162">
        <v>125.72</v>
      </c>
      <c r="AF50" s="162">
        <v>142.51</v>
      </c>
    </row>
    <row r="51" spans="1:32" ht="18" customHeight="1" x14ac:dyDescent="0.35">
      <c r="A51" s="161" t="s">
        <v>61</v>
      </c>
      <c r="B51" s="161" t="s">
        <v>833</v>
      </c>
      <c r="C51" s="165">
        <v>508.77</v>
      </c>
      <c r="D51" s="165">
        <v>503.38</v>
      </c>
      <c r="E51" s="167">
        <v>498.3</v>
      </c>
      <c r="F51" s="165">
        <v>500.8</v>
      </c>
      <c r="G51" s="165">
        <v>503.73</v>
      </c>
      <c r="H51" s="165">
        <v>500.84</v>
      </c>
      <c r="I51" s="165">
        <v>514.78</v>
      </c>
      <c r="J51" s="165">
        <v>501.35</v>
      </c>
      <c r="K51" s="165">
        <v>493.86</v>
      </c>
      <c r="L51" s="165">
        <v>484.43</v>
      </c>
      <c r="M51" s="167">
        <v>500.44</v>
      </c>
      <c r="N51" s="165">
        <v>485.79</v>
      </c>
      <c r="O51" s="165">
        <v>227.82</v>
      </c>
      <c r="P51" s="165">
        <v>224.25</v>
      </c>
      <c r="Q51" s="165">
        <v>226.39</v>
      </c>
      <c r="R51" s="167">
        <v>219.63</v>
      </c>
      <c r="S51" s="167">
        <v>215.71</v>
      </c>
      <c r="T51" s="167">
        <v>221.8</v>
      </c>
      <c r="U51" s="165">
        <v>220.6</v>
      </c>
      <c r="V51" s="167">
        <v>225.39</v>
      </c>
      <c r="W51" s="165">
        <v>223.39</v>
      </c>
      <c r="X51" s="165">
        <v>142.22</v>
      </c>
      <c r="Y51" s="165">
        <v>140.29</v>
      </c>
      <c r="Z51" s="165">
        <v>138.71</v>
      </c>
      <c r="AA51" s="165">
        <v>138.19999999999999</v>
      </c>
      <c r="AB51" s="165">
        <v>134.96</v>
      </c>
      <c r="AC51" s="165">
        <v>138.91999999999999</v>
      </c>
      <c r="AD51" s="165">
        <v>142.13999999999999</v>
      </c>
      <c r="AE51" s="165">
        <v>125.72</v>
      </c>
      <c r="AF51" s="165">
        <v>142.51</v>
      </c>
    </row>
    <row r="52" spans="1:32" ht="18" customHeight="1" x14ac:dyDescent="0.35">
      <c r="A52" s="161" t="s">
        <v>61</v>
      </c>
      <c r="B52" s="161" t="s">
        <v>834</v>
      </c>
      <c r="C52" s="165">
        <v>508.77</v>
      </c>
      <c r="D52" s="165">
        <v>504.01</v>
      </c>
      <c r="E52" s="167">
        <v>498.3</v>
      </c>
      <c r="F52" s="165">
        <v>500.8</v>
      </c>
      <c r="G52" s="165">
        <v>503.73</v>
      </c>
      <c r="H52" s="165">
        <v>503.24</v>
      </c>
      <c r="I52" s="165">
        <v>514.78</v>
      </c>
      <c r="J52" s="165">
        <v>501.35</v>
      </c>
      <c r="K52" s="165">
        <v>493.86</v>
      </c>
      <c r="L52" s="165">
        <v>484.43</v>
      </c>
      <c r="M52" s="167">
        <v>500.44</v>
      </c>
      <c r="N52" s="165">
        <v>485.79</v>
      </c>
      <c r="O52" s="165">
        <v>225.86</v>
      </c>
      <c r="P52" s="165">
        <v>223.58</v>
      </c>
      <c r="Q52" s="165">
        <v>225.91</v>
      </c>
      <c r="R52" s="167">
        <v>219.63</v>
      </c>
      <c r="S52" s="167">
        <v>215.71</v>
      </c>
      <c r="T52" s="167">
        <v>221.8</v>
      </c>
      <c r="U52" s="165">
        <v>220.6</v>
      </c>
      <c r="V52" s="167">
        <v>225.39</v>
      </c>
      <c r="W52" s="165">
        <v>223.39</v>
      </c>
      <c r="X52" s="165">
        <v>143.88</v>
      </c>
      <c r="Y52" s="165">
        <v>140.29</v>
      </c>
      <c r="Z52" s="165">
        <v>138.71</v>
      </c>
      <c r="AA52" s="165">
        <v>138.19999999999999</v>
      </c>
      <c r="AB52" s="165">
        <v>133.59</v>
      </c>
      <c r="AC52" s="165">
        <v>138.91999999999999</v>
      </c>
      <c r="AD52" s="165">
        <v>142.13999999999999</v>
      </c>
      <c r="AE52" s="165">
        <v>125.72</v>
      </c>
      <c r="AF52" s="165">
        <v>142.51</v>
      </c>
    </row>
    <row r="53" spans="1:32" ht="18" customHeight="1" x14ac:dyDescent="0.35">
      <c r="A53" s="161" t="s">
        <v>61</v>
      </c>
      <c r="B53" s="161" t="s">
        <v>835</v>
      </c>
      <c r="C53" s="165">
        <v>489.21</v>
      </c>
      <c r="D53" s="165">
        <v>492.24</v>
      </c>
      <c r="E53" s="167">
        <v>498.3</v>
      </c>
      <c r="F53" s="165">
        <v>500.8</v>
      </c>
      <c r="G53" s="165">
        <v>503.73</v>
      </c>
      <c r="H53" s="165">
        <v>503.24</v>
      </c>
      <c r="I53" s="165">
        <v>514.78</v>
      </c>
      <c r="J53" s="165">
        <v>501.35</v>
      </c>
      <c r="K53" s="165">
        <v>493.86</v>
      </c>
      <c r="L53" s="165">
        <v>484.43</v>
      </c>
      <c r="M53" s="167">
        <v>500.44</v>
      </c>
      <c r="N53" s="165">
        <v>485.79</v>
      </c>
      <c r="O53" s="165">
        <v>222.21</v>
      </c>
      <c r="P53" s="165">
        <v>219.57</v>
      </c>
      <c r="Q53" s="165">
        <v>221.47</v>
      </c>
      <c r="R53" s="167">
        <v>219.63</v>
      </c>
      <c r="S53" s="167">
        <v>215.71</v>
      </c>
      <c r="T53" s="167">
        <v>221.8</v>
      </c>
      <c r="U53" s="165">
        <v>223.1</v>
      </c>
      <c r="V53" s="167">
        <v>225.39</v>
      </c>
      <c r="W53" s="165">
        <v>225.69</v>
      </c>
      <c r="X53" s="165">
        <v>143.88</v>
      </c>
      <c r="Y53" s="165">
        <v>140.29</v>
      </c>
      <c r="Z53" s="165">
        <v>138.71</v>
      </c>
      <c r="AA53" s="165">
        <v>138.19999999999999</v>
      </c>
      <c r="AB53" s="165">
        <v>133.59</v>
      </c>
      <c r="AC53" s="165">
        <v>138.91999999999999</v>
      </c>
      <c r="AD53" s="165">
        <v>142.13999999999999</v>
      </c>
      <c r="AE53" s="165">
        <v>125.72</v>
      </c>
      <c r="AF53" s="165">
        <v>144.04</v>
      </c>
    </row>
    <row r="54" spans="1:32" ht="18" customHeight="1" x14ac:dyDescent="0.35">
      <c r="A54" s="161" t="s">
        <v>61</v>
      </c>
      <c r="B54" s="161" t="s">
        <v>836</v>
      </c>
      <c r="C54" s="165">
        <v>499.91</v>
      </c>
      <c r="D54" s="165">
        <v>502.9</v>
      </c>
      <c r="E54" s="167">
        <v>498.3</v>
      </c>
      <c r="F54" s="165">
        <v>500.8</v>
      </c>
      <c r="G54" s="165">
        <v>503.73</v>
      </c>
      <c r="H54" s="165">
        <v>503.24</v>
      </c>
      <c r="I54" s="165">
        <v>514.78</v>
      </c>
      <c r="J54" s="165">
        <v>501.35</v>
      </c>
      <c r="K54" s="165">
        <v>498.8</v>
      </c>
      <c r="L54" s="165">
        <v>484.43</v>
      </c>
      <c r="M54" s="167">
        <v>500.44</v>
      </c>
      <c r="N54" s="165">
        <v>491.47</v>
      </c>
      <c r="O54" s="165">
        <v>224.74</v>
      </c>
      <c r="P54" s="165">
        <v>223.65</v>
      </c>
      <c r="Q54" s="165">
        <v>223.98</v>
      </c>
      <c r="R54" s="167">
        <v>219.63</v>
      </c>
      <c r="S54" s="167">
        <v>215.71</v>
      </c>
      <c r="T54" s="167">
        <v>221.8</v>
      </c>
      <c r="U54" s="165">
        <v>223.1</v>
      </c>
      <c r="V54" s="167">
        <v>228</v>
      </c>
      <c r="W54" s="165">
        <v>225.69</v>
      </c>
      <c r="X54" s="165">
        <v>143.88</v>
      </c>
      <c r="Y54" s="165">
        <v>141.74</v>
      </c>
      <c r="Z54" s="165">
        <v>138.71</v>
      </c>
      <c r="AA54" s="165">
        <v>138.19999999999999</v>
      </c>
      <c r="AB54" s="165">
        <v>133.59</v>
      </c>
      <c r="AC54" s="165">
        <v>138.91999999999999</v>
      </c>
      <c r="AD54" s="165">
        <v>142.13999999999999</v>
      </c>
      <c r="AE54" s="165">
        <v>125.72</v>
      </c>
      <c r="AF54" s="165">
        <v>144.04</v>
      </c>
    </row>
    <row r="55" spans="1:32" ht="18" customHeight="1" x14ac:dyDescent="0.35">
      <c r="A55" s="161" t="s">
        <v>61</v>
      </c>
      <c r="B55" s="161" t="s">
        <v>837</v>
      </c>
      <c r="C55" s="165">
        <v>499.91</v>
      </c>
      <c r="D55" s="165">
        <v>506.11</v>
      </c>
      <c r="E55" s="165">
        <v>500.34</v>
      </c>
      <c r="F55" s="165">
        <v>506.99</v>
      </c>
      <c r="G55" s="165">
        <v>503.73</v>
      </c>
      <c r="H55" s="165">
        <v>503.24</v>
      </c>
      <c r="I55" s="165">
        <v>518.85</v>
      </c>
      <c r="J55" s="165">
        <v>507.08</v>
      </c>
      <c r="K55" s="165">
        <v>498.8</v>
      </c>
      <c r="L55" s="165">
        <v>491.02</v>
      </c>
      <c r="M55" s="165">
        <v>505.87</v>
      </c>
      <c r="N55" s="165">
        <v>491.47</v>
      </c>
      <c r="O55" s="165">
        <v>223.91</v>
      </c>
      <c r="P55" s="165">
        <v>224.63</v>
      </c>
      <c r="Q55" s="165">
        <v>224.2</v>
      </c>
      <c r="R55" s="165">
        <v>217.13</v>
      </c>
      <c r="S55" s="165">
        <v>213.52</v>
      </c>
      <c r="T55" s="167">
        <v>221.8</v>
      </c>
      <c r="U55" s="165">
        <v>223.1</v>
      </c>
      <c r="V55" s="167">
        <v>224.89</v>
      </c>
      <c r="W55" s="165">
        <v>228</v>
      </c>
      <c r="X55" s="165">
        <v>142.87</v>
      </c>
      <c r="Y55" s="165">
        <v>140.28</v>
      </c>
      <c r="Z55" s="165">
        <v>138.71</v>
      </c>
      <c r="AA55" s="165">
        <v>138.19999999999999</v>
      </c>
      <c r="AB55" s="165">
        <v>133.59</v>
      </c>
      <c r="AC55" s="165">
        <v>138.91999999999999</v>
      </c>
      <c r="AD55" s="165">
        <v>142.13999999999999</v>
      </c>
      <c r="AE55" s="165">
        <v>125.72</v>
      </c>
      <c r="AF55" s="165">
        <v>142.59</v>
      </c>
    </row>
    <row r="56" spans="1:32" ht="18" customHeight="1" x14ac:dyDescent="0.35">
      <c r="A56" s="161" t="s">
        <v>61</v>
      </c>
      <c r="B56" s="161" t="s">
        <v>838</v>
      </c>
      <c r="C56" s="165">
        <v>499.91</v>
      </c>
      <c r="D56" s="165">
        <v>505.58</v>
      </c>
      <c r="E56" s="165">
        <v>500.34</v>
      </c>
      <c r="F56" s="165">
        <v>501.6</v>
      </c>
      <c r="G56" s="165">
        <v>503.73</v>
      </c>
      <c r="H56" s="165">
        <v>503.24</v>
      </c>
      <c r="I56" s="165">
        <v>506.16</v>
      </c>
      <c r="J56" s="165">
        <v>498.73</v>
      </c>
      <c r="K56" s="165">
        <v>492.41</v>
      </c>
      <c r="L56" s="165">
        <v>482.44</v>
      </c>
      <c r="M56" s="165">
        <v>499.23</v>
      </c>
      <c r="N56" s="165">
        <v>486.08</v>
      </c>
      <c r="O56" s="165">
        <v>226.32</v>
      </c>
      <c r="P56" s="165">
        <v>224.47</v>
      </c>
      <c r="Q56" s="165">
        <v>224.2</v>
      </c>
      <c r="R56" s="165">
        <v>217.13</v>
      </c>
      <c r="S56" s="165">
        <v>213.52</v>
      </c>
      <c r="T56" s="167">
        <v>221.8</v>
      </c>
      <c r="U56" s="165">
        <v>223.1</v>
      </c>
      <c r="V56" s="167">
        <v>224.89</v>
      </c>
      <c r="W56" s="165">
        <v>225.19</v>
      </c>
      <c r="X56" s="165">
        <v>142.87</v>
      </c>
      <c r="Y56" s="165">
        <v>140.72</v>
      </c>
      <c r="Z56" s="165">
        <v>138.71</v>
      </c>
      <c r="AA56" s="165">
        <v>136.72</v>
      </c>
      <c r="AB56" s="165">
        <v>133.59</v>
      </c>
      <c r="AC56" s="165">
        <v>138.91999999999999</v>
      </c>
      <c r="AD56" s="165">
        <v>141.82</v>
      </c>
      <c r="AE56" s="165">
        <v>126.8</v>
      </c>
      <c r="AF56" s="165">
        <v>142.59</v>
      </c>
    </row>
    <row r="57" spans="1:32" ht="18" customHeight="1" x14ac:dyDescent="0.35">
      <c r="A57" s="161" t="s">
        <v>839</v>
      </c>
      <c r="B57" s="161" t="s">
        <v>62</v>
      </c>
      <c r="C57" s="168">
        <v>505</v>
      </c>
      <c r="D57" s="168">
        <v>505.58</v>
      </c>
      <c r="E57" s="170">
        <v>500.34</v>
      </c>
      <c r="F57" s="168">
        <v>501.6</v>
      </c>
      <c r="G57" s="168">
        <v>503.73</v>
      </c>
      <c r="H57" s="168">
        <v>503.24</v>
      </c>
      <c r="I57" s="168">
        <v>506.16</v>
      </c>
      <c r="J57" s="168">
        <v>498.73</v>
      </c>
      <c r="K57" s="168">
        <v>492.41</v>
      </c>
      <c r="L57" s="168">
        <v>482.44</v>
      </c>
      <c r="M57" s="168">
        <v>499.23</v>
      </c>
      <c r="N57" s="168">
        <v>486.08</v>
      </c>
      <c r="O57" s="168">
        <v>226.32</v>
      </c>
      <c r="P57" s="168">
        <v>224.47</v>
      </c>
      <c r="Q57" s="168">
        <v>226.74</v>
      </c>
      <c r="R57" s="168">
        <v>217.13</v>
      </c>
      <c r="S57" s="168">
        <v>215.96</v>
      </c>
      <c r="T57" s="170">
        <v>221.8</v>
      </c>
      <c r="U57" s="168">
        <v>223.1</v>
      </c>
      <c r="V57" s="170">
        <v>224.89</v>
      </c>
      <c r="W57" s="170">
        <v>225.19</v>
      </c>
      <c r="X57" s="168">
        <v>142.87</v>
      </c>
      <c r="Y57" s="168">
        <v>140.72</v>
      </c>
      <c r="Z57" s="168">
        <v>138.71</v>
      </c>
      <c r="AA57" s="168">
        <v>136.72</v>
      </c>
      <c r="AB57" s="168">
        <v>133.59</v>
      </c>
      <c r="AC57" s="168">
        <v>138.91999999999999</v>
      </c>
      <c r="AD57" s="168">
        <v>141.82</v>
      </c>
      <c r="AE57" s="168">
        <v>126.8</v>
      </c>
      <c r="AF57" s="168">
        <v>142.59</v>
      </c>
    </row>
    <row r="58" spans="1:32" x14ac:dyDescent="0.35">
      <c r="A58" s="240" t="s">
        <v>851</v>
      </c>
      <c r="B58" s="240"/>
      <c r="C58" s="171">
        <v>514.70000000000005</v>
      </c>
      <c r="D58" s="171">
        <v>514.61</v>
      </c>
      <c r="E58" s="171">
        <v>515.47</v>
      </c>
      <c r="F58" s="171">
        <v>512.32000000000005</v>
      </c>
      <c r="G58" s="171">
        <v>512.20000000000005</v>
      </c>
      <c r="H58" s="171">
        <v>507.1</v>
      </c>
      <c r="I58" s="171">
        <v>518.94000000000005</v>
      </c>
      <c r="J58" s="171">
        <v>507.08</v>
      </c>
      <c r="K58" s="171">
        <v>503.36</v>
      </c>
      <c r="L58" s="171">
        <v>493.85</v>
      </c>
      <c r="M58" s="171">
        <v>511.47</v>
      </c>
      <c r="N58" s="171">
        <v>495.3</v>
      </c>
      <c r="O58" s="171">
        <v>230.49</v>
      </c>
      <c r="P58" s="171">
        <v>226.29</v>
      </c>
      <c r="Q58" s="171">
        <v>230.9</v>
      </c>
      <c r="R58" s="171">
        <v>221.33</v>
      </c>
      <c r="S58" s="171">
        <v>217.96</v>
      </c>
      <c r="T58" s="171">
        <v>223.3</v>
      </c>
      <c r="U58" s="171">
        <v>223.19</v>
      </c>
      <c r="V58" s="171">
        <v>228.6</v>
      </c>
      <c r="W58" s="171">
        <v>228</v>
      </c>
      <c r="X58" s="171">
        <v>146.54</v>
      </c>
      <c r="Y58" s="171">
        <v>142.41999999999999</v>
      </c>
      <c r="Z58" s="171">
        <v>140.05000000000001</v>
      </c>
      <c r="AA58" s="171">
        <v>138.88999999999999</v>
      </c>
      <c r="AB58" s="171">
        <v>134.96</v>
      </c>
      <c r="AC58" s="171">
        <v>139.49</v>
      </c>
      <c r="AD58" s="171">
        <v>142.97</v>
      </c>
      <c r="AE58" s="171">
        <v>127.74</v>
      </c>
      <c r="AF58" s="171">
        <v>145.29</v>
      </c>
    </row>
    <row r="59" spans="1:32" x14ac:dyDescent="0.35">
      <c r="A59" s="240" t="s">
        <v>852</v>
      </c>
      <c r="B59" s="240"/>
      <c r="C59" s="171">
        <v>487</v>
      </c>
      <c r="D59" s="171">
        <v>487.36</v>
      </c>
      <c r="E59" s="171">
        <v>487.42</v>
      </c>
      <c r="F59" s="171">
        <v>484.9</v>
      </c>
      <c r="G59" s="171">
        <v>490.89</v>
      </c>
      <c r="H59" s="171">
        <v>496.94</v>
      </c>
      <c r="I59" s="171">
        <v>503.93</v>
      </c>
      <c r="J59" s="171">
        <v>492.69</v>
      </c>
      <c r="K59" s="171">
        <v>491.58</v>
      </c>
      <c r="L59" s="171">
        <v>479.17</v>
      </c>
      <c r="M59" s="171">
        <v>495.88</v>
      </c>
      <c r="N59" s="171">
        <v>481.75</v>
      </c>
      <c r="O59" s="171">
        <v>222.21</v>
      </c>
      <c r="P59" s="171">
        <v>219.57</v>
      </c>
      <c r="Q59" s="171">
        <v>219.14</v>
      </c>
      <c r="R59" s="171">
        <v>214.09</v>
      </c>
      <c r="S59" s="171">
        <v>211.86</v>
      </c>
      <c r="T59" s="171">
        <v>221</v>
      </c>
      <c r="U59" s="171">
        <v>217.5</v>
      </c>
      <c r="V59" s="171">
        <v>222.19</v>
      </c>
      <c r="W59" s="171">
        <v>220.19</v>
      </c>
      <c r="X59" s="171">
        <v>140.63</v>
      </c>
      <c r="Y59" s="171">
        <v>138.85</v>
      </c>
      <c r="Z59" s="171">
        <v>138.46</v>
      </c>
      <c r="AA59" s="171">
        <v>135.91999999999999</v>
      </c>
      <c r="AB59" s="171">
        <v>132.85</v>
      </c>
      <c r="AC59" s="171">
        <v>136.86000000000001</v>
      </c>
      <c r="AD59" s="171">
        <v>140.84</v>
      </c>
      <c r="AE59" s="171">
        <v>123.43</v>
      </c>
      <c r="AF59" s="171">
        <v>140.55000000000001</v>
      </c>
    </row>
    <row r="60" spans="1:32" x14ac:dyDescent="0.35">
      <c r="A60" s="240" t="s">
        <v>853</v>
      </c>
      <c r="B60" s="240"/>
      <c r="C60" s="171">
        <v>502.0066666666666</v>
      </c>
      <c r="D60" s="171">
        <v>504.87124999999997</v>
      </c>
      <c r="E60" s="171">
        <v>502.07145833333328</v>
      </c>
      <c r="F60" s="171">
        <v>500.02458333333334</v>
      </c>
      <c r="G60" s="171">
        <v>501.9395833333333</v>
      </c>
      <c r="H60" s="171">
        <v>502.10895833333331</v>
      </c>
      <c r="I60" s="171">
        <v>511.333125</v>
      </c>
      <c r="J60" s="171">
        <v>497.99874999999997</v>
      </c>
      <c r="K60" s="171">
        <v>495.38937499999997</v>
      </c>
      <c r="L60" s="171">
        <v>484.84937500000001</v>
      </c>
      <c r="M60" s="171">
        <v>501.489375</v>
      </c>
      <c r="N60" s="171">
        <v>487.94958333333329</v>
      </c>
      <c r="O60" s="171">
        <v>226.47812500000001</v>
      </c>
      <c r="P60" s="171">
        <v>224.09812500000001</v>
      </c>
      <c r="Q60" s="171">
        <v>225.32270833333331</v>
      </c>
      <c r="R60" s="171">
        <v>218.35145833333331</v>
      </c>
      <c r="S60" s="171">
        <v>215.47354166666668</v>
      </c>
      <c r="T60" s="171">
        <v>221.52458333333334</v>
      </c>
      <c r="U60" s="171">
        <v>220.42875000000001</v>
      </c>
      <c r="V60" s="171">
        <v>224.82958333333332</v>
      </c>
      <c r="W60" s="171">
        <v>222.3064583333333</v>
      </c>
      <c r="X60" s="171">
        <v>142.80145833333333</v>
      </c>
      <c r="Y60" s="171">
        <v>140.67395833333333</v>
      </c>
      <c r="Z60" s="171">
        <v>138.98708333333332</v>
      </c>
      <c r="AA60" s="171">
        <v>137.36625000000001</v>
      </c>
      <c r="AB60" s="171">
        <v>134.29916666666665</v>
      </c>
      <c r="AC60" s="171">
        <v>138.55500000000001</v>
      </c>
      <c r="AD60" s="171">
        <v>141.71062499999999</v>
      </c>
      <c r="AE60" s="171">
        <v>125.74708333333334</v>
      </c>
      <c r="AF60" s="171">
        <v>142.65645833333332</v>
      </c>
    </row>
    <row r="61" spans="1:32" x14ac:dyDescent="0.35">
      <c r="A61" s="240" t="s">
        <v>2344</v>
      </c>
      <c r="B61" s="240"/>
      <c r="C61" s="159" t="s">
        <v>193</v>
      </c>
      <c r="D61" s="159" t="s">
        <v>193</v>
      </c>
      <c r="E61" s="159" t="s">
        <v>193</v>
      </c>
      <c r="F61" s="159" t="s">
        <v>2345</v>
      </c>
      <c r="G61" s="159" t="s">
        <v>2345</v>
      </c>
      <c r="H61" s="159" t="s">
        <v>2345</v>
      </c>
      <c r="I61" s="159" t="s">
        <v>2346</v>
      </c>
      <c r="J61" s="159" t="s">
        <v>2346</v>
      </c>
      <c r="K61" s="159" t="s">
        <v>2346</v>
      </c>
      <c r="L61" s="159" t="s">
        <v>2346</v>
      </c>
      <c r="M61" s="159" t="s">
        <v>2346</v>
      </c>
      <c r="N61" s="159" t="s">
        <v>2346</v>
      </c>
      <c r="O61" s="159" t="s">
        <v>193</v>
      </c>
      <c r="P61" s="159" t="s">
        <v>193</v>
      </c>
      <c r="Q61" s="159" t="s">
        <v>193</v>
      </c>
      <c r="R61" s="159" t="s">
        <v>2345</v>
      </c>
      <c r="S61" s="159" t="s">
        <v>2345</v>
      </c>
      <c r="T61" s="159" t="s">
        <v>2346</v>
      </c>
      <c r="U61" s="159" t="s">
        <v>2346</v>
      </c>
      <c r="V61" s="159" t="s">
        <v>2346</v>
      </c>
      <c r="W61" s="159" t="s">
        <v>2346</v>
      </c>
      <c r="X61" s="159" t="s">
        <v>2346</v>
      </c>
      <c r="Y61" s="159" t="s">
        <v>2346</v>
      </c>
      <c r="Z61" s="159" t="s">
        <v>2346</v>
      </c>
      <c r="AA61" s="159" t="s">
        <v>2346</v>
      </c>
      <c r="AB61" s="159" t="s">
        <v>2346</v>
      </c>
      <c r="AC61" s="159" t="s">
        <v>2346</v>
      </c>
      <c r="AD61" s="159" t="s">
        <v>2346</v>
      </c>
      <c r="AE61" s="159" t="s">
        <v>2346</v>
      </c>
      <c r="AF61" s="159" t="s">
        <v>2346</v>
      </c>
    </row>
    <row r="62" spans="1:32" ht="27" customHeight="1" x14ac:dyDescent="0.35">
      <c r="A62" s="240" t="s">
        <v>3</v>
      </c>
      <c r="B62" s="240"/>
      <c r="C62" s="239" t="s">
        <v>166</v>
      </c>
      <c r="D62" s="239"/>
      <c r="E62" s="239"/>
      <c r="F62" s="239"/>
      <c r="G62" s="239"/>
      <c r="H62" s="239"/>
      <c r="I62" s="239" t="s">
        <v>201</v>
      </c>
      <c r="J62" s="239" t="s">
        <v>166</v>
      </c>
      <c r="K62" s="239" t="s">
        <v>201</v>
      </c>
      <c r="L62" s="239" t="s">
        <v>166</v>
      </c>
      <c r="M62" s="239" t="s">
        <v>359</v>
      </c>
      <c r="N62" s="239" t="s">
        <v>201</v>
      </c>
      <c r="O62" s="239" t="s">
        <v>36</v>
      </c>
      <c r="P62" s="239"/>
      <c r="Q62" s="239"/>
      <c r="R62" s="239"/>
      <c r="S62" s="239"/>
      <c r="T62" s="239" t="s">
        <v>166</v>
      </c>
      <c r="U62" s="239" t="s">
        <v>2356</v>
      </c>
      <c r="V62" s="239"/>
      <c r="W62" s="239"/>
      <c r="X62" s="239" t="s">
        <v>36</v>
      </c>
      <c r="Y62" s="239" t="s">
        <v>928</v>
      </c>
      <c r="Z62" s="239" t="s">
        <v>36</v>
      </c>
      <c r="AA62" s="239" t="s">
        <v>2357</v>
      </c>
      <c r="AB62" s="239" t="s">
        <v>585</v>
      </c>
      <c r="AC62" s="239" t="s">
        <v>36</v>
      </c>
      <c r="AD62" s="239" t="s">
        <v>30</v>
      </c>
      <c r="AE62" s="239" t="s">
        <v>36</v>
      </c>
      <c r="AF62" s="239"/>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2716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2"/>
      <c r="B65" s="1" t="s">
        <v>2360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3"/>
      <c r="B66" s="1" t="s">
        <v>2361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4" t="s">
        <v>0</v>
      </c>
      <c r="C3" s="205"/>
      <c r="D3" s="205"/>
      <c r="E3" s="205"/>
      <c r="F3" s="205"/>
      <c r="G3" s="205"/>
    </row>
    <row r="4" spans="1:7" ht="0" hidden="1" customHeight="1" x14ac:dyDescent="0.35">
      <c r="A4" s="1"/>
      <c r="B4" s="1"/>
      <c r="C4" s="1"/>
      <c r="D4" s="1"/>
      <c r="E4" s="1"/>
      <c r="F4" s="1"/>
      <c r="G4" s="1"/>
    </row>
    <row r="5" spans="1:7" ht="30" customHeight="1" x14ac:dyDescent="0.5">
      <c r="A5" s="1"/>
      <c r="B5" s="22" t="s">
        <v>2717</v>
      </c>
      <c r="C5" s="1"/>
      <c r="D5" s="1"/>
      <c r="E5" s="1"/>
      <c r="F5" s="1"/>
      <c r="G5" s="1"/>
    </row>
    <row r="6" spans="1:7" ht="35" customHeight="1" x14ac:dyDescent="0.35">
      <c r="A6" s="1"/>
      <c r="B6" s="3" t="s">
        <v>3</v>
      </c>
      <c r="C6" s="3" t="s">
        <v>4</v>
      </c>
      <c r="D6" s="3" t="s">
        <v>6</v>
      </c>
      <c r="E6" s="3" t="s">
        <v>7</v>
      </c>
      <c r="F6" s="3" t="s">
        <v>8</v>
      </c>
      <c r="G6" s="3" t="s">
        <v>2718</v>
      </c>
    </row>
  </sheetData>
  <mergeCells count="1">
    <mergeCell ref="B3:G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4" t="s">
        <v>0</v>
      </c>
      <c r="C3" s="205"/>
      <c r="D3" s="205"/>
      <c r="E3" s="205"/>
      <c r="F3" s="205"/>
      <c r="G3" s="205"/>
      <c r="H3" s="1"/>
      <c r="I3" s="1"/>
    </row>
    <row r="4" spans="1:9" ht="0" hidden="1" customHeight="1" x14ac:dyDescent="0.35">
      <c r="A4" s="1"/>
      <c r="B4" s="1"/>
      <c r="C4" s="1"/>
      <c r="D4" s="1"/>
      <c r="E4" s="1"/>
      <c r="F4" s="1"/>
      <c r="G4" s="1"/>
      <c r="H4" s="1"/>
      <c r="I4" s="1"/>
    </row>
    <row r="5" spans="1:9" ht="30" customHeight="1" x14ac:dyDescent="0.5">
      <c r="A5" s="1"/>
      <c r="B5" s="22" t="s">
        <v>2719</v>
      </c>
      <c r="C5" s="1"/>
      <c r="D5" s="1"/>
      <c r="E5" s="1"/>
      <c r="F5" s="1"/>
      <c r="G5" s="1"/>
      <c r="H5" s="1"/>
      <c r="I5" s="1"/>
    </row>
    <row r="6" spans="1:9" ht="35" customHeight="1" x14ac:dyDescent="0.35">
      <c r="A6" s="1"/>
      <c r="B6" s="3" t="s">
        <v>4</v>
      </c>
      <c r="C6" s="3" t="s">
        <v>2720</v>
      </c>
      <c r="D6" s="3" t="s">
        <v>2721</v>
      </c>
      <c r="E6" s="3" t="s">
        <v>7</v>
      </c>
      <c r="F6" s="3" t="s">
        <v>8</v>
      </c>
      <c r="G6" s="3" t="s">
        <v>2722</v>
      </c>
      <c r="H6" s="3" t="s">
        <v>2718</v>
      </c>
      <c r="I6" s="3" t="s">
        <v>2723</v>
      </c>
    </row>
    <row r="7" spans="1:9" ht="37.5" x14ac:dyDescent="0.35">
      <c r="A7" s="1"/>
      <c r="B7" s="6" t="s">
        <v>2724</v>
      </c>
      <c r="C7" s="6" t="s">
        <v>504</v>
      </c>
      <c r="D7" s="86" t="s">
        <v>67</v>
      </c>
      <c r="E7" s="86" t="s">
        <v>2725</v>
      </c>
      <c r="F7" s="86" t="s">
        <v>2726</v>
      </c>
      <c r="G7" s="6" t="s">
        <v>949</v>
      </c>
      <c r="H7" s="6" t="s">
        <v>2727</v>
      </c>
      <c r="I7" s="6" t="s">
        <v>2728</v>
      </c>
    </row>
    <row r="8" spans="1:9" ht="37.5" x14ac:dyDescent="0.35">
      <c r="A8" s="1"/>
      <c r="B8" s="6" t="s">
        <v>970</v>
      </c>
      <c r="C8" s="6" t="s">
        <v>23</v>
      </c>
      <c r="D8" s="86" t="s">
        <v>67</v>
      </c>
      <c r="E8" s="86" t="s">
        <v>2729</v>
      </c>
      <c r="F8" s="86" t="s">
        <v>28</v>
      </c>
      <c r="G8" s="6" t="s">
        <v>949</v>
      </c>
      <c r="H8" s="6" t="s">
        <v>2730</v>
      </c>
      <c r="I8" s="6" t="s">
        <v>2731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4" t="s">
        <v>0</v>
      </c>
      <c r="C3" s="205"/>
      <c r="D3" s="205"/>
      <c r="E3" s="205"/>
      <c r="F3" s="205"/>
      <c r="G3" s="205"/>
      <c r="H3" s="1"/>
      <c r="I3" s="1"/>
    </row>
    <row r="4" spans="1:9" ht="0" hidden="1" customHeight="1" x14ac:dyDescent="0.35">
      <c r="A4" s="1"/>
      <c r="B4" s="1"/>
      <c r="C4" s="1"/>
      <c r="D4" s="1"/>
      <c r="E4" s="1"/>
      <c r="F4" s="1"/>
      <c r="G4" s="1"/>
      <c r="H4" s="1"/>
      <c r="I4" s="1"/>
    </row>
    <row r="5" spans="1:9" ht="18" x14ac:dyDescent="0.4">
      <c r="A5" s="1"/>
      <c r="B5" s="2" t="s">
        <v>2732</v>
      </c>
      <c r="C5" s="1"/>
      <c r="D5" s="1"/>
      <c r="E5" s="1"/>
      <c r="F5" s="1"/>
      <c r="G5" s="1"/>
      <c r="H5" s="1"/>
      <c r="I5" s="1"/>
    </row>
    <row r="6" spans="1:9" ht="30" customHeight="1" x14ac:dyDescent="0.35">
      <c r="A6" s="1"/>
      <c r="B6" s="212" t="s">
        <v>2733</v>
      </c>
      <c r="C6" s="212"/>
      <c r="D6" s="212"/>
      <c r="E6" s="212"/>
      <c r="F6" s="212"/>
      <c r="G6" s="212"/>
      <c r="H6" s="212"/>
      <c r="I6" s="212"/>
    </row>
    <row r="7" spans="1:9" ht="20" customHeight="1" x14ac:dyDescent="0.35">
      <c r="A7" s="1"/>
      <c r="B7" s="212" t="s">
        <v>2734</v>
      </c>
      <c r="C7" s="212" t="s">
        <v>2735</v>
      </c>
      <c r="D7" s="212"/>
      <c r="E7" s="212" t="s">
        <v>2736</v>
      </c>
      <c r="F7" s="212"/>
      <c r="G7" s="212" t="s">
        <v>2737</v>
      </c>
      <c r="H7" s="212"/>
      <c r="I7" s="212"/>
    </row>
    <row r="8" spans="1:9" ht="20" customHeight="1" x14ac:dyDescent="0.35">
      <c r="A8" s="1"/>
      <c r="B8" s="212"/>
      <c r="C8" s="3" t="s">
        <v>2738</v>
      </c>
      <c r="D8" s="3" t="s">
        <v>2739</v>
      </c>
      <c r="E8" s="3" t="s">
        <v>2738</v>
      </c>
      <c r="F8" s="3" t="s">
        <v>2739</v>
      </c>
      <c r="G8" s="3" t="s">
        <v>2738</v>
      </c>
      <c r="H8" s="3" t="s">
        <v>2739</v>
      </c>
      <c r="I8" s="3" t="s">
        <v>2740</v>
      </c>
    </row>
    <row r="9" spans="1:9" ht="25" x14ac:dyDescent="0.35">
      <c r="A9" s="1"/>
      <c r="B9" s="86" t="s">
        <v>2741</v>
      </c>
      <c r="C9" s="86" t="s">
        <v>2742</v>
      </c>
      <c r="D9" s="86" t="s">
        <v>2742</v>
      </c>
      <c r="E9" s="86" t="s">
        <v>2742</v>
      </c>
      <c r="F9" s="86" t="s">
        <v>2742</v>
      </c>
      <c r="G9" s="86" t="s">
        <v>2742</v>
      </c>
      <c r="H9" s="86" t="s">
        <v>2742</v>
      </c>
      <c r="I9" s="86" t="s">
        <v>2743</v>
      </c>
    </row>
    <row r="10" spans="1:9" ht="25" x14ac:dyDescent="0.35">
      <c r="A10" s="1"/>
      <c r="B10" s="86" t="s">
        <v>2744</v>
      </c>
      <c r="C10" s="86" t="s">
        <v>2742</v>
      </c>
      <c r="D10" s="86" t="s">
        <v>2742</v>
      </c>
      <c r="E10" s="86" t="s">
        <v>2742</v>
      </c>
      <c r="F10" s="86" t="s">
        <v>2742</v>
      </c>
      <c r="G10" s="86" t="s">
        <v>2742</v>
      </c>
      <c r="H10" s="86" t="s">
        <v>2742</v>
      </c>
      <c r="I10" s="86" t="s">
        <v>2743</v>
      </c>
    </row>
    <row r="11" spans="1:9" ht="25" x14ac:dyDescent="0.35">
      <c r="A11" s="1"/>
      <c r="B11" s="86" t="s">
        <v>2745</v>
      </c>
      <c r="C11" s="86" t="s">
        <v>2746</v>
      </c>
      <c r="D11" s="86" t="s">
        <v>2747</v>
      </c>
      <c r="E11" s="86" t="s">
        <v>2748</v>
      </c>
      <c r="F11" s="86" t="s">
        <v>2749</v>
      </c>
      <c r="G11" s="86" t="s">
        <v>949</v>
      </c>
      <c r="H11" s="86" t="s">
        <v>949</v>
      </c>
      <c r="I11" s="86" t="s">
        <v>949</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12" t="s">
        <v>186</v>
      </c>
      <c r="C14" s="212"/>
      <c r="D14" s="212"/>
      <c r="E14" s="212"/>
      <c r="F14" s="212"/>
      <c r="G14" s="212"/>
      <c r="H14" s="212"/>
      <c r="I14" s="212"/>
    </row>
    <row r="15" spans="1:9" ht="20" customHeight="1" x14ac:dyDescent="0.35">
      <c r="A15" s="1"/>
      <c r="B15" s="212" t="s">
        <v>2734</v>
      </c>
      <c r="C15" s="212" t="s">
        <v>2735</v>
      </c>
      <c r="D15" s="212"/>
      <c r="E15" s="212" t="s">
        <v>2736</v>
      </c>
      <c r="F15" s="212"/>
      <c r="G15" s="212" t="s">
        <v>2737</v>
      </c>
      <c r="H15" s="212"/>
      <c r="I15" s="212"/>
    </row>
    <row r="16" spans="1:9" ht="20" customHeight="1" x14ac:dyDescent="0.35">
      <c r="A16" s="1"/>
      <c r="B16" s="212"/>
      <c r="C16" s="3" t="s">
        <v>2738</v>
      </c>
      <c r="D16" s="3" t="s">
        <v>2739</v>
      </c>
      <c r="E16" s="3" t="s">
        <v>2738</v>
      </c>
      <c r="F16" s="3" t="s">
        <v>2739</v>
      </c>
      <c r="G16" s="3" t="s">
        <v>2738</v>
      </c>
      <c r="H16" s="3" t="s">
        <v>2739</v>
      </c>
      <c r="I16" s="3" t="s">
        <v>2740</v>
      </c>
    </row>
    <row r="17" spans="1:9" ht="25" x14ac:dyDescent="0.35">
      <c r="A17" s="1"/>
      <c r="B17" s="86" t="s">
        <v>2741</v>
      </c>
      <c r="C17" s="86" t="s">
        <v>2742</v>
      </c>
      <c r="D17" s="86" t="s">
        <v>2742</v>
      </c>
      <c r="E17" s="86" t="s">
        <v>2742</v>
      </c>
      <c r="F17" s="86" t="s">
        <v>2742</v>
      </c>
      <c r="G17" s="86" t="s">
        <v>2742</v>
      </c>
      <c r="H17" s="86" t="s">
        <v>2742</v>
      </c>
      <c r="I17" s="86" t="s">
        <v>2743</v>
      </c>
    </row>
    <row r="18" spans="1:9" ht="25" x14ac:dyDescent="0.35">
      <c r="A18" s="1"/>
      <c r="B18" s="86" t="s">
        <v>2744</v>
      </c>
      <c r="C18" s="86" t="s">
        <v>2742</v>
      </c>
      <c r="D18" s="86" t="s">
        <v>2742</v>
      </c>
      <c r="E18" s="86" t="s">
        <v>2742</v>
      </c>
      <c r="F18" s="86" t="s">
        <v>2742</v>
      </c>
      <c r="G18" s="86" t="s">
        <v>2742</v>
      </c>
      <c r="H18" s="86" t="s">
        <v>2742</v>
      </c>
      <c r="I18" s="86" t="s">
        <v>2743</v>
      </c>
    </row>
    <row r="19" spans="1:9" ht="25" x14ac:dyDescent="0.35">
      <c r="A19" s="1"/>
      <c r="B19" s="86" t="s">
        <v>2745</v>
      </c>
      <c r="C19" s="86" t="s">
        <v>2746</v>
      </c>
      <c r="D19" s="86" t="s">
        <v>2747</v>
      </c>
      <c r="E19" s="86" t="s">
        <v>2748</v>
      </c>
      <c r="F19" s="86" t="s">
        <v>2749</v>
      </c>
      <c r="G19" s="86" t="s">
        <v>949</v>
      </c>
      <c r="H19" s="86" t="s">
        <v>949</v>
      </c>
      <c r="I19" s="86" t="s">
        <v>949</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12" t="s">
        <v>2750</v>
      </c>
      <c r="C22" s="212"/>
      <c r="D22" s="212"/>
      <c r="E22" s="212"/>
      <c r="F22" s="212"/>
      <c r="G22" s="212"/>
      <c r="H22" s="212"/>
      <c r="I22" s="212"/>
    </row>
    <row r="23" spans="1:9" ht="20" customHeight="1" x14ac:dyDescent="0.35">
      <c r="A23" s="1"/>
      <c r="B23" s="212" t="s">
        <v>2734</v>
      </c>
      <c r="C23" s="212" t="s">
        <v>2735</v>
      </c>
      <c r="D23" s="212"/>
      <c r="E23" s="212" t="s">
        <v>2736</v>
      </c>
      <c r="F23" s="212"/>
      <c r="G23" s="212" t="s">
        <v>2737</v>
      </c>
      <c r="H23" s="212"/>
      <c r="I23" s="212"/>
    </row>
    <row r="24" spans="1:9" ht="20" customHeight="1" x14ac:dyDescent="0.35">
      <c r="A24" s="1"/>
      <c r="B24" s="212"/>
      <c r="C24" s="3" t="s">
        <v>2738</v>
      </c>
      <c r="D24" s="3" t="s">
        <v>2739</v>
      </c>
      <c r="E24" s="3" t="s">
        <v>2738</v>
      </c>
      <c r="F24" s="3" t="s">
        <v>2739</v>
      </c>
      <c r="G24" s="3" t="s">
        <v>2738</v>
      </c>
      <c r="H24" s="3" t="s">
        <v>2739</v>
      </c>
      <c r="I24" s="3" t="s">
        <v>2740</v>
      </c>
    </row>
    <row r="25" spans="1:9" ht="25" x14ac:dyDescent="0.35">
      <c r="A25" s="1"/>
      <c r="B25" s="86" t="s">
        <v>2741</v>
      </c>
      <c r="C25" s="86" t="s">
        <v>2742</v>
      </c>
      <c r="D25" s="86" t="s">
        <v>2742</v>
      </c>
      <c r="E25" s="86" t="s">
        <v>2742</v>
      </c>
      <c r="F25" s="86" t="s">
        <v>2742</v>
      </c>
      <c r="G25" s="86" t="s">
        <v>2742</v>
      </c>
      <c r="H25" s="86" t="s">
        <v>2742</v>
      </c>
      <c r="I25" s="86" t="s">
        <v>2743</v>
      </c>
    </row>
    <row r="26" spans="1:9" ht="25" x14ac:dyDescent="0.35">
      <c r="A26" s="1"/>
      <c r="B26" s="86" t="s">
        <v>2744</v>
      </c>
      <c r="C26" s="86" t="s">
        <v>2742</v>
      </c>
      <c r="D26" s="86" t="s">
        <v>2742</v>
      </c>
      <c r="E26" s="86" t="s">
        <v>2742</v>
      </c>
      <c r="F26" s="86" t="s">
        <v>2742</v>
      </c>
      <c r="G26" s="86" t="s">
        <v>2742</v>
      </c>
      <c r="H26" s="86" t="s">
        <v>2742</v>
      </c>
      <c r="I26" s="86" t="s">
        <v>2743</v>
      </c>
    </row>
    <row r="27" spans="1:9" ht="25" x14ac:dyDescent="0.35">
      <c r="A27" s="1"/>
      <c r="B27" s="86" t="s">
        <v>2745</v>
      </c>
      <c r="C27" s="86" t="s">
        <v>2746</v>
      </c>
      <c r="D27" s="86" t="s">
        <v>2747</v>
      </c>
      <c r="E27" s="86" t="s">
        <v>2748</v>
      </c>
      <c r="F27" s="86" t="s">
        <v>2749</v>
      </c>
      <c r="G27" s="86" t="s">
        <v>949</v>
      </c>
      <c r="H27" s="86" t="s">
        <v>949</v>
      </c>
      <c r="I27" s="86" t="s">
        <v>949</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12" t="s">
        <v>2702</v>
      </c>
      <c r="C30" s="212"/>
      <c r="D30" s="212"/>
      <c r="E30" s="212"/>
      <c r="F30" s="212"/>
      <c r="G30" s="212"/>
      <c r="H30" s="212"/>
      <c r="I30" s="212"/>
    </row>
    <row r="31" spans="1:9" ht="20" customHeight="1" x14ac:dyDescent="0.35">
      <c r="A31" s="1"/>
      <c r="B31" s="212" t="s">
        <v>2734</v>
      </c>
      <c r="C31" s="212" t="s">
        <v>2735</v>
      </c>
      <c r="D31" s="212"/>
      <c r="E31" s="212" t="s">
        <v>2736</v>
      </c>
      <c r="F31" s="212"/>
      <c r="G31" s="212" t="s">
        <v>2737</v>
      </c>
      <c r="H31" s="212"/>
      <c r="I31" s="212"/>
    </row>
    <row r="32" spans="1:9" ht="20" customHeight="1" x14ac:dyDescent="0.35">
      <c r="A32" s="1"/>
      <c r="B32" s="212"/>
      <c r="C32" s="3" t="s">
        <v>2738</v>
      </c>
      <c r="D32" s="3" t="s">
        <v>2739</v>
      </c>
      <c r="E32" s="3" t="s">
        <v>2738</v>
      </c>
      <c r="F32" s="3" t="s">
        <v>2739</v>
      </c>
      <c r="G32" s="3" t="s">
        <v>2738</v>
      </c>
      <c r="H32" s="3" t="s">
        <v>2739</v>
      </c>
      <c r="I32" s="3" t="s">
        <v>2740</v>
      </c>
    </row>
    <row r="33" spans="1:9" ht="25" x14ac:dyDescent="0.35">
      <c r="A33" s="1"/>
      <c r="B33" s="86" t="s">
        <v>2741</v>
      </c>
      <c r="C33" s="86" t="s">
        <v>2742</v>
      </c>
      <c r="D33" s="86" t="s">
        <v>2742</v>
      </c>
      <c r="E33" s="86" t="s">
        <v>2742</v>
      </c>
      <c r="F33" s="86" t="s">
        <v>2742</v>
      </c>
      <c r="G33" s="86" t="s">
        <v>2742</v>
      </c>
      <c r="H33" s="86" t="s">
        <v>2742</v>
      </c>
      <c r="I33" s="86" t="s">
        <v>2743</v>
      </c>
    </row>
    <row r="34" spans="1:9" ht="25" x14ac:dyDescent="0.35">
      <c r="A34" s="1"/>
      <c r="B34" s="86" t="s">
        <v>2744</v>
      </c>
      <c r="C34" s="86" t="s">
        <v>2742</v>
      </c>
      <c r="D34" s="86" t="s">
        <v>2742</v>
      </c>
      <c r="E34" s="86" t="s">
        <v>2742</v>
      </c>
      <c r="F34" s="86" t="s">
        <v>2742</v>
      </c>
      <c r="G34" s="86" t="s">
        <v>2742</v>
      </c>
      <c r="H34" s="86" t="s">
        <v>2742</v>
      </c>
      <c r="I34" s="86" t="s">
        <v>2743</v>
      </c>
    </row>
    <row r="35" spans="1:9" ht="25" x14ac:dyDescent="0.35">
      <c r="A35" s="1"/>
      <c r="B35" s="86" t="s">
        <v>2745</v>
      </c>
      <c r="C35" s="86" t="s">
        <v>2746</v>
      </c>
      <c r="D35" s="86" t="s">
        <v>2747</v>
      </c>
      <c r="E35" s="86" t="s">
        <v>2748</v>
      </c>
      <c r="F35" s="86" t="s">
        <v>2749</v>
      </c>
      <c r="G35" s="86" t="s">
        <v>949</v>
      </c>
      <c r="H35" s="86" t="s">
        <v>949</v>
      </c>
      <c r="I35" s="86" t="s">
        <v>949</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12" t="s">
        <v>504</v>
      </c>
      <c r="C38" s="212"/>
      <c r="D38" s="212"/>
      <c r="E38" s="212"/>
      <c r="F38" s="212"/>
      <c r="G38" s="212"/>
      <c r="H38" s="212"/>
      <c r="I38" s="212"/>
    </row>
    <row r="39" spans="1:9" ht="20" customHeight="1" x14ac:dyDescent="0.35">
      <c r="A39" s="1"/>
      <c r="B39" s="212" t="s">
        <v>2734</v>
      </c>
      <c r="C39" s="212" t="s">
        <v>2735</v>
      </c>
      <c r="D39" s="212"/>
      <c r="E39" s="212" t="s">
        <v>2736</v>
      </c>
      <c r="F39" s="212"/>
      <c r="G39" s="212" t="s">
        <v>2737</v>
      </c>
      <c r="H39" s="212"/>
      <c r="I39" s="212"/>
    </row>
    <row r="40" spans="1:9" ht="20" customHeight="1" x14ac:dyDescent="0.35">
      <c r="A40" s="1"/>
      <c r="B40" s="212"/>
      <c r="C40" s="3" t="s">
        <v>2738</v>
      </c>
      <c r="D40" s="3" t="s">
        <v>2739</v>
      </c>
      <c r="E40" s="3" t="s">
        <v>2738</v>
      </c>
      <c r="F40" s="3" t="s">
        <v>2739</v>
      </c>
      <c r="G40" s="3" t="s">
        <v>2738</v>
      </c>
      <c r="H40" s="3" t="s">
        <v>2739</v>
      </c>
      <c r="I40" s="3" t="s">
        <v>2740</v>
      </c>
    </row>
    <row r="41" spans="1:9" ht="25" x14ac:dyDescent="0.35">
      <c r="A41" s="1"/>
      <c r="B41" s="86" t="s">
        <v>2741</v>
      </c>
      <c r="C41" s="86" t="s">
        <v>2742</v>
      </c>
      <c r="D41" s="86" t="s">
        <v>2742</v>
      </c>
      <c r="E41" s="86" t="s">
        <v>2742</v>
      </c>
      <c r="F41" s="86" t="s">
        <v>2742</v>
      </c>
      <c r="G41" s="86" t="s">
        <v>2742</v>
      </c>
      <c r="H41" s="86" t="s">
        <v>2742</v>
      </c>
      <c r="I41" s="86" t="s">
        <v>2743</v>
      </c>
    </row>
    <row r="42" spans="1:9" ht="25" x14ac:dyDescent="0.35">
      <c r="A42" s="1"/>
      <c r="B42" s="86" t="s">
        <v>2744</v>
      </c>
      <c r="C42" s="86" t="s">
        <v>2742</v>
      </c>
      <c r="D42" s="86" t="s">
        <v>2742</v>
      </c>
      <c r="E42" s="86" t="s">
        <v>2742</v>
      </c>
      <c r="F42" s="86" t="s">
        <v>2742</v>
      </c>
      <c r="G42" s="86" t="s">
        <v>2742</v>
      </c>
      <c r="H42" s="86" t="s">
        <v>2742</v>
      </c>
      <c r="I42" s="86" t="s">
        <v>2751</v>
      </c>
    </row>
    <row r="43" spans="1:9" ht="25" x14ac:dyDescent="0.35">
      <c r="A43" s="1"/>
      <c r="B43" s="86" t="s">
        <v>2745</v>
      </c>
      <c r="C43" s="86" t="s">
        <v>2752</v>
      </c>
      <c r="D43" s="86" t="s">
        <v>2753</v>
      </c>
      <c r="E43" s="86" t="s">
        <v>2748</v>
      </c>
      <c r="F43" s="86" t="s">
        <v>2749</v>
      </c>
      <c r="G43" s="86" t="s">
        <v>949</v>
      </c>
      <c r="H43" s="86" t="s">
        <v>949</v>
      </c>
      <c r="I43" s="86" t="s">
        <v>949</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12" t="s">
        <v>2754</v>
      </c>
      <c r="C46" s="212"/>
      <c r="D46" s="212"/>
      <c r="E46" s="212"/>
      <c r="F46" s="212"/>
      <c r="G46" s="212"/>
      <c r="H46" s="212"/>
      <c r="I46" s="212"/>
    </row>
    <row r="47" spans="1:9" ht="20" customHeight="1" x14ac:dyDescent="0.35">
      <c r="A47" s="1"/>
      <c r="B47" s="212" t="s">
        <v>2734</v>
      </c>
      <c r="C47" s="212" t="s">
        <v>2735</v>
      </c>
      <c r="D47" s="212"/>
      <c r="E47" s="212" t="s">
        <v>2736</v>
      </c>
      <c r="F47" s="212"/>
      <c r="G47" s="212" t="s">
        <v>2737</v>
      </c>
      <c r="H47" s="212"/>
      <c r="I47" s="212"/>
    </row>
    <row r="48" spans="1:9" ht="20" customHeight="1" x14ac:dyDescent="0.35">
      <c r="A48" s="1"/>
      <c r="B48" s="212"/>
      <c r="C48" s="3" t="s">
        <v>2738</v>
      </c>
      <c r="D48" s="3" t="s">
        <v>2739</v>
      </c>
      <c r="E48" s="3" t="s">
        <v>2738</v>
      </c>
      <c r="F48" s="3" t="s">
        <v>2739</v>
      </c>
      <c r="G48" s="3" t="s">
        <v>2738</v>
      </c>
      <c r="H48" s="3" t="s">
        <v>2739</v>
      </c>
      <c r="I48" s="3" t="s">
        <v>2740</v>
      </c>
    </row>
    <row r="49" spans="1:9" ht="25" x14ac:dyDescent="0.35">
      <c r="A49" s="1"/>
      <c r="B49" s="86" t="s">
        <v>2741</v>
      </c>
      <c r="C49" s="86" t="s">
        <v>2742</v>
      </c>
      <c r="D49" s="86" t="s">
        <v>2742</v>
      </c>
      <c r="E49" s="86" t="s">
        <v>2742</v>
      </c>
      <c r="F49" s="86" t="s">
        <v>2742</v>
      </c>
      <c r="G49" s="86" t="s">
        <v>2742</v>
      </c>
      <c r="H49" s="86" t="s">
        <v>2742</v>
      </c>
      <c r="I49" s="86" t="s">
        <v>2743</v>
      </c>
    </row>
    <row r="50" spans="1:9" ht="25" x14ac:dyDescent="0.35">
      <c r="A50" s="1"/>
      <c r="B50" s="86" t="s">
        <v>2744</v>
      </c>
      <c r="C50" s="86" t="s">
        <v>2742</v>
      </c>
      <c r="D50" s="86" t="s">
        <v>2742</v>
      </c>
      <c r="E50" s="86" t="s">
        <v>2742</v>
      </c>
      <c r="F50" s="86" t="s">
        <v>2742</v>
      </c>
      <c r="G50" s="86" t="s">
        <v>2742</v>
      </c>
      <c r="H50" s="86" t="s">
        <v>2742</v>
      </c>
      <c r="I50" s="86" t="s">
        <v>2743</v>
      </c>
    </row>
    <row r="51" spans="1:9" ht="25" x14ac:dyDescent="0.35">
      <c r="A51" s="1"/>
      <c r="B51" s="86" t="s">
        <v>2745</v>
      </c>
      <c r="C51" s="86" t="s">
        <v>2746</v>
      </c>
      <c r="D51" s="86" t="s">
        <v>2747</v>
      </c>
      <c r="E51" s="86" t="s">
        <v>2748</v>
      </c>
      <c r="F51" s="86" t="s">
        <v>2749</v>
      </c>
      <c r="G51" s="86" t="s">
        <v>949</v>
      </c>
      <c r="H51" s="86" t="s">
        <v>949</v>
      </c>
      <c r="I51" s="86" t="s">
        <v>949</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12" t="s">
        <v>516</v>
      </c>
      <c r="C54" s="212"/>
      <c r="D54" s="212"/>
      <c r="E54" s="212"/>
      <c r="F54" s="212"/>
      <c r="G54" s="212"/>
      <c r="H54" s="212"/>
      <c r="I54" s="212"/>
    </row>
    <row r="55" spans="1:9" ht="20" customHeight="1" x14ac:dyDescent="0.35">
      <c r="A55" s="1"/>
      <c r="B55" s="212" t="s">
        <v>2734</v>
      </c>
      <c r="C55" s="212" t="s">
        <v>2735</v>
      </c>
      <c r="D55" s="212"/>
      <c r="E55" s="212" t="s">
        <v>2736</v>
      </c>
      <c r="F55" s="212"/>
      <c r="G55" s="212" t="s">
        <v>2737</v>
      </c>
      <c r="H55" s="212"/>
      <c r="I55" s="212"/>
    </row>
    <row r="56" spans="1:9" ht="20" customHeight="1" x14ac:dyDescent="0.35">
      <c r="A56" s="1"/>
      <c r="B56" s="212"/>
      <c r="C56" s="3" t="s">
        <v>2738</v>
      </c>
      <c r="D56" s="3" t="s">
        <v>2739</v>
      </c>
      <c r="E56" s="3" t="s">
        <v>2738</v>
      </c>
      <c r="F56" s="3" t="s">
        <v>2739</v>
      </c>
      <c r="G56" s="3" t="s">
        <v>2738</v>
      </c>
      <c r="H56" s="3" t="s">
        <v>2739</v>
      </c>
      <c r="I56" s="3" t="s">
        <v>2740</v>
      </c>
    </row>
    <row r="57" spans="1:9" ht="25" x14ac:dyDescent="0.35">
      <c r="A57" s="1"/>
      <c r="B57" s="86" t="s">
        <v>2741</v>
      </c>
      <c r="C57" s="86" t="s">
        <v>2742</v>
      </c>
      <c r="D57" s="86" t="s">
        <v>2742</v>
      </c>
      <c r="E57" s="86" t="s">
        <v>2742</v>
      </c>
      <c r="F57" s="86" t="s">
        <v>2742</v>
      </c>
      <c r="G57" s="86" t="s">
        <v>2742</v>
      </c>
      <c r="H57" s="86" t="s">
        <v>2742</v>
      </c>
      <c r="I57" s="86" t="s">
        <v>2743</v>
      </c>
    </row>
    <row r="58" spans="1:9" ht="25" x14ac:dyDescent="0.35">
      <c r="A58" s="1"/>
      <c r="B58" s="86" t="s">
        <v>2744</v>
      </c>
      <c r="C58" s="86" t="s">
        <v>2742</v>
      </c>
      <c r="D58" s="86" t="s">
        <v>2742</v>
      </c>
      <c r="E58" s="86" t="s">
        <v>2742</v>
      </c>
      <c r="F58" s="86" t="s">
        <v>2742</v>
      </c>
      <c r="G58" s="86" t="s">
        <v>2742</v>
      </c>
      <c r="H58" s="86" t="s">
        <v>2742</v>
      </c>
      <c r="I58" s="86" t="s">
        <v>2743</v>
      </c>
    </row>
    <row r="59" spans="1:9" ht="25" x14ac:dyDescent="0.35">
      <c r="A59" s="1"/>
      <c r="B59" s="86" t="s">
        <v>2745</v>
      </c>
      <c r="C59" s="86" t="s">
        <v>2746</v>
      </c>
      <c r="D59" s="86" t="s">
        <v>2747</v>
      </c>
      <c r="E59" s="86" t="s">
        <v>2748</v>
      </c>
      <c r="F59" s="86" t="s">
        <v>2749</v>
      </c>
      <c r="G59" s="86" t="s">
        <v>949</v>
      </c>
      <c r="H59" s="86" t="s">
        <v>949</v>
      </c>
      <c r="I59" s="86" t="s">
        <v>949</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4" t="s">
        <v>0</v>
      </c>
      <c r="C3" s="205"/>
      <c r="D3" s="205"/>
      <c r="E3" s="205"/>
      <c r="F3" s="205"/>
      <c r="G3" s="205"/>
    </row>
    <row r="4" spans="1:7" ht="0" hidden="1" customHeight="1" x14ac:dyDescent="0.35">
      <c r="A4" s="1"/>
      <c r="B4" s="1"/>
      <c r="C4" s="1"/>
      <c r="D4" s="1"/>
      <c r="E4" s="1"/>
      <c r="F4" s="1"/>
      <c r="G4" s="1"/>
    </row>
    <row r="5" spans="1:7" ht="18" x14ac:dyDescent="0.4">
      <c r="A5" s="1"/>
      <c r="B5" s="2" t="s">
        <v>2755</v>
      </c>
      <c r="C5" s="1"/>
      <c r="D5" s="1"/>
      <c r="E5" s="1"/>
      <c r="F5" s="1"/>
      <c r="G5" s="1"/>
    </row>
    <row r="6" spans="1:7" ht="30" customHeight="1" x14ac:dyDescent="0.35">
      <c r="A6" s="1"/>
      <c r="B6" s="212" t="s">
        <v>2733</v>
      </c>
      <c r="C6" s="212"/>
      <c r="D6" s="212"/>
      <c r="E6" s="212"/>
      <c r="F6" s="212"/>
      <c r="G6" s="212"/>
    </row>
    <row r="7" spans="1:7" x14ac:dyDescent="0.35">
      <c r="A7" s="1"/>
      <c r="B7" s="212" t="s">
        <v>2756</v>
      </c>
      <c r="C7" s="212" t="s">
        <v>2757</v>
      </c>
      <c r="D7" s="212" t="s">
        <v>2758</v>
      </c>
      <c r="E7" s="212" t="s">
        <v>2759</v>
      </c>
      <c r="F7" s="212" t="s">
        <v>2760</v>
      </c>
      <c r="G7" s="212"/>
    </row>
    <row r="8" spans="1:7" x14ac:dyDescent="0.35">
      <c r="A8" s="1"/>
      <c r="B8" s="212"/>
      <c r="C8" s="212"/>
      <c r="D8" s="212"/>
      <c r="E8" s="212"/>
      <c r="F8" s="212" t="s">
        <v>2739</v>
      </c>
      <c r="G8" s="212"/>
    </row>
    <row r="9" spans="1:7" x14ac:dyDescent="0.35">
      <c r="A9" s="1"/>
      <c r="B9" s="212"/>
      <c r="C9" s="212"/>
      <c r="D9" s="212"/>
      <c r="E9" s="212"/>
      <c r="F9" s="3" t="s">
        <v>2761</v>
      </c>
      <c r="G9" s="3" t="s">
        <v>2762</v>
      </c>
    </row>
    <row r="10" spans="1:7" x14ac:dyDescent="0.35">
      <c r="A10" s="1"/>
      <c r="B10" s="86" t="s">
        <v>2741</v>
      </c>
      <c r="C10" s="86" t="s">
        <v>2742</v>
      </c>
      <c r="D10" s="86" t="s">
        <v>2742</v>
      </c>
      <c r="E10" s="86">
        <v>0</v>
      </c>
      <c r="F10" s="86">
        <v>60.36</v>
      </c>
      <c r="G10" s="86">
        <v>59.64</v>
      </c>
    </row>
    <row r="11" spans="1:7" x14ac:dyDescent="0.35">
      <c r="A11" s="1"/>
      <c r="B11" s="86" t="s">
        <v>2763</v>
      </c>
      <c r="C11" s="86" t="s">
        <v>2742</v>
      </c>
      <c r="D11" s="86" t="s">
        <v>2742</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12" t="s">
        <v>186</v>
      </c>
      <c r="C14" s="212"/>
      <c r="D14" s="212"/>
      <c r="E14" s="212"/>
      <c r="F14" s="212"/>
      <c r="G14" s="212"/>
    </row>
    <row r="15" spans="1:7" x14ac:dyDescent="0.35">
      <c r="A15" s="1"/>
      <c r="B15" s="212" t="s">
        <v>2756</v>
      </c>
      <c r="C15" s="212" t="s">
        <v>2757</v>
      </c>
      <c r="D15" s="212" t="s">
        <v>2758</v>
      </c>
      <c r="E15" s="212" t="s">
        <v>2759</v>
      </c>
      <c r="F15" s="212" t="s">
        <v>2760</v>
      </c>
      <c r="G15" s="212"/>
    </row>
    <row r="16" spans="1:7" x14ac:dyDescent="0.35">
      <c r="A16" s="1"/>
      <c r="B16" s="212"/>
      <c r="C16" s="212"/>
      <c r="D16" s="212"/>
      <c r="E16" s="212"/>
      <c r="F16" s="212" t="s">
        <v>2739</v>
      </c>
      <c r="G16" s="212"/>
    </row>
    <row r="17" spans="1:7" x14ac:dyDescent="0.35">
      <c r="A17" s="1"/>
      <c r="B17" s="212"/>
      <c r="C17" s="212"/>
      <c r="D17" s="212"/>
      <c r="E17" s="212"/>
      <c r="F17" s="3" t="s">
        <v>2761</v>
      </c>
      <c r="G17" s="3" t="s">
        <v>2762</v>
      </c>
    </row>
    <row r="18" spans="1:7" x14ac:dyDescent="0.35">
      <c r="A18" s="1"/>
      <c r="B18" s="86" t="s">
        <v>2741</v>
      </c>
      <c r="C18" s="86" t="s">
        <v>2742</v>
      </c>
      <c r="D18" s="86" t="s">
        <v>2742</v>
      </c>
      <c r="E18" s="86">
        <v>0</v>
      </c>
      <c r="F18" s="86">
        <v>60.36</v>
      </c>
      <c r="G18" s="86">
        <v>59.64</v>
      </c>
    </row>
    <row r="19" spans="1:7" x14ac:dyDescent="0.35">
      <c r="A19" s="1"/>
      <c r="B19" s="86" t="s">
        <v>2763</v>
      </c>
      <c r="C19" s="86" t="s">
        <v>2742</v>
      </c>
      <c r="D19" s="86" t="s">
        <v>2742</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12" t="s">
        <v>2750</v>
      </c>
      <c r="C22" s="212"/>
      <c r="D22" s="212"/>
      <c r="E22" s="212"/>
      <c r="F22" s="212"/>
      <c r="G22" s="212"/>
    </row>
    <row r="23" spans="1:7" x14ac:dyDescent="0.35">
      <c r="A23" s="1"/>
      <c r="B23" s="212" t="s">
        <v>2756</v>
      </c>
      <c r="C23" s="212" t="s">
        <v>2757</v>
      </c>
      <c r="D23" s="212" t="s">
        <v>2758</v>
      </c>
      <c r="E23" s="212" t="s">
        <v>2759</v>
      </c>
      <c r="F23" s="212" t="s">
        <v>2760</v>
      </c>
      <c r="G23" s="212"/>
    </row>
    <row r="24" spans="1:7" x14ac:dyDescent="0.35">
      <c r="A24" s="1"/>
      <c r="B24" s="212"/>
      <c r="C24" s="212"/>
      <c r="D24" s="212"/>
      <c r="E24" s="212"/>
      <c r="F24" s="212" t="s">
        <v>2739</v>
      </c>
      <c r="G24" s="212"/>
    </row>
    <row r="25" spans="1:7" x14ac:dyDescent="0.35">
      <c r="A25" s="1"/>
      <c r="B25" s="212"/>
      <c r="C25" s="212"/>
      <c r="D25" s="212"/>
      <c r="E25" s="212"/>
      <c r="F25" s="3" t="s">
        <v>2761</v>
      </c>
      <c r="G25" s="3" t="s">
        <v>2762</v>
      </c>
    </row>
    <row r="26" spans="1:7" x14ac:dyDescent="0.35">
      <c r="A26" s="1"/>
      <c r="B26" s="86" t="s">
        <v>2741</v>
      </c>
      <c r="C26" s="86" t="s">
        <v>2742</v>
      </c>
      <c r="D26" s="86" t="s">
        <v>2742</v>
      </c>
      <c r="E26" s="86">
        <v>0</v>
      </c>
      <c r="F26" s="86">
        <v>60.36</v>
      </c>
      <c r="G26" s="86">
        <v>59.64</v>
      </c>
    </row>
    <row r="27" spans="1:7" x14ac:dyDescent="0.35">
      <c r="A27" s="1"/>
      <c r="B27" s="86" t="s">
        <v>2763</v>
      </c>
      <c r="C27" s="86" t="s">
        <v>2742</v>
      </c>
      <c r="D27" s="86" t="s">
        <v>2742</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12" t="s">
        <v>2702</v>
      </c>
      <c r="C30" s="212"/>
      <c r="D30" s="212"/>
      <c r="E30" s="212"/>
      <c r="F30" s="212"/>
      <c r="G30" s="212"/>
    </row>
    <row r="31" spans="1:7" x14ac:dyDescent="0.35">
      <c r="A31" s="1"/>
      <c r="B31" s="212" t="s">
        <v>2756</v>
      </c>
      <c r="C31" s="212" t="s">
        <v>2757</v>
      </c>
      <c r="D31" s="212" t="s">
        <v>2758</v>
      </c>
      <c r="E31" s="212" t="s">
        <v>2759</v>
      </c>
      <c r="F31" s="212" t="s">
        <v>2760</v>
      </c>
      <c r="G31" s="212"/>
    </row>
    <row r="32" spans="1:7" x14ac:dyDescent="0.35">
      <c r="A32" s="1"/>
      <c r="B32" s="212"/>
      <c r="C32" s="212"/>
      <c r="D32" s="212"/>
      <c r="E32" s="212"/>
      <c r="F32" s="212" t="s">
        <v>2739</v>
      </c>
      <c r="G32" s="212"/>
    </row>
    <row r="33" spans="1:7" x14ac:dyDescent="0.35">
      <c r="A33" s="1"/>
      <c r="B33" s="212"/>
      <c r="C33" s="212"/>
      <c r="D33" s="212"/>
      <c r="E33" s="212"/>
      <c r="F33" s="3" t="s">
        <v>2761</v>
      </c>
      <c r="G33" s="3" t="s">
        <v>2762</v>
      </c>
    </row>
    <row r="34" spans="1:7" x14ac:dyDescent="0.35">
      <c r="A34" s="1"/>
      <c r="B34" s="86" t="s">
        <v>2741</v>
      </c>
      <c r="C34" s="86" t="s">
        <v>2742</v>
      </c>
      <c r="D34" s="86" t="s">
        <v>2742</v>
      </c>
      <c r="E34" s="86">
        <v>0</v>
      </c>
      <c r="F34" s="86">
        <v>60.36</v>
      </c>
      <c r="G34" s="86">
        <v>59.64</v>
      </c>
    </row>
    <row r="35" spans="1:7" x14ac:dyDescent="0.35">
      <c r="A35" s="1"/>
      <c r="B35" s="86" t="s">
        <v>2763</v>
      </c>
      <c r="C35" s="86" t="s">
        <v>2742</v>
      </c>
      <c r="D35" s="86" t="s">
        <v>2742</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12" t="s">
        <v>504</v>
      </c>
      <c r="C38" s="212"/>
      <c r="D38" s="212"/>
      <c r="E38" s="212"/>
      <c r="F38" s="212"/>
      <c r="G38" s="212"/>
    </row>
    <row r="39" spans="1:7" x14ac:dyDescent="0.35">
      <c r="A39" s="1"/>
      <c r="B39" s="212" t="s">
        <v>2756</v>
      </c>
      <c r="C39" s="212" t="s">
        <v>2757</v>
      </c>
      <c r="D39" s="212" t="s">
        <v>2758</v>
      </c>
      <c r="E39" s="212" t="s">
        <v>2759</v>
      </c>
      <c r="F39" s="212" t="s">
        <v>2760</v>
      </c>
      <c r="G39" s="212"/>
    </row>
    <row r="40" spans="1:7" x14ac:dyDescent="0.35">
      <c r="A40" s="1"/>
      <c r="B40" s="212"/>
      <c r="C40" s="212"/>
      <c r="D40" s="212"/>
      <c r="E40" s="212"/>
      <c r="F40" s="212" t="s">
        <v>2739</v>
      </c>
      <c r="G40" s="212"/>
    </row>
    <row r="41" spans="1:7" x14ac:dyDescent="0.35">
      <c r="A41" s="1"/>
      <c r="B41" s="212"/>
      <c r="C41" s="212"/>
      <c r="D41" s="212"/>
      <c r="E41" s="212"/>
      <c r="F41" s="3" t="s">
        <v>2761</v>
      </c>
      <c r="G41" s="3" t="s">
        <v>2762</v>
      </c>
    </row>
    <row r="42" spans="1:7" x14ac:dyDescent="0.35">
      <c r="A42" s="1"/>
      <c r="B42" s="86" t="s">
        <v>2741</v>
      </c>
      <c r="C42" s="86" t="s">
        <v>2742</v>
      </c>
      <c r="D42" s="86" t="s">
        <v>2742</v>
      </c>
      <c r="E42" s="86">
        <v>0</v>
      </c>
      <c r="F42" s="86">
        <v>60.36</v>
      </c>
      <c r="G42" s="86">
        <v>59.64</v>
      </c>
    </row>
    <row r="43" spans="1:7" x14ac:dyDescent="0.35">
      <c r="A43" s="1"/>
      <c r="B43" s="86" t="s">
        <v>2763</v>
      </c>
      <c r="C43" s="86" t="s">
        <v>2742</v>
      </c>
      <c r="D43" s="86" t="s">
        <v>2742</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12" t="s">
        <v>2754</v>
      </c>
      <c r="C46" s="212"/>
      <c r="D46" s="212"/>
      <c r="E46" s="212"/>
      <c r="F46" s="212"/>
      <c r="G46" s="212"/>
    </row>
    <row r="47" spans="1:7" x14ac:dyDescent="0.35">
      <c r="A47" s="1"/>
      <c r="B47" s="212" t="s">
        <v>2756</v>
      </c>
      <c r="C47" s="212" t="s">
        <v>2757</v>
      </c>
      <c r="D47" s="212" t="s">
        <v>2758</v>
      </c>
      <c r="E47" s="212" t="s">
        <v>2759</v>
      </c>
      <c r="F47" s="212" t="s">
        <v>2760</v>
      </c>
      <c r="G47" s="212"/>
    </row>
    <row r="48" spans="1:7" x14ac:dyDescent="0.35">
      <c r="A48" s="1"/>
      <c r="B48" s="212"/>
      <c r="C48" s="212"/>
      <c r="D48" s="212"/>
      <c r="E48" s="212"/>
      <c r="F48" s="212" t="s">
        <v>2739</v>
      </c>
      <c r="G48" s="212"/>
    </row>
    <row r="49" spans="1:7" x14ac:dyDescent="0.35">
      <c r="A49" s="1"/>
      <c r="B49" s="212"/>
      <c r="C49" s="212"/>
      <c r="D49" s="212"/>
      <c r="E49" s="212"/>
      <c r="F49" s="3" t="s">
        <v>2761</v>
      </c>
      <c r="G49" s="3" t="s">
        <v>2762</v>
      </c>
    </row>
    <row r="50" spans="1:7" x14ac:dyDescent="0.35">
      <c r="A50" s="1"/>
      <c r="B50" s="86" t="s">
        <v>2741</v>
      </c>
      <c r="C50" s="86" t="s">
        <v>2742</v>
      </c>
      <c r="D50" s="86" t="s">
        <v>2742</v>
      </c>
      <c r="E50" s="86">
        <v>0</v>
      </c>
      <c r="F50" s="86">
        <v>60.36</v>
      </c>
      <c r="G50" s="86">
        <v>59.64</v>
      </c>
    </row>
    <row r="51" spans="1:7" x14ac:dyDescent="0.35">
      <c r="A51" s="1"/>
      <c r="B51" s="86" t="s">
        <v>2763</v>
      </c>
      <c r="C51" s="86" t="s">
        <v>2742</v>
      </c>
      <c r="D51" s="86" t="s">
        <v>2742</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12" t="s">
        <v>516</v>
      </c>
      <c r="C54" s="212"/>
      <c r="D54" s="212"/>
      <c r="E54" s="212"/>
      <c r="F54" s="212"/>
      <c r="G54" s="212"/>
    </row>
    <row r="55" spans="1:7" x14ac:dyDescent="0.35">
      <c r="A55" s="1"/>
      <c r="B55" s="212" t="s">
        <v>2756</v>
      </c>
      <c r="C55" s="212" t="s">
        <v>2757</v>
      </c>
      <c r="D55" s="212" t="s">
        <v>2758</v>
      </c>
      <c r="E55" s="212" t="s">
        <v>2759</v>
      </c>
      <c r="F55" s="212" t="s">
        <v>2760</v>
      </c>
      <c r="G55" s="212"/>
    </row>
    <row r="56" spans="1:7" x14ac:dyDescent="0.35">
      <c r="A56" s="1"/>
      <c r="B56" s="212"/>
      <c r="C56" s="212"/>
      <c r="D56" s="212"/>
      <c r="E56" s="212"/>
      <c r="F56" s="212" t="s">
        <v>2739</v>
      </c>
      <c r="G56" s="212"/>
    </row>
    <row r="57" spans="1:7" x14ac:dyDescent="0.35">
      <c r="A57" s="1"/>
      <c r="B57" s="212"/>
      <c r="C57" s="212"/>
      <c r="D57" s="212"/>
      <c r="E57" s="212"/>
      <c r="F57" s="3" t="s">
        <v>2761</v>
      </c>
      <c r="G57" s="3" t="s">
        <v>2762</v>
      </c>
    </row>
    <row r="58" spans="1:7" x14ac:dyDescent="0.35">
      <c r="A58" s="1"/>
      <c r="B58" s="86" t="s">
        <v>2741</v>
      </c>
      <c r="C58" s="86" t="s">
        <v>2742</v>
      </c>
      <c r="D58" s="86" t="s">
        <v>2742</v>
      </c>
      <c r="E58" s="86">
        <v>0</v>
      </c>
      <c r="F58" s="86">
        <v>60.36</v>
      </c>
      <c r="G58" s="86">
        <v>59.64</v>
      </c>
    </row>
    <row r="59" spans="1:7" x14ac:dyDescent="0.35">
      <c r="A59" s="1"/>
      <c r="B59" s="86" t="s">
        <v>2763</v>
      </c>
      <c r="C59" s="86" t="s">
        <v>2742</v>
      </c>
      <c r="D59" s="86" t="s">
        <v>2742</v>
      </c>
      <c r="E59" s="86">
        <v>0</v>
      </c>
      <c r="F59" s="86">
        <v>61</v>
      </c>
      <c r="G59" s="86">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204" t="s">
        <v>0</v>
      </c>
      <c r="C3" s="205"/>
      <c r="D3" s="205"/>
      <c r="E3" s="205"/>
      <c r="F3" s="205"/>
      <c r="G3" s="207"/>
    </row>
    <row r="4" spans="1:7" ht="0" hidden="1" customHeight="1" x14ac:dyDescent="0.35">
      <c r="A4" s="1"/>
      <c r="B4" s="1"/>
      <c r="C4" s="1"/>
      <c r="D4" s="1"/>
      <c r="E4" s="1"/>
      <c r="F4" s="1"/>
    </row>
    <row r="5" spans="1:7" ht="23" x14ac:dyDescent="0.5">
      <c r="A5" s="1"/>
      <c r="B5" s="22" t="s">
        <v>2764</v>
      </c>
      <c r="C5" s="1"/>
      <c r="D5" s="1"/>
      <c r="E5" s="1"/>
      <c r="F5" s="1"/>
    </row>
    <row r="6" spans="1:7" ht="27" customHeight="1" x14ac:dyDescent="0.35">
      <c r="A6" s="1"/>
      <c r="B6" s="7" t="s">
        <v>57</v>
      </c>
      <c r="C6" s="7" t="s">
        <v>572</v>
      </c>
      <c r="D6" s="7" t="s">
        <v>2765</v>
      </c>
      <c r="E6" s="7" t="s">
        <v>2766</v>
      </c>
      <c r="F6" s="7" t="s">
        <v>2767</v>
      </c>
    </row>
    <row r="7" spans="1:7" x14ac:dyDescent="0.35">
      <c r="A7" s="1"/>
      <c r="B7" s="147" t="s">
        <v>61</v>
      </c>
      <c r="C7" s="147" t="s">
        <v>792</v>
      </c>
      <c r="D7" s="54">
        <v>6812.4</v>
      </c>
      <c r="E7" s="54">
        <v>6875.32402</v>
      </c>
      <c r="F7" s="177">
        <v>9.2366889789207915E-3</v>
      </c>
    </row>
    <row r="8" spans="1:7" x14ac:dyDescent="0.35">
      <c r="A8" s="1"/>
      <c r="B8" s="147" t="s">
        <v>61</v>
      </c>
      <c r="C8" s="147" t="s">
        <v>793</v>
      </c>
      <c r="D8" s="54">
        <v>6738.9</v>
      </c>
      <c r="E8" s="54">
        <v>6722.5975500000004</v>
      </c>
      <c r="F8" s="177">
        <v>-2.4191559453323242E-3</v>
      </c>
    </row>
    <row r="9" spans="1:7" x14ac:dyDescent="0.35">
      <c r="A9" s="1"/>
      <c r="B9" s="147" t="s">
        <v>61</v>
      </c>
      <c r="C9" s="147" t="s">
        <v>794</v>
      </c>
      <c r="D9" s="54">
        <v>6733.1</v>
      </c>
      <c r="E9" s="54">
        <v>6626.2852599999997</v>
      </c>
      <c r="F9" s="177">
        <v>-1.58641249944305E-2</v>
      </c>
    </row>
    <row r="10" spans="1:7" x14ac:dyDescent="0.35">
      <c r="A10" s="1"/>
      <c r="B10" s="147" t="s">
        <v>61</v>
      </c>
      <c r="C10" s="147" t="s">
        <v>795</v>
      </c>
      <c r="D10" s="54">
        <v>6600</v>
      </c>
      <c r="E10" s="54">
        <v>6527.9074899999996</v>
      </c>
      <c r="F10" s="177">
        <v>-1.0923107575757577E-2</v>
      </c>
    </row>
    <row r="11" spans="1:7" x14ac:dyDescent="0.35">
      <c r="A11" s="1"/>
      <c r="B11" s="147" t="s">
        <v>61</v>
      </c>
      <c r="C11" s="147" t="s">
        <v>796</v>
      </c>
      <c r="D11" s="54">
        <v>6530.4</v>
      </c>
      <c r="E11" s="54">
        <v>6471.1168200000002</v>
      </c>
      <c r="F11" s="177">
        <v>-9.0780319735391402E-3</v>
      </c>
    </row>
    <row r="12" spans="1:7" x14ac:dyDescent="0.35">
      <c r="A12" s="1"/>
      <c r="B12" s="147" t="s">
        <v>61</v>
      </c>
      <c r="C12" s="147" t="s">
        <v>797</v>
      </c>
      <c r="D12" s="54">
        <v>6453.3</v>
      </c>
      <c r="E12" s="54">
        <v>6447.6426499999998</v>
      </c>
      <c r="F12" s="177">
        <v>-8.7666000340910853E-4</v>
      </c>
    </row>
    <row r="13" spans="1:7" x14ac:dyDescent="0.35">
      <c r="A13" s="1"/>
      <c r="B13" s="147" t="s">
        <v>61</v>
      </c>
      <c r="C13" s="147" t="s">
        <v>798</v>
      </c>
      <c r="D13" s="54">
        <v>6525.2</v>
      </c>
      <c r="E13" s="54">
        <v>6412.7772599999998</v>
      </c>
      <c r="F13" s="177">
        <v>-1.7229010605038928E-2</v>
      </c>
    </row>
    <row r="14" spans="1:7" x14ac:dyDescent="0.35">
      <c r="A14" s="1"/>
      <c r="B14" s="147" t="s">
        <v>61</v>
      </c>
      <c r="C14" s="147" t="s">
        <v>799</v>
      </c>
      <c r="D14" s="54">
        <v>6449.8</v>
      </c>
      <c r="E14" s="54">
        <v>6419.4530599999998</v>
      </c>
      <c r="F14" s="177">
        <v>-4.7050978324909296E-3</v>
      </c>
    </row>
    <row r="15" spans="1:7" x14ac:dyDescent="0.35">
      <c r="A15" s="1"/>
      <c r="B15" s="147" t="s">
        <v>61</v>
      </c>
      <c r="C15" s="147" t="s">
        <v>800</v>
      </c>
      <c r="D15" s="54">
        <v>6465.1</v>
      </c>
      <c r="E15" s="54">
        <v>6459.1504699999996</v>
      </c>
      <c r="F15" s="177">
        <v>-9.2025336035018795E-4</v>
      </c>
    </row>
    <row r="16" spans="1:7" x14ac:dyDescent="0.35">
      <c r="A16" s="1"/>
      <c r="B16" s="147" t="s">
        <v>61</v>
      </c>
      <c r="C16" s="147" t="s">
        <v>801</v>
      </c>
      <c r="D16" s="54">
        <v>6495.7</v>
      </c>
      <c r="E16" s="54">
        <v>6490.2313599999998</v>
      </c>
      <c r="F16" s="177">
        <v>-8.4188617085148641E-4</v>
      </c>
    </row>
    <row r="17" spans="1:6" x14ac:dyDescent="0.35">
      <c r="A17" s="1"/>
      <c r="B17" s="147" t="s">
        <v>61</v>
      </c>
      <c r="C17" s="147" t="s">
        <v>802</v>
      </c>
      <c r="D17" s="54">
        <v>6587.9</v>
      </c>
      <c r="E17" s="54">
        <v>6550.4725399999998</v>
      </c>
      <c r="F17" s="177">
        <v>-5.6812428846825238E-3</v>
      </c>
    </row>
    <row r="18" spans="1:6" x14ac:dyDescent="0.35">
      <c r="A18" s="1"/>
      <c r="B18" s="147" t="s">
        <v>61</v>
      </c>
      <c r="C18" s="147" t="s">
        <v>803</v>
      </c>
      <c r="D18" s="54">
        <v>6536.1</v>
      </c>
      <c r="E18" s="54">
        <v>6579.0990199999997</v>
      </c>
      <c r="F18" s="177">
        <v>6.5786967763651113E-3</v>
      </c>
    </row>
    <row r="19" spans="1:6" x14ac:dyDescent="0.35">
      <c r="A19" s="1"/>
      <c r="B19" s="147" t="s">
        <v>61</v>
      </c>
      <c r="C19" s="147" t="s">
        <v>804</v>
      </c>
      <c r="D19" s="54">
        <v>6661.1</v>
      </c>
      <c r="E19" s="54">
        <v>6574.77999</v>
      </c>
      <c r="F19" s="177">
        <v>-1.2958822116467251E-2</v>
      </c>
    </row>
    <row r="20" spans="1:6" x14ac:dyDescent="0.35">
      <c r="A20" s="1"/>
      <c r="B20" s="147" t="s">
        <v>61</v>
      </c>
      <c r="C20" s="147" t="s">
        <v>805</v>
      </c>
      <c r="D20" s="54">
        <v>6700</v>
      </c>
      <c r="E20" s="54">
        <v>6680.4921599999998</v>
      </c>
      <c r="F20" s="177">
        <v>-2.9116179104477615E-3</v>
      </c>
    </row>
    <row r="21" spans="1:6" x14ac:dyDescent="0.35">
      <c r="A21" s="1"/>
      <c r="B21" s="147" t="s">
        <v>61</v>
      </c>
      <c r="C21" s="147" t="s">
        <v>806</v>
      </c>
      <c r="D21" s="54">
        <v>6901.5</v>
      </c>
      <c r="E21" s="54">
        <v>6932.8878199999999</v>
      </c>
      <c r="F21" s="177">
        <v>4.5479707310005068E-3</v>
      </c>
    </row>
    <row r="22" spans="1:6" x14ac:dyDescent="0.35">
      <c r="A22" s="1"/>
      <c r="B22" s="147" t="s">
        <v>61</v>
      </c>
      <c r="C22" s="147" t="s">
        <v>807</v>
      </c>
      <c r="D22" s="54">
        <v>7229.5</v>
      </c>
      <c r="E22" s="54">
        <v>7138.4110499999997</v>
      </c>
      <c r="F22" s="177">
        <v>-1.2599619614081197E-2</v>
      </c>
    </row>
    <row r="23" spans="1:6" x14ac:dyDescent="0.35">
      <c r="A23" s="1"/>
      <c r="B23" s="147" t="s">
        <v>61</v>
      </c>
      <c r="C23" s="147" t="s">
        <v>808</v>
      </c>
      <c r="D23" s="54">
        <v>7540.5</v>
      </c>
      <c r="E23" s="54">
        <v>7423.7178700000004</v>
      </c>
      <c r="F23" s="177">
        <v>-1.5487319143292886E-2</v>
      </c>
    </row>
    <row r="24" spans="1:6" x14ac:dyDescent="0.35">
      <c r="A24" s="1"/>
      <c r="B24" s="147" t="s">
        <v>61</v>
      </c>
      <c r="C24" s="147" t="s">
        <v>809</v>
      </c>
      <c r="D24" s="54">
        <v>7594.1</v>
      </c>
      <c r="E24" s="54">
        <v>7618.6496500000003</v>
      </c>
      <c r="F24" s="177">
        <v>3.2327267220605468E-3</v>
      </c>
    </row>
    <row r="25" spans="1:6" x14ac:dyDescent="0.35">
      <c r="A25" s="1"/>
      <c r="B25" s="147" t="s">
        <v>61</v>
      </c>
      <c r="C25" s="147" t="s">
        <v>810</v>
      </c>
      <c r="D25" s="54">
        <v>7836.1</v>
      </c>
      <c r="E25" s="54">
        <v>7780.4140799999996</v>
      </c>
      <c r="F25" s="177">
        <v>-7.1063309554497776E-3</v>
      </c>
    </row>
    <row r="26" spans="1:6" x14ac:dyDescent="0.35">
      <c r="A26" s="1"/>
      <c r="B26" s="147" t="s">
        <v>61</v>
      </c>
      <c r="C26" s="147" t="s">
        <v>811</v>
      </c>
      <c r="D26" s="54">
        <v>7956.4</v>
      </c>
      <c r="E26" s="54">
        <v>7900.84094</v>
      </c>
      <c r="F26" s="177">
        <v>-6.9829395203861045E-3</v>
      </c>
    </row>
    <row r="27" spans="1:6" x14ac:dyDescent="0.35">
      <c r="A27" s="1"/>
      <c r="B27" s="147" t="s">
        <v>61</v>
      </c>
      <c r="C27" s="147" t="s">
        <v>812</v>
      </c>
      <c r="D27" s="54">
        <v>7970.5</v>
      </c>
      <c r="E27" s="54">
        <v>7995.48441</v>
      </c>
      <c r="F27" s="177">
        <v>3.1346101248353304E-3</v>
      </c>
    </row>
    <row r="28" spans="1:6" x14ac:dyDescent="0.35">
      <c r="A28" s="1"/>
      <c r="B28" s="147" t="s">
        <v>61</v>
      </c>
      <c r="C28" s="147" t="s">
        <v>813</v>
      </c>
      <c r="D28" s="54">
        <v>8141.9</v>
      </c>
      <c r="E28" s="54">
        <v>8081.73477</v>
      </c>
      <c r="F28" s="177">
        <v>-7.389581056018865E-3</v>
      </c>
    </row>
    <row r="29" spans="1:6" x14ac:dyDescent="0.35">
      <c r="A29" s="1"/>
      <c r="B29" s="147" t="s">
        <v>61</v>
      </c>
      <c r="C29" s="147" t="s">
        <v>814</v>
      </c>
      <c r="D29" s="54">
        <v>8084.2</v>
      </c>
      <c r="E29" s="54">
        <v>8165.7875700000004</v>
      </c>
      <c r="F29" s="177">
        <v>1.0092225575814552E-2</v>
      </c>
    </row>
    <row r="30" spans="1:6" x14ac:dyDescent="0.35">
      <c r="A30" s="1"/>
      <c r="B30" s="147" t="s">
        <v>61</v>
      </c>
      <c r="C30" s="147" t="s">
        <v>815</v>
      </c>
      <c r="D30" s="54">
        <v>8071.8</v>
      </c>
      <c r="E30" s="54">
        <v>8182.07384</v>
      </c>
      <c r="F30" s="177">
        <v>1.3661616987536858E-2</v>
      </c>
    </row>
    <row r="31" spans="1:6" x14ac:dyDescent="0.35">
      <c r="A31" s="1"/>
      <c r="B31" s="147" t="s">
        <v>61</v>
      </c>
      <c r="C31" s="147" t="s">
        <v>816</v>
      </c>
      <c r="D31" s="54">
        <v>8107.2</v>
      </c>
      <c r="E31" s="54">
        <v>8129.14084</v>
      </c>
      <c r="F31" s="177">
        <v>2.7063400434181963E-3</v>
      </c>
    </row>
    <row r="32" spans="1:6" x14ac:dyDescent="0.35">
      <c r="A32" s="1"/>
      <c r="B32" s="147" t="s">
        <v>61</v>
      </c>
      <c r="C32" s="147" t="s">
        <v>817</v>
      </c>
      <c r="D32" s="54">
        <v>8072.7</v>
      </c>
      <c r="E32" s="54">
        <v>8060.8773000000001</v>
      </c>
      <c r="F32" s="177">
        <v>-1.4645285963803933E-3</v>
      </c>
    </row>
    <row r="33" spans="1:6" x14ac:dyDescent="0.35">
      <c r="A33" s="1"/>
      <c r="B33" s="147" t="s">
        <v>61</v>
      </c>
      <c r="C33" s="147" t="s">
        <v>818</v>
      </c>
      <c r="D33" s="54">
        <v>7977.6</v>
      </c>
      <c r="E33" s="54">
        <v>7886.6660300000003</v>
      </c>
      <c r="F33" s="177">
        <v>-1.139866250501404E-2</v>
      </c>
    </row>
    <row r="34" spans="1:6" x14ac:dyDescent="0.35">
      <c r="A34" s="1"/>
      <c r="B34" s="147" t="s">
        <v>61</v>
      </c>
      <c r="C34" s="147" t="s">
        <v>819</v>
      </c>
      <c r="D34" s="54">
        <v>8033.6</v>
      </c>
      <c r="E34" s="54">
        <v>7986.8571300000003</v>
      </c>
      <c r="F34" s="177">
        <v>-5.8184213802031474E-3</v>
      </c>
    </row>
    <row r="35" spans="1:6" x14ac:dyDescent="0.35">
      <c r="A35" s="1"/>
      <c r="B35" s="147" t="s">
        <v>61</v>
      </c>
      <c r="C35" s="147" t="s">
        <v>820</v>
      </c>
      <c r="D35" s="54">
        <v>8232.2999999999993</v>
      </c>
      <c r="E35" s="54">
        <v>8091.1765699999996</v>
      </c>
      <c r="F35" s="177">
        <v>-1.7142649077414574E-2</v>
      </c>
    </row>
    <row r="36" spans="1:6" x14ac:dyDescent="0.35">
      <c r="A36" s="1"/>
      <c r="B36" s="147" t="s">
        <v>61</v>
      </c>
      <c r="C36" s="147" t="s">
        <v>821</v>
      </c>
      <c r="D36" s="54">
        <v>8219</v>
      </c>
      <c r="E36" s="54">
        <v>8116.5312100000001</v>
      </c>
      <c r="F36" s="177">
        <v>-1.2467306241635235E-2</v>
      </c>
    </row>
    <row r="37" spans="1:6" x14ac:dyDescent="0.35">
      <c r="A37" s="1"/>
      <c r="B37" s="147" t="s">
        <v>61</v>
      </c>
      <c r="C37" s="147" t="s">
        <v>822</v>
      </c>
      <c r="D37" s="54">
        <v>8214.4</v>
      </c>
      <c r="E37" s="54">
        <v>8113.5845099999997</v>
      </c>
      <c r="F37" s="177">
        <v>-1.2273019331904948E-2</v>
      </c>
    </row>
    <row r="38" spans="1:6" x14ac:dyDescent="0.35">
      <c r="A38" s="1"/>
      <c r="B38" s="147" t="s">
        <v>61</v>
      </c>
      <c r="C38" s="147" t="s">
        <v>823</v>
      </c>
      <c r="D38" s="54">
        <v>8140.8</v>
      </c>
      <c r="E38" s="54">
        <v>8090.6505100000004</v>
      </c>
      <c r="F38" s="177">
        <v>-6.1602655758647802E-3</v>
      </c>
    </row>
    <row r="39" spans="1:6" x14ac:dyDescent="0.35">
      <c r="A39" s="1"/>
      <c r="B39" s="147" t="s">
        <v>61</v>
      </c>
      <c r="C39" s="147" t="s">
        <v>824</v>
      </c>
      <c r="D39" s="54">
        <v>8158</v>
      </c>
      <c r="E39" s="54">
        <v>8047.6558999999997</v>
      </c>
      <c r="F39" s="177">
        <v>-1.3525876440303997E-2</v>
      </c>
    </row>
    <row r="40" spans="1:6" x14ac:dyDescent="0.35">
      <c r="A40" s="1"/>
      <c r="B40" s="147" t="s">
        <v>61</v>
      </c>
      <c r="C40" s="147" t="s">
        <v>825</v>
      </c>
      <c r="D40" s="54">
        <v>7960.7</v>
      </c>
      <c r="E40" s="54">
        <v>7846.9563799999996</v>
      </c>
      <c r="F40" s="177">
        <v>-1.4288143002499781E-2</v>
      </c>
    </row>
    <row r="41" spans="1:6" x14ac:dyDescent="0.35">
      <c r="A41" s="1"/>
      <c r="B41" s="147" t="s">
        <v>61</v>
      </c>
      <c r="C41" s="147" t="s">
        <v>826</v>
      </c>
      <c r="D41" s="54">
        <v>7781.4</v>
      </c>
      <c r="E41" s="54">
        <v>7642.5433499999999</v>
      </c>
      <c r="F41" s="177">
        <v>-1.7844687331328553E-2</v>
      </c>
    </row>
    <row r="42" spans="1:6" x14ac:dyDescent="0.35">
      <c r="A42" s="1"/>
      <c r="B42" s="147" t="s">
        <v>61</v>
      </c>
      <c r="C42" s="147" t="s">
        <v>827</v>
      </c>
      <c r="D42" s="54">
        <v>7685.1</v>
      </c>
      <c r="E42" s="54">
        <v>7444.8830600000001</v>
      </c>
      <c r="F42" s="177">
        <v>-3.1257490468569051E-2</v>
      </c>
    </row>
    <row r="43" spans="1:6" x14ac:dyDescent="0.35">
      <c r="A43" s="1"/>
      <c r="B43" s="147" t="s">
        <v>61</v>
      </c>
      <c r="C43" s="147" t="s">
        <v>828</v>
      </c>
      <c r="D43" s="54">
        <v>7618.5</v>
      </c>
      <c r="E43" s="54">
        <v>7435.4884099999999</v>
      </c>
      <c r="F43" s="177">
        <v>-2.4021997768589619E-2</v>
      </c>
    </row>
    <row r="44" spans="1:6" x14ac:dyDescent="0.35">
      <c r="A44" s="1"/>
      <c r="B44" s="147" t="s">
        <v>61</v>
      </c>
      <c r="C44" s="147" t="s">
        <v>829</v>
      </c>
      <c r="D44" s="54">
        <v>7885.3</v>
      </c>
      <c r="E44" s="54">
        <v>7769.5041199999996</v>
      </c>
      <c r="F44" s="177">
        <v>-1.4685031641155063E-2</v>
      </c>
    </row>
    <row r="45" spans="1:6" x14ac:dyDescent="0.35">
      <c r="A45" s="1"/>
      <c r="B45" s="147" t="s">
        <v>61</v>
      </c>
      <c r="C45" s="147" t="s">
        <v>830</v>
      </c>
      <c r="D45" s="54">
        <v>7897.8</v>
      </c>
      <c r="E45" s="54">
        <v>7815.0471699999998</v>
      </c>
      <c r="F45" s="177">
        <v>-1.0477959684975563E-2</v>
      </c>
    </row>
    <row r="46" spans="1:6" x14ac:dyDescent="0.35">
      <c r="A46" s="1"/>
      <c r="B46" s="147" t="s">
        <v>61</v>
      </c>
      <c r="C46" s="147" t="s">
        <v>831</v>
      </c>
      <c r="D46" s="54">
        <v>7852.3</v>
      </c>
      <c r="E46" s="54">
        <v>7789.7965999999997</v>
      </c>
      <c r="F46" s="177">
        <v>-7.9598843650904826E-3</v>
      </c>
    </row>
    <row r="47" spans="1:6" x14ac:dyDescent="0.35">
      <c r="A47" s="1"/>
      <c r="B47" s="147" t="s">
        <v>61</v>
      </c>
      <c r="C47" s="147" t="s">
        <v>832</v>
      </c>
      <c r="D47" s="54">
        <v>7882</v>
      </c>
      <c r="E47" s="54">
        <v>7753.6738100000002</v>
      </c>
      <c r="F47" s="177">
        <v>-1.6280917279878203E-2</v>
      </c>
    </row>
    <row r="48" spans="1:6" x14ac:dyDescent="0.35">
      <c r="A48" s="1"/>
      <c r="B48" s="147" t="s">
        <v>61</v>
      </c>
      <c r="C48" s="147" t="s">
        <v>833</v>
      </c>
      <c r="D48" s="54">
        <v>7850.2</v>
      </c>
      <c r="E48" s="54">
        <v>7699.3154999999997</v>
      </c>
      <c r="F48" s="177">
        <v>-1.9220465720618581E-2</v>
      </c>
    </row>
    <row r="49" spans="1:6" x14ac:dyDescent="0.35">
      <c r="A49" s="1"/>
      <c r="B49" s="147" t="s">
        <v>61</v>
      </c>
      <c r="C49" s="147" t="s">
        <v>834</v>
      </c>
      <c r="D49" s="54">
        <v>7765.6</v>
      </c>
      <c r="E49" s="54">
        <v>7642.4093700000003</v>
      </c>
      <c r="F49" s="177">
        <v>-1.586363320284331E-2</v>
      </c>
    </row>
    <row r="50" spans="1:6" x14ac:dyDescent="0.35">
      <c r="A50" s="1"/>
      <c r="B50" s="147" t="s">
        <v>61</v>
      </c>
      <c r="C50" s="147" t="s">
        <v>835</v>
      </c>
      <c r="D50" s="54">
        <v>7733.6</v>
      </c>
      <c r="E50" s="54">
        <v>7701.5712800000001</v>
      </c>
      <c r="F50" s="177">
        <v>-4.1415020171718213E-3</v>
      </c>
    </row>
    <row r="51" spans="1:6" x14ac:dyDescent="0.35">
      <c r="A51" s="1"/>
      <c r="B51" s="147" t="s">
        <v>61</v>
      </c>
      <c r="C51" s="147" t="s">
        <v>836</v>
      </c>
      <c r="D51" s="54">
        <v>7724.1</v>
      </c>
      <c r="E51" s="54">
        <v>7607.64174</v>
      </c>
      <c r="F51" s="177">
        <v>-1.5077259486542122E-2</v>
      </c>
    </row>
    <row r="52" spans="1:6" x14ac:dyDescent="0.35">
      <c r="A52" s="1"/>
      <c r="B52" s="147" t="s">
        <v>61</v>
      </c>
      <c r="C52" s="147" t="s">
        <v>837</v>
      </c>
      <c r="D52" s="54">
        <v>7361.7</v>
      </c>
      <c r="E52" s="54">
        <v>7384.0344500000001</v>
      </c>
      <c r="F52" s="177">
        <v>3.0338712525639455E-3</v>
      </c>
    </row>
    <row r="53" spans="1:6" x14ac:dyDescent="0.35">
      <c r="A53" s="1"/>
      <c r="B53" s="147" t="s">
        <v>61</v>
      </c>
      <c r="C53" s="147" t="s">
        <v>838</v>
      </c>
      <c r="D53" s="54">
        <v>7252.8</v>
      </c>
      <c r="E53" s="54">
        <v>7201.8080900000004</v>
      </c>
      <c r="F53" s="177">
        <v>-7.0306516104125302E-3</v>
      </c>
    </row>
    <row r="54" spans="1:6" x14ac:dyDescent="0.35">
      <c r="A54" s="1"/>
      <c r="B54" s="147" t="s">
        <v>839</v>
      </c>
      <c r="C54" s="147" t="s">
        <v>62</v>
      </c>
      <c r="D54" s="54">
        <v>7110.4</v>
      </c>
      <c r="E54" s="54">
        <v>7057.6823599999998</v>
      </c>
      <c r="F54" s="177">
        <v>-7.4141595409540958E-3</v>
      </c>
    </row>
  </sheetData>
  <mergeCells count="1">
    <mergeCell ref="B3:G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43" width="12" customWidth="1"/>
  </cols>
  <sheetData>
    <row r="1" spans="1:64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3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35">
      <c r="A5" s="1"/>
      <c r="B5" s="213" t="s">
        <v>2768</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214"/>
      <c r="FH5" s="214"/>
      <c r="FI5" s="214"/>
      <c r="FJ5" s="214"/>
      <c r="FK5" s="214"/>
      <c r="FL5" s="214"/>
      <c r="FM5" s="214"/>
      <c r="FN5" s="214"/>
      <c r="FO5" s="214"/>
      <c r="FP5" s="214"/>
      <c r="FQ5" s="214"/>
      <c r="FR5" s="214"/>
      <c r="FS5" s="214"/>
      <c r="FT5" s="214"/>
      <c r="FU5" s="214"/>
      <c r="FV5" s="214"/>
      <c r="FW5" s="214"/>
      <c r="FX5" s="214"/>
      <c r="FY5" s="214"/>
      <c r="FZ5" s="214"/>
      <c r="GA5" s="214"/>
      <c r="GB5" s="214"/>
      <c r="GC5" s="214"/>
      <c r="GD5" s="214"/>
      <c r="GE5" s="214"/>
      <c r="GF5" s="214"/>
      <c r="GG5" s="214"/>
      <c r="GH5" s="214"/>
      <c r="GI5" s="214"/>
      <c r="GJ5" s="214"/>
      <c r="GK5" s="214"/>
      <c r="GL5" s="214"/>
      <c r="GM5" s="214"/>
      <c r="GN5" s="214"/>
      <c r="GO5" s="214"/>
      <c r="GP5" s="214"/>
      <c r="GQ5" s="214"/>
      <c r="GR5" s="214"/>
      <c r="GS5" s="214"/>
      <c r="GT5" s="214"/>
      <c r="GU5" s="214"/>
      <c r="GV5" s="214"/>
      <c r="GW5" s="214"/>
      <c r="GX5" s="214"/>
      <c r="GY5" s="214"/>
      <c r="GZ5" s="214"/>
      <c r="HA5" s="214"/>
      <c r="HB5" s="214"/>
      <c r="HC5" s="214"/>
      <c r="HD5" s="214"/>
      <c r="HE5" s="214"/>
      <c r="HF5" s="214"/>
      <c r="HG5" s="214"/>
      <c r="HH5" s="214"/>
      <c r="HI5" s="214"/>
      <c r="HJ5" s="214"/>
      <c r="HK5" s="214"/>
      <c r="HL5" s="214"/>
      <c r="HM5" s="214"/>
      <c r="HN5" s="214"/>
      <c r="HO5" s="214"/>
      <c r="HP5" s="214"/>
      <c r="HQ5" s="214"/>
      <c r="HR5" s="214"/>
      <c r="HS5" s="214"/>
      <c r="HT5" s="214"/>
      <c r="HU5" s="214"/>
      <c r="HV5" s="214"/>
      <c r="HW5" s="214"/>
      <c r="HX5" s="214"/>
      <c r="HY5" s="214"/>
      <c r="HZ5" s="214"/>
      <c r="IA5" s="214"/>
      <c r="IB5" s="214"/>
      <c r="IC5" s="214"/>
      <c r="ID5" s="214"/>
      <c r="IE5" s="214"/>
      <c r="IF5" s="214"/>
      <c r="IG5" s="214"/>
      <c r="IH5" s="214"/>
      <c r="II5" s="214"/>
      <c r="IJ5" s="214"/>
      <c r="IK5" s="214"/>
      <c r="IL5" s="214"/>
      <c r="IM5" s="214"/>
      <c r="IN5" s="214"/>
      <c r="IO5" s="214"/>
      <c r="IP5" s="214"/>
      <c r="IQ5" s="214"/>
      <c r="IR5" s="214"/>
      <c r="IS5" s="214"/>
      <c r="IT5" s="214"/>
      <c r="IU5" s="214"/>
      <c r="IV5" s="214"/>
      <c r="IW5" s="214"/>
      <c r="IX5" s="214"/>
      <c r="IY5" s="214"/>
      <c r="IZ5" s="214"/>
      <c r="JA5" s="214"/>
      <c r="JB5" s="214"/>
      <c r="JC5" s="214"/>
      <c r="JD5" s="214"/>
      <c r="JE5" s="214"/>
      <c r="JF5" s="214"/>
      <c r="JG5" s="214"/>
      <c r="JH5" s="214"/>
      <c r="JI5" s="214"/>
      <c r="JJ5" s="214"/>
      <c r="JK5" s="214"/>
      <c r="JL5" s="214"/>
      <c r="JM5" s="214"/>
      <c r="JN5" s="214"/>
      <c r="JO5" s="214"/>
      <c r="JP5" s="214"/>
      <c r="JQ5" s="214"/>
      <c r="JR5" s="214"/>
      <c r="JS5" s="214"/>
      <c r="JT5" s="214"/>
      <c r="JU5" s="214"/>
      <c r="JV5" s="214"/>
      <c r="JW5" s="214"/>
      <c r="JX5" s="214"/>
      <c r="JY5" s="214"/>
      <c r="JZ5" s="214"/>
      <c r="KA5" s="214"/>
      <c r="KB5" s="214"/>
      <c r="KC5" s="214"/>
      <c r="KD5" s="214"/>
      <c r="KE5" s="214"/>
      <c r="KF5" s="214"/>
      <c r="KG5" s="214"/>
      <c r="KH5" s="214"/>
      <c r="KI5" s="214"/>
      <c r="KJ5" s="214"/>
      <c r="KK5" s="214"/>
      <c r="KL5" s="214"/>
      <c r="KM5" s="214"/>
      <c r="KN5" s="214"/>
      <c r="KO5" s="214"/>
      <c r="KP5" s="214"/>
      <c r="KQ5" s="214"/>
      <c r="KR5" s="214"/>
      <c r="KS5" s="214"/>
      <c r="KT5" s="214"/>
      <c r="KU5" s="214"/>
      <c r="KV5" s="214"/>
      <c r="KW5" s="214"/>
      <c r="KX5" s="214"/>
      <c r="KY5" s="214"/>
      <c r="KZ5" s="214"/>
      <c r="LA5" s="214"/>
      <c r="LB5" s="214"/>
      <c r="LC5" s="214"/>
      <c r="LD5" s="214"/>
      <c r="LE5" s="214"/>
      <c r="LF5" s="214"/>
      <c r="LG5" s="214"/>
      <c r="LH5" s="214"/>
      <c r="LI5" s="214"/>
      <c r="LJ5" s="214"/>
      <c r="LK5" s="214"/>
      <c r="LL5" s="214"/>
      <c r="LM5" s="214"/>
      <c r="LN5" s="214"/>
      <c r="LO5" s="214"/>
      <c r="LP5" s="214"/>
      <c r="LQ5" s="214"/>
      <c r="LR5" s="214"/>
      <c r="LS5" s="214"/>
      <c r="LT5" s="214"/>
      <c r="LU5" s="214"/>
      <c r="LV5" s="214"/>
      <c r="LW5" s="214"/>
      <c r="LX5" s="214"/>
      <c r="LY5" s="214"/>
      <c r="LZ5" s="214"/>
      <c r="MA5" s="214"/>
      <c r="MB5" s="214"/>
      <c r="MC5" s="214"/>
      <c r="MD5" s="214"/>
      <c r="ME5" s="214"/>
      <c r="MF5" s="214"/>
      <c r="MG5" s="214"/>
      <c r="MH5" s="214"/>
      <c r="MI5" s="214"/>
      <c r="MJ5" s="214"/>
      <c r="MK5" s="214"/>
      <c r="ML5" s="214"/>
      <c r="MM5" s="214"/>
      <c r="MN5" s="214"/>
      <c r="MO5" s="214"/>
      <c r="MP5" s="214"/>
      <c r="MQ5" s="214"/>
      <c r="MR5" s="214"/>
      <c r="MS5" s="214"/>
      <c r="MT5" s="214"/>
      <c r="MU5" s="214"/>
      <c r="MV5" s="214"/>
      <c r="MW5" s="214"/>
      <c r="MX5" s="214"/>
      <c r="MY5" s="214"/>
      <c r="MZ5" s="214"/>
      <c r="NA5" s="214"/>
      <c r="NB5" s="214"/>
      <c r="NC5" s="214"/>
      <c r="ND5" s="214"/>
      <c r="NE5" s="214"/>
      <c r="NF5" s="214"/>
      <c r="NG5" s="214"/>
      <c r="NH5" s="214"/>
      <c r="NI5" s="214"/>
      <c r="NJ5" s="214"/>
      <c r="NK5" s="214"/>
      <c r="NL5" s="214"/>
      <c r="NM5" s="214"/>
      <c r="NN5" s="214"/>
      <c r="NO5" s="214"/>
      <c r="NP5" s="214"/>
      <c r="NQ5" s="214"/>
      <c r="NR5" s="214"/>
      <c r="NS5" s="214"/>
      <c r="NT5" s="214"/>
      <c r="NU5" s="214"/>
      <c r="NV5" s="214"/>
      <c r="NW5" s="214"/>
      <c r="NX5" s="214"/>
      <c r="NY5" s="214"/>
      <c r="NZ5" s="214"/>
      <c r="OA5" s="214"/>
      <c r="OB5" s="214"/>
      <c r="OC5" s="214"/>
      <c r="OD5" s="214"/>
      <c r="OE5" s="214"/>
      <c r="OF5" s="214"/>
      <c r="OG5" s="214"/>
      <c r="OH5" s="214"/>
      <c r="OI5" s="214"/>
      <c r="OJ5" s="214"/>
      <c r="OK5" s="214"/>
      <c r="OL5" s="214"/>
      <c r="OM5" s="214"/>
      <c r="ON5" s="214"/>
      <c r="OO5" s="214"/>
      <c r="OP5" s="214"/>
      <c r="OQ5" s="214"/>
      <c r="OR5" s="214"/>
      <c r="OS5" s="214"/>
      <c r="OT5" s="214"/>
      <c r="OU5" s="214"/>
      <c r="OV5" s="214"/>
      <c r="OW5" s="214"/>
      <c r="OX5" s="214"/>
      <c r="OY5" s="214"/>
      <c r="OZ5" s="214"/>
      <c r="PA5" s="214"/>
      <c r="PB5" s="214"/>
      <c r="PC5" s="214"/>
      <c r="PD5" s="214"/>
      <c r="PE5" s="214"/>
      <c r="PF5" s="214"/>
      <c r="PG5" s="214"/>
      <c r="PH5" s="214"/>
      <c r="PI5" s="214"/>
      <c r="PJ5" s="214"/>
      <c r="PK5" s="214"/>
      <c r="PL5" s="214"/>
      <c r="PM5" s="214"/>
      <c r="PN5" s="214"/>
      <c r="PO5" s="214"/>
      <c r="PP5" s="214"/>
      <c r="PQ5" s="214"/>
      <c r="PR5" s="214"/>
      <c r="PS5" s="214"/>
      <c r="PT5" s="214"/>
      <c r="PU5" s="214"/>
      <c r="PV5" s="214"/>
      <c r="PW5" s="214"/>
      <c r="PX5" s="214"/>
      <c r="PY5" s="214"/>
      <c r="PZ5" s="214"/>
      <c r="QA5" s="214"/>
      <c r="QB5" s="214"/>
      <c r="QC5" s="214"/>
      <c r="QD5" s="214"/>
      <c r="QE5" s="214"/>
      <c r="QF5" s="214"/>
      <c r="QG5" s="214"/>
      <c r="QH5" s="214"/>
      <c r="QI5" s="214"/>
      <c r="QJ5" s="214"/>
      <c r="QK5" s="214"/>
      <c r="QL5" s="214"/>
      <c r="QM5" s="214"/>
      <c r="QN5" s="214"/>
      <c r="QO5" s="214"/>
      <c r="QP5" s="214"/>
      <c r="QQ5" s="214"/>
      <c r="QR5" s="214"/>
      <c r="QS5" s="214"/>
      <c r="QT5" s="214"/>
      <c r="QU5" s="214"/>
      <c r="QV5" s="214"/>
      <c r="QW5" s="214"/>
      <c r="QX5" s="214"/>
      <c r="QY5" s="214"/>
      <c r="QZ5" s="214"/>
      <c r="RA5" s="214"/>
      <c r="RB5" s="214"/>
      <c r="RC5" s="214"/>
      <c r="RD5" s="214"/>
      <c r="RE5" s="214"/>
      <c r="RF5" s="214"/>
      <c r="RG5" s="214"/>
      <c r="RH5" s="214"/>
      <c r="RI5" s="214"/>
      <c r="RJ5" s="214"/>
      <c r="RK5" s="214"/>
      <c r="RL5" s="214"/>
      <c r="RM5" s="214"/>
      <c r="RN5" s="214"/>
      <c r="RO5" s="214"/>
      <c r="RP5" s="214"/>
      <c r="RQ5" s="214"/>
      <c r="RR5" s="214"/>
      <c r="RS5" s="214"/>
      <c r="RT5" s="214"/>
      <c r="RU5" s="214"/>
      <c r="RV5" s="214"/>
      <c r="RW5" s="214"/>
      <c r="RX5" s="214"/>
      <c r="RY5" s="214"/>
      <c r="RZ5" s="214"/>
      <c r="SA5" s="214"/>
      <c r="SB5" s="214"/>
      <c r="SC5" s="214"/>
      <c r="SD5" s="214"/>
      <c r="SE5" s="214"/>
      <c r="SF5" s="214"/>
      <c r="SG5" s="214"/>
      <c r="SH5" s="214"/>
      <c r="SI5" s="214"/>
      <c r="SJ5" s="214"/>
      <c r="SK5" s="214"/>
      <c r="SL5" s="214"/>
      <c r="SM5" s="214"/>
      <c r="SN5" s="214"/>
      <c r="SO5" s="214"/>
      <c r="SP5" s="214"/>
      <c r="SQ5" s="214"/>
      <c r="SR5" s="214"/>
      <c r="SS5" s="214"/>
      <c r="ST5" s="214"/>
      <c r="SU5" s="214"/>
      <c r="SV5" s="214"/>
      <c r="SW5" s="214"/>
      <c r="SX5" s="214"/>
      <c r="SY5" s="214"/>
      <c r="SZ5" s="214"/>
      <c r="TA5" s="214"/>
      <c r="TB5" s="214"/>
      <c r="TC5" s="214"/>
      <c r="TD5" s="214"/>
      <c r="TE5" s="214"/>
      <c r="TF5" s="214"/>
      <c r="TG5" s="214"/>
      <c r="TH5" s="214"/>
      <c r="TI5" s="214"/>
      <c r="TJ5" s="214"/>
      <c r="TK5" s="214"/>
      <c r="TL5" s="214"/>
      <c r="TM5" s="214"/>
      <c r="TN5" s="214"/>
      <c r="TO5" s="214"/>
      <c r="TP5" s="214"/>
      <c r="TQ5" s="214"/>
      <c r="TR5" s="214"/>
      <c r="TS5" s="214"/>
      <c r="TT5" s="214"/>
      <c r="TU5" s="214"/>
      <c r="TV5" s="214"/>
      <c r="TW5" s="214"/>
      <c r="TX5" s="214"/>
      <c r="TY5" s="214"/>
      <c r="TZ5" s="214"/>
      <c r="UA5" s="214"/>
      <c r="UB5" s="214"/>
      <c r="UC5" s="214"/>
      <c r="UD5" s="214"/>
      <c r="UE5" s="214"/>
      <c r="UF5" s="214"/>
      <c r="UG5" s="214"/>
      <c r="UH5" s="214"/>
      <c r="UI5" s="214"/>
      <c r="UJ5" s="214"/>
      <c r="UK5" s="214"/>
      <c r="UL5" s="214"/>
      <c r="UM5" s="214"/>
      <c r="UN5" s="214"/>
      <c r="UO5" s="214"/>
      <c r="UP5" s="214"/>
      <c r="UQ5" s="214"/>
      <c r="UR5" s="214"/>
      <c r="US5" s="214"/>
      <c r="UT5" s="214"/>
      <c r="UU5" s="214"/>
      <c r="UV5" s="214"/>
      <c r="UW5" s="214"/>
      <c r="UX5" s="214"/>
      <c r="UY5" s="214"/>
      <c r="UZ5" s="214"/>
      <c r="VA5" s="214"/>
      <c r="VB5" s="214"/>
      <c r="VC5" s="214"/>
      <c r="VD5" s="214"/>
      <c r="VE5" s="214"/>
      <c r="VF5" s="214"/>
      <c r="VG5" s="214"/>
      <c r="VH5" s="214"/>
      <c r="VI5" s="214"/>
      <c r="VJ5" s="214"/>
      <c r="VK5" s="214"/>
      <c r="VL5" s="214"/>
      <c r="VM5" s="214"/>
      <c r="VN5" s="214"/>
      <c r="VO5" s="214"/>
      <c r="VP5" s="214"/>
      <c r="VQ5" s="214"/>
      <c r="VR5" s="214"/>
      <c r="VS5" s="214"/>
      <c r="VT5" s="214"/>
      <c r="VU5" s="214"/>
      <c r="VV5" s="214"/>
      <c r="VW5" s="214"/>
      <c r="VX5" s="214"/>
      <c r="VY5" s="214"/>
      <c r="VZ5" s="214"/>
      <c r="WA5" s="214"/>
      <c r="WB5" s="214"/>
      <c r="WC5" s="214"/>
      <c r="WD5" s="214"/>
      <c r="WE5" s="214"/>
      <c r="WF5" s="214"/>
      <c r="WG5" s="214"/>
      <c r="WH5" s="214"/>
      <c r="WI5" s="214"/>
      <c r="WJ5" s="214"/>
      <c r="WK5" s="214"/>
      <c r="WL5" s="214"/>
      <c r="WM5" s="214"/>
      <c r="WN5" s="214"/>
      <c r="WO5" s="214"/>
      <c r="WP5" s="214"/>
      <c r="WQ5" s="214"/>
      <c r="WR5" s="214"/>
      <c r="WS5" s="214"/>
      <c r="WT5" s="214"/>
      <c r="WU5" s="214"/>
      <c r="WV5" s="214"/>
      <c r="WW5" s="214"/>
      <c r="WX5" s="214"/>
      <c r="WY5" s="214"/>
      <c r="WZ5" s="214"/>
      <c r="XA5" s="214"/>
      <c r="XB5" s="214"/>
      <c r="XC5" s="214"/>
      <c r="XD5" s="214"/>
      <c r="XE5" s="214"/>
      <c r="XF5" s="214"/>
      <c r="XG5" s="214"/>
      <c r="XH5" s="214"/>
      <c r="XI5" s="214"/>
      <c r="XJ5" s="214"/>
      <c r="XK5" s="214"/>
      <c r="XL5" s="214"/>
      <c r="XM5" s="214"/>
      <c r="XN5" s="214"/>
      <c r="XO5" s="214"/>
      <c r="XP5" s="214"/>
      <c r="XQ5" s="214"/>
      <c r="XR5" s="214"/>
      <c r="XS5" s="214"/>
    </row>
    <row r="6" spans="1:643" ht="20" customHeight="1" x14ac:dyDescent="0.35">
      <c r="A6" s="1"/>
      <c r="B6" s="212" t="s">
        <v>57</v>
      </c>
      <c r="C6" s="212" t="s">
        <v>572</v>
      </c>
      <c r="D6" s="237" t="s">
        <v>582</v>
      </c>
      <c r="E6" s="237"/>
      <c r="F6" s="237"/>
      <c r="G6" s="237"/>
      <c r="H6" s="237" t="s">
        <v>582</v>
      </c>
      <c r="I6" s="237"/>
      <c r="J6" s="237"/>
      <c r="K6" s="237"/>
      <c r="L6" s="237" t="s">
        <v>583</v>
      </c>
      <c r="M6" s="237"/>
      <c r="N6" s="237"/>
      <c r="O6" s="237"/>
      <c r="P6" s="237" t="s">
        <v>583</v>
      </c>
      <c r="Q6" s="237"/>
      <c r="R6" s="237"/>
      <c r="S6" s="237"/>
      <c r="T6" s="237" t="s">
        <v>583</v>
      </c>
      <c r="U6" s="237"/>
      <c r="V6" s="237"/>
      <c r="W6" s="237"/>
      <c r="X6" s="237" t="s">
        <v>583</v>
      </c>
      <c r="Y6" s="237"/>
      <c r="Z6" s="237"/>
      <c r="AA6" s="237"/>
      <c r="AB6" s="237" t="s">
        <v>116</v>
      </c>
      <c r="AC6" s="237"/>
      <c r="AD6" s="237"/>
      <c r="AE6" s="237"/>
      <c r="AF6" s="237" t="s">
        <v>116</v>
      </c>
      <c r="AG6" s="237"/>
      <c r="AH6" s="237"/>
      <c r="AI6" s="237"/>
      <c r="AJ6" s="237" t="s">
        <v>163</v>
      </c>
      <c r="AK6" s="237"/>
      <c r="AL6" s="237"/>
      <c r="AM6" s="237"/>
      <c r="AN6" s="237" t="s">
        <v>163</v>
      </c>
      <c r="AO6" s="237"/>
      <c r="AP6" s="237"/>
      <c r="AQ6" s="237"/>
      <c r="AR6" s="237" t="s">
        <v>103</v>
      </c>
      <c r="AS6" s="237"/>
      <c r="AT6" s="237"/>
      <c r="AU6" s="237"/>
      <c r="AV6" s="237" t="s">
        <v>103</v>
      </c>
      <c r="AW6" s="237"/>
      <c r="AX6" s="237"/>
      <c r="AY6" s="237"/>
      <c r="AZ6" s="237" t="s">
        <v>103</v>
      </c>
      <c r="BA6" s="237"/>
      <c r="BB6" s="237"/>
      <c r="BC6" s="237"/>
      <c r="BD6" s="237" t="s">
        <v>103</v>
      </c>
      <c r="BE6" s="237"/>
      <c r="BF6" s="237"/>
      <c r="BG6" s="237"/>
      <c r="BH6" s="237" t="s">
        <v>103</v>
      </c>
      <c r="BI6" s="237"/>
      <c r="BJ6" s="237"/>
      <c r="BK6" s="237"/>
      <c r="BL6" s="237" t="s">
        <v>103</v>
      </c>
      <c r="BM6" s="237"/>
      <c r="BN6" s="237"/>
      <c r="BO6" s="237"/>
      <c r="BP6" s="237" t="s">
        <v>103</v>
      </c>
      <c r="BQ6" s="237"/>
      <c r="BR6" s="237"/>
      <c r="BS6" s="237"/>
      <c r="BT6" s="237" t="s">
        <v>103</v>
      </c>
      <c r="BU6" s="237"/>
      <c r="BV6" s="237"/>
      <c r="BW6" s="237"/>
      <c r="BX6" s="237" t="s">
        <v>584</v>
      </c>
      <c r="BY6" s="237"/>
      <c r="BZ6" s="237"/>
      <c r="CA6" s="237"/>
      <c r="CB6" s="237" t="s">
        <v>584</v>
      </c>
      <c r="CC6" s="237"/>
      <c r="CD6" s="237"/>
      <c r="CE6" s="237"/>
      <c r="CF6" s="237" t="s">
        <v>584</v>
      </c>
      <c r="CG6" s="237"/>
      <c r="CH6" s="237"/>
      <c r="CI6" s="237"/>
      <c r="CJ6" s="237" t="s">
        <v>584</v>
      </c>
      <c r="CK6" s="237"/>
      <c r="CL6" s="237"/>
      <c r="CM6" s="237"/>
      <c r="CN6" s="237" t="s">
        <v>585</v>
      </c>
      <c r="CO6" s="237"/>
      <c r="CP6" s="237"/>
      <c r="CQ6" s="237"/>
      <c r="CR6" s="237" t="s">
        <v>285</v>
      </c>
      <c r="CS6" s="237"/>
      <c r="CT6" s="237"/>
      <c r="CU6" s="237"/>
      <c r="CV6" s="237" t="s">
        <v>285</v>
      </c>
      <c r="CW6" s="237"/>
      <c r="CX6" s="237"/>
      <c r="CY6" s="237"/>
      <c r="CZ6" s="237" t="s">
        <v>285</v>
      </c>
      <c r="DA6" s="237"/>
      <c r="DB6" s="237"/>
      <c r="DC6" s="237"/>
      <c r="DD6" s="237" t="s">
        <v>73</v>
      </c>
      <c r="DE6" s="237"/>
      <c r="DF6" s="237"/>
      <c r="DG6" s="237"/>
      <c r="DH6" s="237" t="s">
        <v>73</v>
      </c>
      <c r="DI6" s="237"/>
      <c r="DJ6" s="237"/>
      <c r="DK6" s="237"/>
      <c r="DL6" s="237" t="s">
        <v>73</v>
      </c>
      <c r="DM6" s="237"/>
      <c r="DN6" s="237"/>
      <c r="DO6" s="237"/>
      <c r="DP6" s="237" t="s">
        <v>73</v>
      </c>
      <c r="DQ6" s="237"/>
      <c r="DR6" s="237"/>
      <c r="DS6" s="237"/>
      <c r="DT6" s="237" t="s">
        <v>73</v>
      </c>
      <c r="DU6" s="237"/>
      <c r="DV6" s="237"/>
      <c r="DW6" s="237"/>
      <c r="DX6" s="237" t="s">
        <v>73</v>
      </c>
      <c r="DY6" s="237"/>
      <c r="DZ6" s="237"/>
      <c r="EA6" s="237"/>
      <c r="EB6" s="237" t="s">
        <v>73</v>
      </c>
      <c r="EC6" s="237"/>
      <c r="ED6" s="237"/>
      <c r="EE6" s="237"/>
      <c r="EF6" s="237" t="s">
        <v>504</v>
      </c>
      <c r="EG6" s="237"/>
      <c r="EH6" s="237"/>
      <c r="EI6" s="237"/>
      <c r="EJ6" s="237" t="s">
        <v>64</v>
      </c>
      <c r="EK6" s="237"/>
      <c r="EL6" s="237"/>
      <c r="EM6" s="237"/>
      <c r="EN6" s="237" t="s">
        <v>359</v>
      </c>
      <c r="EO6" s="237"/>
      <c r="EP6" s="237"/>
      <c r="EQ6" s="237"/>
      <c r="ER6" s="237" t="s">
        <v>586</v>
      </c>
      <c r="ES6" s="237"/>
      <c r="ET6" s="237"/>
      <c r="EU6" s="237"/>
      <c r="EV6" s="237" t="s">
        <v>586</v>
      </c>
      <c r="EW6" s="237"/>
      <c r="EX6" s="237"/>
      <c r="EY6" s="237"/>
      <c r="EZ6" s="237" t="s">
        <v>587</v>
      </c>
      <c r="FA6" s="237"/>
      <c r="FB6" s="237"/>
      <c r="FC6" s="237"/>
      <c r="FD6" s="237" t="s">
        <v>587</v>
      </c>
      <c r="FE6" s="237"/>
      <c r="FF6" s="237"/>
      <c r="FG6" s="237"/>
      <c r="FH6" s="237" t="s">
        <v>588</v>
      </c>
      <c r="FI6" s="237"/>
      <c r="FJ6" s="237"/>
      <c r="FK6" s="237"/>
      <c r="FL6" s="237" t="s">
        <v>246</v>
      </c>
      <c r="FM6" s="237"/>
      <c r="FN6" s="237"/>
      <c r="FO6" s="237"/>
      <c r="FP6" s="237" t="s">
        <v>246</v>
      </c>
      <c r="FQ6" s="237"/>
      <c r="FR6" s="237"/>
      <c r="FS6" s="237"/>
      <c r="FT6" s="237" t="s">
        <v>589</v>
      </c>
      <c r="FU6" s="237"/>
      <c r="FV6" s="237"/>
      <c r="FW6" s="237"/>
      <c r="FX6" s="237" t="s">
        <v>70</v>
      </c>
      <c r="FY6" s="237"/>
      <c r="FZ6" s="237"/>
      <c r="GA6" s="237"/>
      <c r="GB6" s="237" t="s">
        <v>590</v>
      </c>
      <c r="GC6" s="237"/>
      <c r="GD6" s="237"/>
      <c r="GE6" s="237"/>
      <c r="GF6" s="237" t="s">
        <v>95</v>
      </c>
      <c r="GG6" s="237"/>
      <c r="GH6" s="237"/>
      <c r="GI6" s="237"/>
      <c r="GJ6" s="237" t="s">
        <v>95</v>
      </c>
      <c r="GK6" s="237"/>
      <c r="GL6" s="237"/>
      <c r="GM6" s="237"/>
      <c r="GN6" s="237" t="s">
        <v>95</v>
      </c>
      <c r="GO6" s="237"/>
      <c r="GP6" s="237"/>
      <c r="GQ6" s="237"/>
      <c r="GR6" s="237" t="s">
        <v>48</v>
      </c>
      <c r="GS6" s="237"/>
      <c r="GT6" s="237"/>
      <c r="GU6" s="237"/>
      <c r="GV6" s="237" t="s">
        <v>48</v>
      </c>
      <c r="GW6" s="237"/>
      <c r="GX6" s="237"/>
      <c r="GY6" s="237"/>
      <c r="GZ6" s="237" t="s">
        <v>48</v>
      </c>
      <c r="HA6" s="237"/>
      <c r="HB6" s="237"/>
      <c r="HC6" s="237"/>
      <c r="HD6" s="237" t="s">
        <v>48</v>
      </c>
      <c r="HE6" s="237"/>
      <c r="HF6" s="237"/>
      <c r="HG6" s="237"/>
      <c r="HH6" s="237" t="s">
        <v>48</v>
      </c>
      <c r="HI6" s="237"/>
      <c r="HJ6" s="237"/>
      <c r="HK6" s="237"/>
      <c r="HL6" s="237" t="s">
        <v>48</v>
      </c>
      <c r="HM6" s="237"/>
      <c r="HN6" s="237"/>
      <c r="HO6" s="237"/>
      <c r="HP6" s="237" t="s">
        <v>48</v>
      </c>
      <c r="HQ6" s="237"/>
      <c r="HR6" s="237"/>
      <c r="HS6" s="237"/>
      <c r="HT6" s="237" t="s">
        <v>48</v>
      </c>
      <c r="HU6" s="237"/>
      <c r="HV6" s="237"/>
      <c r="HW6" s="237"/>
      <c r="HX6" s="237" t="s">
        <v>591</v>
      </c>
      <c r="HY6" s="237"/>
      <c r="HZ6" s="237"/>
      <c r="IA6" s="237"/>
      <c r="IB6" s="237" t="s">
        <v>77</v>
      </c>
      <c r="IC6" s="237"/>
      <c r="ID6" s="237"/>
      <c r="IE6" s="237"/>
      <c r="IF6" s="237" t="s">
        <v>77</v>
      </c>
      <c r="IG6" s="237"/>
      <c r="IH6" s="237"/>
      <c r="II6" s="237"/>
      <c r="IJ6" s="237" t="s">
        <v>77</v>
      </c>
      <c r="IK6" s="237"/>
      <c r="IL6" s="237"/>
      <c r="IM6" s="237"/>
      <c r="IN6" s="237" t="s">
        <v>30</v>
      </c>
      <c r="IO6" s="237"/>
      <c r="IP6" s="237"/>
      <c r="IQ6" s="237"/>
      <c r="IR6" s="237" t="s">
        <v>30</v>
      </c>
      <c r="IS6" s="237"/>
      <c r="IT6" s="237"/>
      <c r="IU6" s="237"/>
      <c r="IV6" s="237" t="s">
        <v>30</v>
      </c>
      <c r="IW6" s="237"/>
      <c r="IX6" s="237"/>
      <c r="IY6" s="237"/>
      <c r="IZ6" s="237" t="s">
        <v>30</v>
      </c>
      <c r="JA6" s="237"/>
      <c r="JB6" s="237"/>
      <c r="JC6" s="237"/>
      <c r="JD6" s="237" t="s">
        <v>30</v>
      </c>
      <c r="JE6" s="237"/>
      <c r="JF6" s="237"/>
      <c r="JG6" s="237"/>
      <c r="JH6" s="237" t="s">
        <v>30</v>
      </c>
      <c r="JI6" s="237"/>
      <c r="JJ6" s="237"/>
      <c r="JK6" s="237"/>
      <c r="JL6" s="237" t="s">
        <v>30</v>
      </c>
      <c r="JM6" s="237"/>
      <c r="JN6" s="237"/>
      <c r="JO6" s="237"/>
      <c r="JP6" s="237" t="s">
        <v>30</v>
      </c>
      <c r="JQ6" s="237"/>
      <c r="JR6" s="237"/>
      <c r="JS6" s="237"/>
      <c r="JT6" s="237" t="s">
        <v>30</v>
      </c>
      <c r="JU6" s="237"/>
      <c r="JV6" s="237"/>
      <c r="JW6" s="237"/>
      <c r="JX6" s="237" t="s">
        <v>30</v>
      </c>
      <c r="JY6" s="237"/>
      <c r="JZ6" s="237"/>
      <c r="KA6" s="237"/>
      <c r="KB6" s="237" t="s">
        <v>30</v>
      </c>
      <c r="KC6" s="237"/>
      <c r="KD6" s="237"/>
      <c r="KE6" s="237"/>
      <c r="KF6" s="237" t="s">
        <v>30</v>
      </c>
      <c r="KG6" s="237"/>
      <c r="KH6" s="237"/>
      <c r="KI6" s="237"/>
      <c r="KJ6" s="237" t="s">
        <v>30</v>
      </c>
      <c r="KK6" s="237"/>
      <c r="KL6" s="237"/>
      <c r="KM6" s="237"/>
      <c r="KN6" s="237" t="s">
        <v>30</v>
      </c>
      <c r="KO6" s="237"/>
      <c r="KP6" s="237"/>
      <c r="KQ6" s="237"/>
      <c r="KR6" s="237" t="s">
        <v>592</v>
      </c>
      <c r="KS6" s="237"/>
      <c r="KT6" s="237"/>
      <c r="KU6" s="237"/>
      <c r="KV6" s="237" t="s">
        <v>592</v>
      </c>
      <c r="KW6" s="237"/>
      <c r="KX6" s="237"/>
      <c r="KY6" s="237"/>
      <c r="KZ6" s="237" t="s">
        <v>593</v>
      </c>
      <c r="LA6" s="237"/>
      <c r="LB6" s="237"/>
      <c r="LC6" s="237"/>
      <c r="LD6" s="237" t="s">
        <v>130</v>
      </c>
      <c r="LE6" s="237"/>
      <c r="LF6" s="237"/>
      <c r="LG6" s="237"/>
      <c r="LH6" s="237" t="s">
        <v>130</v>
      </c>
      <c r="LI6" s="237"/>
      <c r="LJ6" s="237"/>
      <c r="LK6" s="237"/>
      <c r="LL6" s="237" t="s">
        <v>130</v>
      </c>
      <c r="LM6" s="237"/>
      <c r="LN6" s="237"/>
      <c r="LO6" s="237"/>
      <c r="LP6" s="237" t="s">
        <v>130</v>
      </c>
      <c r="LQ6" s="237"/>
      <c r="LR6" s="237"/>
      <c r="LS6" s="237"/>
      <c r="LT6" s="237" t="s">
        <v>130</v>
      </c>
      <c r="LU6" s="237"/>
      <c r="LV6" s="237"/>
      <c r="LW6" s="237"/>
      <c r="LX6" s="237" t="s">
        <v>130</v>
      </c>
      <c r="LY6" s="237"/>
      <c r="LZ6" s="237"/>
      <c r="MA6" s="237"/>
      <c r="MB6" s="237" t="s">
        <v>130</v>
      </c>
      <c r="MC6" s="237"/>
      <c r="MD6" s="237"/>
      <c r="ME6" s="237"/>
      <c r="MF6" s="237" t="s">
        <v>130</v>
      </c>
      <c r="MG6" s="237"/>
      <c r="MH6" s="237"/>
      <c r="MI6" s="237"/>
      <c r="MJ6" s="237" t="s">
        <v>130</v>
      </c>
      <c r="MK6" s="237"/>
      <c r="ML6" s="237"/>
      <c r="MM6" s="237"/>
      <c r="MN6" s="237" t="s">
        <v>130</v>
      </c>
      <c r="MO6" s="237"/>
      <c r="MP6" s="237"/>
      <c r="MQ6" s="237"/>
      <c r="MR6" s="237" t="s">
        <v>130</v>
      </c>
      <c r="MS6" s="237"/>
      <c r="MT6" s="237"/>
      <c r="MU6" s="237"/>
      <c r="MV6" s="237" t="s">
        <v>130</v>
      </c>
      <c r="MW6" s="237"/>
      <c r="MX6" s="237"/>
      <c r="MY6" s="237"/>
      <c r="MZ6" s="237" t="s">
        <v>149</v>
      </c>
      <c r="NA6" s="237"/>
      <c r="NB6" s="237"/>
      <c r="NC6" s="237"/>
      <c r="ND6" s="237" t="s">
        <v>149</v>
      </c>
      <c r="NE6" s="237"/>
      <c r="NF6" s="237"/>
      <c r="NG6" s="237"/>
      <c r="NH6" s="237" t="s">
        <v>149</v>
      </c>
      <c r="NI6" s="237"/>
      <c r="NJ6" s="237"/>
      <c r="NK6" s="237"/>
      <c r="NL6" s="237" t="s">
        <v>149</v>
      </c>
      <c r="NM6" s="237"/>
      <c r="NN6" s="237"/>
      <c r="NO6" s="237"/>
      <c r="NP6" s="237" t="s">
        <v>159</v>
      </c>
      <c r="NQ6" s="237"/>
      <c r="NR6" s="237"/>
      <c r="NS6" s="237"/>
      <c r="NT6" s="237" t="s">
        <v>159</v>
      </c>
      <c r="NU6" s="237"/>
      <c r="NV6" s="237"/>
      <c r="NW6" s="237"/>
      <c r="NX6" s="237" t="s">
        <v>594</v>
      </c>
      <c r="NY6" s="237"/>
      <c r="NZ6" s="237"/>
      <c r="OA6" s="237"/>
      <c r="OB6" s="237" t="s">
        <v>595</v>
      </c>
      <c r="OC6" s="237"/>
      <c r="OD6" s="237"/>
      <c r="OE6" s="237"/>
      <c r="OF6" s="237" t="s">
        <v>596</v>
      </c>
      <c r="OG6" s="237"/>
      <c r="OH6" s="237"/>
      <c r="OI6" s="237"/>
      <c r="OJ6" s="237" t="s">
        <v>597</v>
      </c>
      <c r="OK6" s="237"/>
      <c r="OL6" s="237"/>
      <c r="OM6" s="237"/>
      <c r="ON6" s="237" t="s">
        <v>598</v>
      </c>
      <c r="OO6" s="237"/>
      <c r="OP6" s="237"/>
      <c r="OQ6" s="237"/>
      <c r="OR6" s="237" t="s">
        <v>599</v>
      </c>
      <c r="OS6" s="237"/>
      <c r="OT6" s="237"/>
      <c r="OU6" s="237"/>
      <c r="OV6" s="237" t="s">
        <v>116</v>
      </c>
      <c r="OW6" s="237"/>
      <c r="OX6" s="237"/>
      <c r="OY6" s="237"/>
      <c r="OZ6" s="237" t="s">
        <v>116</v>
      </c>
      <c r="PA6" s="237"/>
      <c r="PB6" s="237"/>
      <c r="PC6" s="237"/>
      <c r="PD6" s="237" t="s">
        <v>600</v>
      </c>
      <c r="PE6" s="237"/>
      <c r="PF6" s="237"/>
      <c r="PG6" s="237"/>
      <c r="PH6" s="237" t="s">
        <v>601</v>
      </c>
      <c r="PI6" s="237"/>
      <c r="PJ6" s="237"/>
      <c r="PK6" s="237"/>
      <c r="PL6" s="237" t="s">
        <v>23</v>
      </c>
      <c r="PM6" s="237"/>
      <c r="PN6" s="237"/>
      <c r="PO6" s="237"/>
      <c r="PP6" s="237" t="s">
        <v>602</v>
      </c>
      <c r="PQ6" s="237"/>
      <c r="PR6" s="237"/>
      <c r="PS6" s="237"/>
      <c r="PT6" s="237" t="s">
        <v>603</v>
      </c>
      <c r="PU6" s="237"/>
      <c r="PV6" s="237"/>
      <c r="PW6" s="237"/>
      <c r="PX6" s="237" t="s">
        <v>604</v>
      </c>
      <c r="PY6" s="237"/>
      <c r="PZ6" s="237"/>
      <c r="QA6" s="237"/>
      <c r="QB6" s="237" t="s">
        <v>605</v>
      </c>
      <c r="QC6" s="237"/>
      <c r="QD6" s="237"/>
      <c r="QE6" s="237"/>
      <c r="QF6" s="237" t="s">
        <v>606</v>
      </c>
      <c r="QG6" s="237"/>
      <c r="QH6" s="237"/>
      <c r="QI6" s="237"/>
      <c r="QJ6" s="237" t="s">
        <v>607</v>
      </c>
      <c r="QK6" s="237"/>
      <c r="QL6" s="237"/>
      <c r="QM6" s="237"/>
      <c r="QN6" s="237" t="s">
        <v>608</v>
      </c>
      <c r="QO6" s="237"/>
      <c r="QP6" s="237"/>
      <c r="QQ6" s="237"/>
      <c r="QR6" s="237" t="s">
        <v>400</v>
      </c>
      <c r="QS6" s="237"/>
      <c r="QT6" s="237"/>
      <c r="QU6" s="237"/>
      <c r="QV6" s="237" t="s">
        <v>609</v>
      </c>
      <c r="QW6" s="237"/>
      <c r="QX6" s="237"/>
      <c r="QY6" s="237"/>
      <c r="QZ6" s="237" t="s">
        <v>609</v>
      </c>
      <c r="RA6" s="237"/>
      <c r="RB6" s="237"/>
      <c r="RC6" s="237"/>
      <c r="RD6" s="237" t="s">
        <v>609</v>
      </c>
      <c r="RE6" s="237"/>
      <c r="RF6" s="237"/>
      <c r="RG6" s="237"/>
      <c r="RH6" s="237" t="s">
        <v>609</v>
      </c>
      <c r="RI6" s="237"/>
      <c r="RJ6" s="237"/>
      <c r="RK6" s="237"/>
      <c r="RL6" s="237" t="s">
        <v>610</v>
      </c>
      <c r="RM6" s="237"/>
      <c r="RN6" s="237"/>
      <c r="RO6" s="237"/>
      <c r="RP6" s="237" t="s">
        <v>611</v>
      </c>
      <c r="RQ6" s="237"/>
      <c r="RR6" s="237"/>
      <c r="RS6" s="237"/>
      <c r="RT6" s="237" t="s">
        <v>612</v>
      </c>
      <c r="RU6" s="237"/>
      <c r="RV6" s="237"/>
      <c r="RW6" s="237"/>
      <c r="RX6" s="237" t="s">
        <v>613</v>
      </c>
      <c r="RY6" s="237"/>
      <c r="RZ6" s="237"/>
      <c r="SA6" s="237"/>
      <c r="SB6" s="237" t="s">
        <v>614</v>
      </c>
      <c r="SC6" s="237"/>
      <c r="SD6" s="237"/>
      <c r="SE6" s="237"/>
      <c r="SF6" s="237" t="s">
        <v>615</v>
      </c>
      <c r="SG6" s="237"/>
      <c r="SH6" s="237"/>
      <c r="SI6" s="237"/>
      <c r="SJ6" s="237" t="s">
        <v>615</v>
      </c>
      <c r="SK6" s="237"/>
      <c r="SL6" s="237"/>
      <c r="SM6" s="237"/>
      <c r="SN6" s="237" t="s">
        <v>615</v>
      </c>
      <c r="SO6" s="237"/>
      <c r="SP6" s="237"/>
      <c r="SQ6" s="237"/>
      <c r="SR6" s="237" t="s">
        <v>615</v>
      </c>
      <c r="SS6" s="237"/>
      <c r="ST6" s="237"/>
      <c r="SU6" s="237"/>
      <c r="SV6" s="237" t="s">
        <v>616</v>
      </c>
      <c r="SW6" s="237"/>
      <c r="SX6" s="237"/>
      <c r="SY6" s="237"/>
      <c r="SZ6" s="237" t="s">
        <v>617</v>
      </c>
      <c r="TA6" s="237"/>
      <c r="TB6" s="237"/>
      <c r="TC6" s="237"/>
      <c r="TD6" s="237" t="s">
        <v>617</v>
      </c>
      <c r="TE6" s="237"/>
      <c r="TF6" s="237"/>
      <c r="TG6" s="237"/>
      <c r="TH6" s="237" t="s">
        <v>30</v>
      </c>
      <c r="TI6" s="237"/>
      <c r="TJ6" s="237"/>
      <c r="TK6" s="237"/>
      <c r="TL6" s="237" t="s">
        <v>30</v>
      </c>
      <c r="TM6" s="237"/>
      <c r="TN6" s="237"/>
      <c r="TO6" s="237"/>
      <c r="TP6" s="237" t="s">
        <v>30</v>
      </c>
      <c r="TQ6" s="237"/>
      <c r="TR6" s="237"/>
      <c r="TS6" s="237"/>
      <c r="TT6" s="237" t="s">
        <v>30</v>
      </c>
      <c r="TU6" s="237"/>
      <c r="TV6" s="237"/>
      <c r="TW6" s="237"/>
      <c r="TX6" s="237" t="s">
        <v>30</v>
      </c>
      <c r="TY6" s="237"/>
      <c r="TZ6" s="237"/>
      <c r="UA6" s="237"/>
      <c r="UB6" s="237" t="s">
        <v>618</v>
      </c>
      <c r="UC6" s="237"/>
      <c r="UD6" s="237"/>
      <c r="UE6" s="237"/>
      <c r="UF6" s="237" t="s">
        <v>618</v>
      </c>
      <c r="UG6" s="237"/>
      <c r="UH6" s="237"/>
      <c r="UI6" s="237"/>
      <c r="UJ6" s="237" t="s">
        <v>619</v>
      </c>
      <c r="UK6" s="237"/>
      <c r="UL6" s="237"/>
      <c r="UM6" s="237"/>
      <c r="UN6" s="237" t="s">
        <v>619</v>
      </c>
      <c r="UO6" s="237"/>
      <c r="UP6" s="237"/>
      <c r="UQ6" s="237"/>
      <c r="UR6" s="237" t="s">
        <v>619</v>
      </c>
      <c r="US6" s="237"/>
      <c r="UT6" s="237"/>
      <c r="UU6" s="237"/>
      <c r="UV6" s="237" t="s">
        <v>619</v>
      </c>
      <c r="UW6" s="237"/>
      <c r="UX6" s="237"/>
      <c r="UY6" s="237"/>
      <c r="UZ6" s="237" t="s">
        <v>620</v>
      </c>
      <c r="VA6" s="237"/>
      <c r="VB6" s="237"/>
      <c r="VC6" s="237"/>
      <c r="VD6" s="237" t="s">
        <v>621</v>
      </c>
      <c r="VE6" s="237"/>
      <c r="VF6" s="237"/>
      <c r="VG6" s="237"/>
      <c r="VH6" s="237" t="s">
        <v>130</v>
      </c>
      <c r="VI6" s="237"/>
      <c r="VJ6" s="237"/>
      <c r="VK6" s="237"/>
      <c r="VL6" s="237" t="s">
        <v>130</v>
      </c>
      <c r="VM6" s="237"/>
      <c r="VN6" s="237"/>
      <c r="VO6" s="237"/>
      <c r="VP6" s="237" t="s">
        <v>130</v>
      </c>
      <c r="VQ6" s="237"/>
      <c r="VR6" s="237"/>
      <c r="VS6" s="237"/>
      <c r="VT6" s="237" t="s">
        <v>130</v>
      </c>
      <c r="VU6" s="237"/>
      <c r="VV6" s="237"/>
      <c r="VW6" s="237"/>
      <c r="VX6" s="237" t="s">
        <v>130</v>
      </c>
      <c r="VY6" s="237"/>
      <c r="VZ6" s="237"/>
      <c r="WA6" s="237"/>
      <c r="WB6" s="237" t="s">
        <v>622</v>
      </c>
      <c r="WC6" s="237"/>
      <c r="WD6" s="237"/>
      <c r="WE6" s="237"/>
      <c r="WF6" s="237" t="s">
        <v>623</v>
      </c>
      <c r="WG6" s="237"/>
      <c r="WH6" s="237"/>
      <c r="WI6" s="237"/>
      <c r="WJ6" s="237" t="s">
        <v>623</v>
      </c>
      <c r="WK6" s="237"/>
      <c r="WL6" s="237"/>
      <c r="WM6" s="237"/>
      <c r="WN6" s="237" t="s">
        <v>242</v>
      </c>
      <c r="WO6" s="237"/>
      <c r="WP6" s="237"/>
      <c r="WQ6" s="237"/>
      <c r="WR6" s="237" t="s">
        <v>624</v>
      </c>
      <c r="WS6" s="237"/>
      <c r="WT6" s="237"/>
      <c r="WU6" s="237"/>
      <c r="WV6" s="237" t="s">
        <v>624</v>
      </c>
      <c r="WW6" s="237"/>
      <c r="WX6" s="237"/>
      <c r="WY6" s="237"/>
      <c r="WZ6" s="237" t="s">
        <v>625</v>
      </c>
      <c r="XA6" s="237"/>
      <c r="XB6" s="237"/>
      <c r="XC6" s="237"/>
      <c r="XD6" s="237" t="s">
        <v>625</v>
      </c>
      <c r="XE6" s="237"/>
      <c r="XF6" s="237"/>
      <c r="XG6" s="237"/>
      <c r="XH6" s="237" t="s">
        <v>185</v>
      </c>
      <c r="XI6" s="237"/>
      <c r="XJ6" s="237"/>
      <c r="XK6" s="237"/>
      <c r="XL6" s="237" t="s">
        <v>626</v>
      </c>
      <c r="XM6" s="237"/>
      <c r="XN6" s="237"/>
      <c r="XO6" s="237"/>
      <c r="XP6" s="237" t="s">
        <v>627</v>
      </c>
      <c r="XQ6" s="237"/>
      <c r="XR6" s="237"/>
      <c r="XS6" s="237"/>
    </row>
    <row r="7" spans="1:643" ht="40" customHeight="1" x14ac:dyDescent="0.35">
      <c r="A7" s="1"/>
      <c r="B7" s="212"/>
      <c r="C7" s="212"/>
      <c r="D7" s="245" t="s">
        <v>634</v>
      </c>
      <c r="E7" s="212"/>
      <c r="F7" s="212"/>
      <c r="G7" s="212"/>
      <c r="H7" s="245" t="s">
        <v>635</v>
      </c>
      <c r="I7" s="212"/>
      <c r="J7" s="212"/>
      <c r="K7" s="212"/>
      <c r="L7" s="245" t="s">
        <v>636</v>
      </c>
      <c r="M7" s="212"/>
      <c r="N7" s="212"/>
      <c r="O7" s="212"/>
      <c r="P7" s="245" t="s">
        <v>637</v>
      </c>
      <c r="Q7" s="212"/>
      <c r="R7" s="212"/>
      <c r="S7" s="212"/>
      <c r="T7" s="245" t="s">
        <v>638</v>
      </c>
      <c r="U7" s="212"/>
      <c r="V7" s="212"/>
      <c r="W7" s="212"/>
      <c r="X7" s="245" t="s">
        <v>639</v>
      </c>
      <c r="Y7" s="212"/>
      <c r="Z7" s="212"/>
      <c r="AA7" s="212"/>
      <c r="AB7" s="245" t="s">
        <v>640</v>
      </c>
      <c r="AC7" s="212"/>
      <c r="AD7" s="212"/>
      <c r="AE7" s="212"/>
      <c r="AF7" s="245" t="s">
        <v>641</v>
      </c>
      <c r="AG7" s="212"/>
      <c r="AH7" s="212"/>
      <c r="AI7" s="212"/>
      <c r="AJ7" s="245" t="s">
        <v>642</v>
      </c>
      <c r="AK7" s="212"/>
      <c r="AL7" s="212"/>
      <c r="AM7" s="212"/>
      <c r="AN7" s="245" t="s">
        <v>643</v>
      </c>
      <c r="AO7" s="212"/>
      <c r="AP7" s="212"/>
      <c r="AQ7" s="212"/>
      <c r="AR7" s="245" t="s">
        <v>644</v>
      </c>
      <c r="AS7" s="212"/>
      <c r="AT7" s="212"/>
      <c r="AU7" s="212"/>
      <c r="AV7" s="245" t="s">
        <v>645</v>
      </c>
      <c r="AW7" s="212"/>
      <c r="AX7" s="212"/>
      <c r="AY7" s="212"/>
      <c r="AZ7" s="245" t="s">
        <v>646</v>
      </c>
      <c r="BA7" s="212"/>
      <c r="BB7" s="212"/>
      <c r="BC7" s="212"/>
      <c r="BD7" s="245" t="s">
        <v>647</v>
      </c>
      <c r="BE7" s="212"/>
      <c r="BF7" s="212"/>
      <c r="BG7" s="212"/>
      <c r="BH7" s="245" t="s">
        <v>648</v>
      </c>
      <c r="BI7" s="212"/>
      <c r="BJ7" s="212"/>
      <c r="BK7" s="212"/>
      <c r="BL7" s="245" t="s">
        <v>649</v>
      </c>
      <c r="BM7" s="212"/>
      <c r="BN7" s="212"/>
      <c r="BO7" s="212"/>
      <c r="BP7" s="245" t="s">
        <v>650</v>
      </c>
      <c r="BQ7" s="212"/>
      <c r="BR7" s="212"/>
      <c r="BS7" s="212"/>
      <c r="BT7" s="245" t="s">
        <v>651</v>
      </c>
      <c r="BU7" s="212"/>
      <c r="BV7" s="212"/>
      <c r="BW7" s="212"/>
      <c r="BX7" s="245" t="s">
        <v>652</v>
      </c>
      <c r="BY7" s="212"/>
      <c r="BZ7" s="212"/>
      <c r="CA7" s="212"/>
      <c r="CB7" s="245" t="s">
        <v>653</v>
      </c>
      <c r="CC7" s="212"/>
      <c r="CD7" s="212"/>
      <c r="CE7" s="212"/>
      <c r="CF7" s="245" t="s">
        <v>654</v>
      </c>
      <c r="CG7" s="212"/>
      <c r="CH7" s="212"/>
      <c r="CI7" s="212"/>
      <c r="CJ7" s="245" t="s">
        <v>655</v>
      </c>
      <c r="CK7" s="212"/>
      <c r="CL7" s="212"/>
      <c r="CM7" s="212"/>
      <c r="CN7" s="245" t="s">
        <v>656</v>
      </c>
      <c r="CO7" s="212"/>
      <c r="CP7" s="212"/>
      <c r="CQ7" s="212"/>
      <c r="CR7" s="245" t="s">
        <v>657</v>
      </c>
      <c r="CS7" s="212"/>
      <c r="CT7" s="212"/>
      <c r="CU7" s="212"/>
      <c r="CV7" s="245" t="s">
        <v>658</v>
      </c>
      <c r="CW7" s="212"/>
      <c r="CX7" s="212"/>
      <c r="CY7" s="212"/>
      <c r="CZ7" s="245" t="s">
        <v>286</v>
      </c>
      <c r="DA7" s="212"/>
      <c r="DB7" s="212"/>
      <c r="DC7" s="212"/>
      <c r="DD7" s="245" t="s">
        <v>659</v>
      </c>
      <c r="DE7" s="212"/>
      <c r="DF7" s="212"/>
      <c r="DG7" s="212"/>
      <c r="DH7" s="245" t="s">
        <v>274</v>
      </c>
      <c r="DI7" s="212"/>
      <c r="DJ7" s="212"/>
      <c r="DK7" s="212"/>
      <c r="DL7" s="245" t="s">
        <v>278</v>
      </c>
      <c r="DM7" s="212"/>
      <c r="DN7" s="212"/>
      <c r="DO7" s="212"/>
      <c r="DP7" s="245" t="s">
        <v>660</v>
      </c>
      <c r="DQ7" s="212"/>
      <c r="DR7" s="212"/>
      <c r="DS7" s="212"/>
      <c r="DT7" s="245" t="s">
        <v>661</v>
      </c>
      <c r="DU7" s="212"/>
      <c r="DV7" s="212"/>
      <c r="DW7" s="212"/>
      <c r="DX7" s="245" t="s">
        <v>662</v>
      </c>
      <c r="DY7" s="212"/>
      <c r="DZ7" s="212"/>
      <c r="EA7" s="212"/>
      <c r="EB7" s="245" t="s">
        <v>663</v>
      </c>
      <c r="EC7" s="212"/>
      <c r="ED7" s="212"/>
      <c r="EE7" s="212"/>
      <c r="EF7" s="245" t="s">
        <v>664</v>
      </c>
      <c r="EG7" s="212"/>
      <c r="EH7" s="212"/>
      <c r="EI7" s="212"/>
      <c r="EJ7" s="245" t="s">
        <v>665</v>
      </c>
      <c r="EK7" s="212"/>
      <c r="EL7" s="212"/>
      <c r="EM7" s="212"/>
      <c r="EN7" s="245" t="s">
        <v>360</v>
      </c>
      <c r="EO7" s="212"/>
      <c r="EP7" s="212"/>
      <c r="EQ7" s="212"/>
      <c r="ER7" s="245" t="s">
        <v>666</v>
      </c>
      <c r="ES7" s="212"/>
      <c r="ET7" s="212"/>
      <c r="EU7" s="212"/>
      <c r="EV7" s="245" t="s">
        <v>667</v>
      </c>
      <c r="EW7" s="212"/>
      <c r="EX7" s="212"/>
      <c r="EY7" s="212"/>
      <c r="EZ7" s="245" t="s">
        <v>668</v>
      </c>
      <c r="FA7" s="212"/>
      <c r="FB7" s="212"/>
      <c r="FC7" s="212"/>
      <c r="FD7" s="245" t="s">
        <v>669</v>
      </c>
      <c r="FE7" s="212"/>
      <c r="FF7" s="212"/>
      <c r="FG7" s="212"/>
      <c r="FH7" s="245" t="s">
        <v>588</v>
      </c>
      <c r="FI7" s="212"/>
      <c r="FJ7" s="212"/>
      <c r="FK7" s="212"/>
      <c r="FL7" s="245" t="s">
        <v>247</v>
      </c>
      <c r="FM7" s="212"/>
      <c r="FN7" s="212"/>
      <c r="FO7" s="212"/>
      <c r="FP7" s="245" t="s">
        <v>670</v>
      </c>
      <c r="FQ7" s="212"/>
      <c r="FR7" s="212"/>
      <c r="FS7" s="212"/>
      <c r="FT7" s="245" t="s">
        <v>671</v>
      </c>
      <c r="FU7" s="212"/>
      <c r="FV7" s="212"/>
      <c r="FW7" s="212"/>
      <c r="FX7" s="245" t="s">
        <v>672</v>
      </c>
      <c r="FY7" s="212"/>
      <c r="FZ7" s="212"/>
      <c r="GA7" s="212"/>
      <c r="GB7" s="245" t="s">
        <v>673</v>
      </c>
      <c r="GC7" s="212"/>
      <c r="GD7" s="212"/>
      <c r="GE7" s="212"/>
      <c r="GF7" s="245" t="s">
        <v>674</v>
      </c>
      <c r="GG7" s="212"/>
      <c r="GH7" s="212"/>
      <c r="GI7" s="212"/>
      <c r="GJ7" s="245" t="s">
        <v>675</v>
      </c>
      <c r="GK7" s="212"/>
      <c r="GL7" s="212"/>
      <c r="GM7" s="212"/>
      <c r="GN7" s="245" t="s">
        <v>676</v>
      </c>
      <c r="GO7" s="212"/>
      <c r="GP7" s="212"/>
      <c r="GQ7" s="212"/>
      <c r="GR7" s="245" t="s">
        <v>516</v>
      </c>
      <c r="GS7" s="212"/>
      <c r="GT7" s="212"/>
      <c r="GU7" s="212"/>
      <c r="GV7" s="245" t="s">
        <v>677</v>
      </c>
      <c r="GW7" s="212"/>
      <c r="GX7" s="212"/>
      <c r="GY7" s="212"/>
      <c r="GZ7" s="245" t="s">
        <v>678</v>
      </c>
      <c r="HA7" s="212"/>
      <c r="HB7" s="212"/>
      <c r="HC7" s="212"/>
      <c r="HD7" s="245" t="s">
        <v>679</v>
      </c>
      <c r="HE7" s="212"/>
      <c r="HF7" s="212"/>
      <c r="HG7" s="212"/>
      <c r="HH7" s="245" t="s">
        <v>680</v>
      </c>
      <c r="HI7" s="212"/>
      <c r="HJ7" s="212"/>
      <c r="HK7" s="212"/>
      <c r="HL7" s="245" t="s">
        <v>681</v>
      </c>
      <c r="HM7" s="212"/>
      <c r="HN7" s="212"/>
      <c r="HO7" s="212"/>
      <c r="HP7" s="245" t="s">
        <v>682</v>
      </c>
      <c r="HQ7" s="212"/>
      <c r="HR7" s="212"/>
      <c r="HS7" s="212"/>
      <c r="HT7" s="245" t="s">
        <v>683</v>
      </c>
      <c r="HU7" s="212"/>
      <c r="HV7" s="212"/>
      <c r="HW7" s="212"/>
      <c r="HX7" s="245" t="s">
        <v>684</v>
      </c>
      <c r="HY7" s="212"/>
      <c r="HZ7" s="212"/>
      <c r="IA7" s="212"/>
      <c r="IB7" s="245" t="s">
        <v>685</v>
      </c>
      <c r="IC7" s="212"/>
      <c r="ID7" s="212"/>
      <c r="IE7" s="212"/>
      <c r="IF7" s="245" t="s">
        <v>686</v>
      </c>
      <c r="IG7" s="212"/>
      <c r="IH7" s="212"/>
      <c r="II7" s="212"/>
      <c r="IJ7" s="245" t="s">
        <v>687</v>
      </c>
      <c r="IK7" s="212"/>
      <c r="IL7" s="212"/>
      <c r="IM7" s="212"/>
      <c r="IN7" s="245" t="s">
        <v>688</v>
      </c>
      <c r="IO7" s="212"/>
      <c r="IP7" s="212"/>
      <c r="IQ7" s="212"/>
      <c r="IR7" s="245" t="s">
        <v>689</v>
      </c>
      <c r="IS7" s="212"/>
      <c r="IT7" s="212"/>
      <c r="IU7" s="212"/>
      <c r="IV7" s="245" t="s">
        <v>690</v>
      </c>
      <c r="IW7" s="212"/>
      <c r="IX7" s="212"/>
      <c r="IY7" s="212"/>
      <c r="IZ7" s="245" t="s">
        <v>334</v>
      </c>
      <c r="JA7" s="212"/>
      <c r="JB7" s="212"/>
      <c r="JC7" s="212"/>
      <c r="JD7" s="245" t="s">
        <v>691</v>
      </c>
      <c r="JE7" s="212"/>
      <c r="JF7" s="212"/>
      <c r="JG7" s="212"/>
      <c r="JH7" s="245" t="s">
        <v>692</v>
      </c>
      <c r="JI7" s="212"/>
      <c r="JJ7" s="212"/>
      <c r="JK7" s="212"/>
      <c r="JL7" s="245" t="s">
        <v>693</v>
      </c>
      <c r="JM7" s="212"/>
      <c r="JN7" s="212"/>
      <c r="JO7" s="212"/>
      <c r="JP7" s="245" t="s">
        <v>694</v>
      </c>
      <c r="JQ7" s="212"/>
      <c r="JR7" s="212"/>
      <c r="JS7" s="212"/>
      <c r="JT7" s="245" t="s">
        <v>695</v>
      </c>
      <c r="JU7" s="212"/>
      <c r="JV7" s="212"/>
      <c r="JW7" s="212"/>
      <c r="JX7" s="245" t="s">
        <v>696</v>
      </c>
      <c r="JY7" s="212"/>
      <c r="JZ7" s="212"/>
      <c r="KA7" s="212"/>
      <c r="KB7" s="245" t="s">
        <v>697</v>
      </c>
      <c r="KC7" s="212"/>
      <c r="KD7" s="212"/>
      <c r="KE7" s="212"/>
      <c r="KF7" s="245" t="s">
        <v>698</v>
      </c>
      <c r="KG7" s="212"/>
      <c r="KH7" s="212"/>
      <c r="KI7" s="212"/>
      <c r="KJ7" s="245" t="s">
        <v>699</v>
      </c>
      <c r="KK7" s="212"/>
      <c r="KL7" s="212"/>
      <c r="KM7" s="212"/>
      <c r="KN7" s="245" t="s">
        <v>325</v>
      </c>
      <c r="KO7" s="212"/>
      <c r="KP7" s="212"/>
      <c r="KQ7" s="212"/>
      <c r="KR7" s="245" t="s">
        <v>700</v>
      </c>
      <c r="KS7" s="212"/>
      <c r="KT7" s="212"/>
      <c r="KU7" s="212"/>
      <c r="KV7" s="245" t="s">
        <v>701</v>
      </c>
      <c r="KW7" s="212"/>
      <c r="KX7" s="212"/>
      <c r="KY7" s="212"/>
      <c r="KZ7" s="245" t="s">
        <v>702</v>
      </c>
      <c r="LA7" s="212"/>
      <c r="LB7" s="212"/>
      <c r="LC7" s="212"/>
      <c r="LD7" s="245" t="s">
        <v>703</v>
      </c>
      <c r="LE7" s="212"/>
      <c r="LF7" s="212"/>
      <c r="LG7" s="212"/>
      <c r="LH7" s="245" t="s">
        <v>704</v>
      </c>
      <c r="LI7" s="212"/>
      <c r="LJ7" s="212"/>
      <c r="LK7" s="212"/>
      <c r="LL7" s="245" t="s">
        <v>705</v>
      </c>
      <c r="LM7" s="212"/>
      <c r="LN7" s="212"/>
      <c r="LO7" s="212"/>
      <c r="LP7" s="245" t="s">
        <v>706</v>
      </c>
      <c r="LQ7" s="212"/>
      <c r="LR7" s="212"/>
      <c r="LS7" s="212"/>
      <c r="LT7" s="245" t="s">
        <v>707</v>
      </c>
      <c r="LU7" s="212"/>
      <c r="LV7" s="212"/>
      <c r="LW7" s="212"/>
      <c r="LX7" s="245" t="s">
        <v>708</v>
      </c>
      <c r="LY7" s="212"/>
      <c r="LZ7" s="212"/>
      <c r="MA7" s="212"/>
      <c r="MB7" s="245" t="s">
        <v>709</v>
      </c>
      <c r="MC7" s="212"/>
      <c r="MD7" s="212"/>
      <c r="ME7" s="212"/>
      <c r="MF7" s="245" t="s">
        <v>710</v>
      </c>
      <c r="MG7" s="212"/>
      <c r="MH7" s="212"/>
      <c r="MI7" s="212"/>
      <c r="MJ7" s="245" t="s">
        <v>711</v>
      </c>
      <c r="MK7" s="212"/>
      <c r="ML7" s="212"/>
      <c r="MM7" s="212"/>
      <c r="MN7" s="245" t="s">
        <v>712</v>
      </c>
      <c r="MO7" s="212"/>
      <c r="MP7" s="212"/>
      <c r="MQ7" s="212"/>
      <c r="MR7" s="245" t="s">
        <v>713</v>
      </c>
      <c r="MS7" s="212"/>
      <c r="MT7" s="212"/>
      <c r="MU7" s="212"/>
      <c r="MV7" s="245" t="s">
        <v>714</v>
      </c>
      <c r="MW7" s="212"/>
      <c r="MX7" s="212"/>
      <c r="MY7" s="212"/>
      <c r="MZ7" s="245" t="s">
        <v>715</v>
      </c>
      <c r="NA7" s="212"/>
      <c r="NB7" s="212"/>
      <c r="NC7" s="212"/>
      <c r="ND7" s="245" t="s">
        <v>716</v>
      </c>
      <c r="NE7" s="212"/>
      <c r="NF7" s="212"/>
      <c r="NG7" s="212"/>
      <c r="NH7" s="245" t="s">
        <v>717</v>
      </c>
      <c r="NI7" s="212"/>
      <c r="NJ7" s="212"/>
      <c r="NK7" s="212"/>
      <c r="NL7" s="245" t="s">
        <v>718</v>
      </c>
      <c r="NM7" s="212"/>
      <c r="NN7" s="212"/>
      <c r="NO7" s="212"/>
      <c r="NP7" s="245" t="s">
        <v>719</v>
      </c>
      <c r="NQ7" s="212"/>
      <c r="NR7" s="212"/>
      <c r="NS7" s="212"/>
      <c r="NT7" s="245" t="s">
        <v>720</v>
      </c>
      <c r="NU7" s="212"/>
      <c r="NV7" s="212"/>
      <c r="NW7" s="212"/>
      <c r="NX7" s="245" t="s">
        <v>721</v>
      </c>
      <c r="NY7" s="212"/>
      <c r="NZ7" s="212"/>
      <c r="OA7" s="212"/>
      <c r="OB7" s="245" t="s">
        <v>496</v>
      </c>
      <c r="OC7" s="212"/>
      <c r="OD7" s="212"/>
      <c r="OE7" s="212"/>
      <c r="OF7" s="245" t="s">
        <v>722</v>
      </c>
      <c r="OG7" s="212"/>
      <c r="OH7" s="212"/>
      <c r="OI7" s="212"/>
      <c r="OJ7" s="245" t="s">
        <v>723</v>
      </c>
      <c r="OK7" s="212"/>
      <c r="OL7" s="212"/>
      <c r="OM7" s="212"/>
      <c r="ON7" s="245" t="s">
        <v>724</v>
      </c>
      <c r="OO7" s="212"/>
      <c r="OP7" s="212"/>
      <c r="OQ7" s="212"/>
      <c r="OR7" s="245" t="s">
        <v>725</v>
      </c>
      <c r="OS7" s="212"/>
      <c r="OT7" s="212"/>
      <c r="OU7" s="212"/>
      <c r="OV7" s="245" t="s">
        <v>726</v>
      </c>
      <c r="OW7" s="212"/>
      <c r="OX7" s="212"/>
      <c r="OY7" s="212"/>
      <c r="OZ7" s="245" t="s">
        <v>727</v>
      </c>
      <c r="PA7" s="212"/>
      <c r="PB7" s="212"/>
      <c r="PC7" s="212"/>
      <c r="PD7" s="245" t="s">
        <v>728</v>
      </c>
      <c r="PE7" s="212"/>
      <c r="PF7" s="212"/>
      <c r="PG7" s="212"/>
      <c r="PH7" s="245" t="s">
        <v>729</v>
      </c>
      <c r="PI7" s="212"/>
      <c r="PJ7" s="212"/>
      <c r="PK7" s="212"/>
      <c r="PL7" s="245" t="s">
        <v>730</v>
      </c>
      <c r="PM7" s="212"/>
      <c r="PN7" s="212"/>
      <c r="PO7" s="212"/>
      <c r="PP7" s="245" t="s">
        <v>731</v>
      </c>
      <c r="PQ7" s="212"/>
      <c r="PR7" s="212"/>
      <c r="PS7" s="212"/>
      <c r="PT7" s="245" t="s">
        <v>732</v>
      </c>
      <c r="PU7" s="212"/>
      <c r="PV7" s="212"/>
      <c r="PW7" s="212"/>
      <c r="PX7" s="245" t="s">
        <v>733</v>
      </c>
      <c r="PY7" s="212"/>
      <c r="PZ7" s="212"/>
      <c r="QA7" s="212"/>
      <c r="QB7" s="245" t="s">
        <v>734</v>
      </c>
      <c r="QC7" s="212"/>
      <c r="QD7" s="212"/>
      <c r="QE7" s="212"/>
      <c r="QF7" s="245" t="s">
        <v>735</v>
      </c>
      <c r="QG7" s="212"/>
      <c r="QH7" s="212"/>
      <c r="QI7" s="212"/>
      <c r="QJ7" s="245" t="s">
        <v>736</v>
      </c>
      <c r="QK7" s="212"/>
      <c r="QL7" s="212"/>
      <c r="QM7" s="212"/>
      <c r="QN7" s="245" t="s">
        <v>737</v>
      </c>
      <c r="QO7" s="212"/>
      <c r="QP7" s="212"/>
      <c r="QQ7" s="212"/>
      <c r="QR7" s="245" t="s">
        <v>738</v>
      </c>
      <c r="QS7" s="212"/>
      <c r="QT7" s="212"/>
      <c r="QU7" s="212"/>
      <c r="QV7" s="245" t="s">
        <v>739</v>
      </c>
      <c r="QW7" s="212"/>
      <c r="QX7" s="212"/>
      <c r="QY7" s="212"/>
      <c r="QZ7" s="245" t="s">
        <v>740</v>
      </c>
      <c r="RA7" s="212"/>
      <c r="RB7" s="212"/>
      <c r="RC7" s="212"/>
      <c r="RD7" s="245" t="s">
        <v>741</v>
      </c>
      <c r="RE7" s="212"/>
      <c r="RF7" s="212"/>
      <c r="RG7" s="212"/>
      <c r="RH7" s="245" t="s">
        <v>742</v>
      </c>
      <c r="RI7" s="212"/>
      <c r="RJ7" s="212"/>
      <c r="RK7" s="212"/>
      <c r="RL7" s="245" t="s">
        <v>743</v>
      </c>
      <c r="RM7" s="212"/>
      <c r="RN7" s="212"/>
      <c r="RO7" s="212"/>
      <c r="RP7" s="245" t="s">
        <v>744</v>
      </c>
      <c r="RQ7" s="212"/>
      <c r="RR7" s="212"/>
      <c r="RS7" s="212"/>
      <c r="RT7" s="245" t="s">
        <v>745</v>
      </c>
      <c r="RU7" s="212"/>
      <c r="RV7" s="212"/>
      <c r="RW7" s="212"/>
      <c r="RX7" s="245" t="s">
        <v>746</v>
      </c>
      <c r="RY7" s="212"/>
      <c r="RZ7" s="212"/>
      <c r="SA7" s="212"/>
      <c r="SB7" s="245" t="s">
        <v>747</v>
      </c>
      <c r="SC7" s="212"/>
      <c r="SD7" s="212"/>
      <c r="SE7" s="212"/>
      <c r="SF7" s="245" t="s">
        <v>748</v>
      </c>
      <c r="SG7" s="212"/>
      <c r="SH7" s="212"/>
      <c r="SI7" s="212"/>
      <c r="SJ7" s="245" t="s">
        <v>749</v>
      </c>
      <c r="SK7" s="212"/>
      <c r="SL7" s="212"/>
      <c r="SM7" s="212"/>
      <c r="SN7" s="245" t="s">
        <v>750</v>
      </c>
      <c r="SO7" s="212"/>
      <c r="SP7" s="212"/>
      <c r="SQ7" s="212"/>
      <c r="SR7" s="245" t="s">
        <v>751</v>
      </c>
      <c r="SS7" s="212"/>
      <c r="ST7" s="212"/>
      <c r="SU7" s="212"/>
      <c r="SV7" s="245" t="s">
        <v>752</v>
      </c>
      <c r="SW7" s="212"/>
      <c r="SX7" s="212"/>
      <c r="SY7" s="212"/>
      <c r="SZ7" s="245" t="s">
        <v>753</v>
      </c>
      <c r="TA7" s="212"/>
      <c r="TB7" s="212"/>
      <c r="TC7" s="212"/>
      <c r="TD7" s="245" t="s">
        <v>754</v>
      </c>
      <c r="TE7" s="212"/>
      <c r="TF7" s="212"/>
      <c r="TG7" s="212"/>
      <c r="TH7" s="245" t="s">
        <v>755</v>
      </c>
      <c r="TI7" s="212"/>
      <c r="TJ7" s="212"/>
      <c r="TK7" s="212"/>
      <c r="TL7" s="245" t="s">
        <v>756</v>
      </c>
      <c r="TM7" s="212"/>
      <c r="TN7" s="212"/>
      <c r="TO7" s="212"/>
      <c r="TP7" s="245" t="s">
        <v>757</v>
      </c>
      <c r="TQ7" s="212"/>
      <c r="TR7" s="212"/>
      <c r="TS7" s="212"/>
      <c r="TT7" s="245" t="s">
        <v>758</v>
      </c>
      <c r="TU7" s="212"/>
      <c r="TV7" s="212"/>
      <c r="TW7" s="212"/>
      <c r="TX7" s="245" t="s">
        <v>759</v>
      </c>
      <c r="TY7" s="212"/>
      <c r="TZ7" s="212"/>
      <c r="UA7" s="212"/>
      <c r="UB7" s="245" t="s">
        <v>760</v>
      </c>
      <c r="UC7" s="212"/>
      <c r="UD7" s="212"/>
      <c r="UE7" s="212"/>
      <c r="UF7" s="245" t="s">
        <v>761</v>
      </c>
      <c r="UG7" s="212"/>
      <c r="UH7" s="212"/>
      <c r="UI7" s="212"/>
      <c r="UJ7" s="245" t="s">
        <v>762</v>
      </c>
      <c r="UK7" s="212"/>
      <c r="UL7" s="212"/>
      <c r="UM7" s="212"/>
      <c r="UN7" s="245" t="s">
        <v>763</v>
      </c>
      <c r="UO7" s="212"/>
      <c r="UP7" s="212"/>
      <c r="UQ7" s="212"/>
      <c r="UR7" s="245" t="s">
        <v>764</v>
      </c>
      <c r="US7" s="212"/>
      <c r="UT7" s="212"/>
      <c r="UU7" s="212"/>
      <c r="UV7" s="245" t="s">
        <v>765</v>
      </c>
      <c r="UW7" s="212"/>
      <c r="UX7" s="212"/>
      <c r="UY7" s="212"/>
      <c r="UZ7" s="245" t="s">
        <v>766</v>
      </c>
      <c r="VA7" s="212"/>
      <c r="VB7" s="212"/>
      <c r="VC7" s="212"/>
      <c r="VD7" s="245" t="s">
        <v>767</v>
      </c>
      <c r="VE7" s="212"/>
      <c r="VF7" s="212"/>
      <c r="VG7" s="212"/>
      <c r="VH7" s="245" t="s">
        <v>386</v>
      </c>
      <c r="VI7" s="212"/>
      <c r="VJ7" s="212"/>
      <c r="VK7" s="212"/>
      <c r="VL7" s="245" t="s">
        <v>768</v>
      </c>
      <c r="VM7" s="212"/>
      <c r="VN7" s="212"/>
      <c r="VO7" s="212"/>
      <c r="VP7" s="245" t="s">
        <v>769</v>
      </c>
      <c r="VQ7" s="212"/>
      <c r="VR7" s="212"/>
      <c r="VS7" s="212"/>
      <c r="VT7" s="245" t="s">
        <v>770</v>
      </c>
      <c r="VU7" s="212"/>
      <c r="VV7" s="212"/>
      <c r="VW7" s="212"/>
      <c r="VX7" s="245" t="s">
        <v>771</v>
      </c>
      <c r="VY7" s="212"/>
      <c r="VZ7" s="212"/>
      <c r="WA7" s="212"/>
      <c r="WB7" s="245" t="s">
        <v>772</v>
      </c>
      <c r="WC7" s="212"/>
      <c r="WD7" s="212"/>
      <c r="WE7" s="212"/>
      <c r="WF7" s="245" t="s">
        <v>773</v>
      </c>
      <c r="WG7" s="212"/>
      <c r="WH7" s="212"/>
      <c r="WI7" s="212"/>
      <c r="WJ7" s="245" t="s">
        <v>774</v>
      </c>
      <c r="WK7" s="212"/>
      <c r="WL7" s="212"/>
      <c r="WM7" s="212"/>
      <c r="WN7" s="245" t="s">
        <v>775</v>
      </c>
      <c r="WO7" s="212"/>
      <c r="WP7" s="212"/>
      <c r="WQ7" s="212"/>
      <c r="WR7" s="245" t="s">
        <v>776</v>
      </c>
      <c r="WS7" s="212"/>
      <c r="WT7" s="212"/>
      <c r="WU7" s="212"/>
      <c r="WV7" s="245" t="s">
        <v>777</v>
      </c>
      <c r="WW7" s="212"/>
      <c r="WX7" s="212"/>
      <c r="WY7" s="212"/>
      <c r="WZ7" s="245" t="s">
        <v>778</v>
      </c>
      <c r="XA7" s="212"/>
      <c r="XB7" s="212"/>
      <c r="XC7" s="212"/>
      <c r="XD7" s="245" t="s">
        <v>779</v>
      </c>
      <c r="XE7" s="212"/>
      <c r="XF7" s="212"/>
      <c r="XG7" s="212"/>
      <c r="XH7" s="245" t="s">
        <v>186</v>
      </c>
      <c r="XI7" s="212"/>
      <c r="XJ7" s="212"/>
      <c r="XK7" s="212"/>
      <c r="XL7" s="245" t="s">
        <v>780</v>
      </c>
      <c r="XM7" s="212"/>
      <c r="XN7" s="212"/>
      <c r="XO7" s="212"/>
      <c r="XP7" s="245" t="s">
        <v>781</v>
      </c>
      <c r="XQ7" s="212"/>
      <c r="XR7" s="212"/>
      <c r="XS7" s="212"/>
    </row>
    <row r="8" spans="1:643" ht="20" customHeight="1" x14ac:dyDescent="0.35">
      <c r="A8" s="1"/>
      <c r="B8" s="212"/>
      <c r="C8" s="212"/>
      <c r="D8" s="9" t="s">
        <v>2769</v>
      </c>
      <c r="E8" s="9" t="s">
        <v>2770</v>
      </c>
      <c r="F8" s="9" t="s">
        <v>2771</v>
      </c>
      <c r="G8" s="9" t="s">
        <v>2772</v>
      </c>
      <c r="H8" s="9" t="s">
        <v>2769</v>
      </c>
      <c r="I8" s="9" t="s">
        <v>2770</v>
      </c>
      <c r="J8" s="9" t="s">
        <v>2771</v>
      </c>
      <c r="K8" s="9" t="s">
        <v>2772</v>
      </c>
      <c r="L8" s="9" t="s">
        <v>2769</v>
      </c>
      <c r="M8" s="9" t="s">
        <v>2770</v>
      </c>
      <c r="N8" s="9" t="s">
        <v>2771</v>
      </c>
      <c r="O8" s="9" t="s">
        <v>2772</v>
      </c>
      <c r="P8" s="9" t="s">
        <v>2769</v>
      </c>
      <c r="Q8" s="9" t="s">
        <v>2770</v>
      </c>
      <c r="R8" s="9" t="s">
        <v>2771</v>
      </c>
      <c r="S8" s="9" t="s">
        <v>2772</v>
      </c>
      <c r="T8" s="9" t="s">
        <v>2769</v>
      </c>
      <c r="U8" s="9" t="s">
        <v>2770</v>
      </c>
      <c r="V8" s="9" t="s">
        <v>2771</v>
      </c>
      <c r="W8" s="9" t="s">
        <v>2772</v>
      </c>
      <c r="X8" s="9" t="s">
        <v>2769</v>
      </c>
      <c r="Y8" s="9" t="s">
        <v>2770</v>
      </c>
      <c r="Z8" s="9" t="s">
        <v>2771</v>
      </c>
      <c r="AA8" s="9" t="s">
        <v>2772</v>
      </c>
      <c r="AB8" s="9" t="s">
        <v>2769</v>
      </c>
      <c r="AC8" s="9" t="s">
        <v>2770</v>
      </c>
      <c r="AD8" s="9" t="s">
        <v>2771</v>
      </c>
      <c r="AE8" s="9" t="s">
        <v>2772</v>
      </c>
      <c r="AF8" s="9" t="s">
        <v>2769</v>
      </c>
      <c r="AG8" s="9" t="s">
        <v>2770</v>
      </c>
      <c r="AH8" s="9" t="s">
        <v>2771</v>
      </c>
      <c r="AI8" s="9" t="s">
        <v>2772</v>
      </c>
      <c r="AJ8" s="9" t="s">
        <v>2769</v>
      </c>
      <c r="AK8" s="9" t="s">
        <v>2770</v>
      </c>
      <c r="AL8" s="9" t="s">
        <v>2771</v>
      </c>
      <c r="AM8" s="9" t="s">
        <v>2772</v>
      </c>
      <c r="AN8" s="9" t="s">
        <v>2769</v>
      </c>
      <c r="AO8" s="9" t="s">
        <v>2770</v>
      </c>
      <c r="AP8" s="9" t="s">
        <v>2771</v>
      </c>
      <c r="AQ8" s="9" t="s">
        <v>2772</v>
      </c>
      <c r="AR8" s="9" t="s">
        <v>2769</v>
      </c>
      <c r="AS8" s="9" t="s">
        <v>2770</v>
      </c>
      <c r="AT8" s="9" t="s">
        <v>2771</v>
      </c>
      <c r="AU8" s="9" t="s">
        <v>2772</v>
      </c>
      <c r="AV8" s="9" t="s">
        <v>2769</v>
      </c>
      <c r="AW8" s="9" t="s">
        <v>2770</v>
      </c>
      <c r="AX8" s="9" t="s">
        <v>2771</v>
      </c>
      <c r="AY8" s="9" t="s">
        <v>2772</v>
      </c>
      <c r="AZ8" s="9" t="s">
        <v>2769</v>
      </c>
      <c r="BA8" s="9" t="s">
        <v>2770</v>
      </c>
      <c r="BB8" s="9" t="s">
        <v>2771</v>
      </c>
      <c r="BC8" s="9" t="s">
        <v>2772</v>
      </c>
      <c r="BD8" s="9" t="s">
        <v>2769</v>
      </c>
      <c r="BE8" s="9" t="s">
        <v>2770</v>
      </c>
      <c r="BF8" s="9" t="s">
        <v>2771</v>
      </c>
      <c r="BG8" s="9" t="s">
        <v>2772</v>
      </c>
      <c r="BH8" s="9" t="s">
        <v>2769</v>
      </c>
      <c r="BI8" s="9" t="s">
        <v>2770</v>
      </c>
      <c r="BJ8" s="9" t="s">
        <v>2771</v>
      </c>
      <c r="BK8" s="9" t="s">
        <v>2772</v>
      </c>
      <c r="BL8" s="9" t="s">
        <v>2769</v>
      </c>
      <c r="BM8" s="9" t="s">
        <v>2770</v>
      </c>
      <c r="BN8" s="9" t="s">
        <v>2771</v>
      </c>
      <c r="BO8" s="9" t="s">
        <v>2772</v>
      </c>
      <c r="BP8" s="9" t="s">
        <v>2769</v>
      </c>
      <c r="BQ8" s="9" t="s">
        <v>2770</v>
      </c>
      <c r="BR8" s="9" t="s">
        <v>2771</v>
      </c>
      <c r="BS8" s="9" t="s">
        <v>2772</v>
      </c>
      <c r="BT8" s="9" t="s">
        <v>2769</v>
      </c>
      <c r="BU8" s="9" t="s">
        <v>2770</v>
      </c>
      <c r="BV8" s="9" t="s">
        <v>2771</v>
      </c>
      <c r="BW8" s="9" t="s">
        <v>2772</v>
      </c>
      <c r="BX8" s="9" t="s">
        <v>2769</v>
      </c>
      <c r="BY8" s="9" t="s">
        <v>2770</v>
      </c>
      <c r="BZ8" s="9" t="s">
        <v>2771</v>
      </c>
      <c r="CA8" s="9" t="s">
        <v>2772</v>
      </c>
      <c r="CB8" s="9" t="s">
        <v>2769</v>
      </c>
      <c r="CC8" s="9" t="s">
        <v>2770</v>
      </c>
      <c r="CD8" s="9" t="s">
        <v>2771</v>
      </c>
      <c r="CE8" s="9" t="s">
        <v>2772</v>
      </c>
      <c r="CF8" s="9" t="s">
        <v>2769</v>
      </c>
      <c r="CG8" s="9" t="s">
        <v>2770</v>
      </c>
      <c r="CH8" s="9" t="s">
        <v>2771</v>
      </c>
      <c r="CI8" s="9" t="s">
        <v>2772</v>
      </c>
      <c r="CJ8" s="9" t="s">
        <v>2769</v>
      </c>
      <c r="CK8" s="9" t="s">
        <v>2770</v>
      </c>
      <c r="CL8" s="9" t="s">
        <v>2771</v>
      </c>
      <c r="CM8" s="9" t="s">
        <v>2772</v>
      </c>
      <c r="CN8" s="9" t="s">
        <v>2769</v>
      </c>
      <c r="CO8" s="9" t="s">
        <v>2770</v>
      </c>
      <c r="CP8" s="9" t="s">
        <v>2771</v>
      </c>
      <c r="CQ8" s="9" t="s">
        <v>2772</v>
      </c>
      <c r="CR8" s="9" t="s">
        <v>2769</v>
      </c>
      <c r="CS8" s="9" t="s">
        <v>2770</v>
      </c>
      <c r="CT8" s="9" t="s">
        <v>2771</v>
      </c>
      <c r="CU8" s="9" t="s">
        <v>2772</v>
      </c>
      <c r="CV8" s="9" t="s">
        <v>2769</v>
      </c>
      <c r="CW8" s="9" t="s">
        <v>2770</v>
      </c>
      <c r="CX8" s="9" t="s">
        <v>2771</v>
      </c>
      <c r="CY8" s="9" t="s">
        <v>2772</v>
      </c>
      <c r="CZ8" s="9" t="s">
        <v>2769</v>
      </c>
      <c r="DA8" s="9" t="s">
        <v>2770</v>
      </c>
      <c r="DB8" s="9" t="s">
        <v>2771</v>
      </c>
      <c r="DC8" s="9" t="s">
        <v>2772</v>
      </c>
      <c r="DD8" s="9" t="s">
        <v>2769</v>
      </c>
      <c r="DE8" s="9" t="s">
        <v>2770</v>
      </c>
      <c r="DF8" s="9" t="s">
        <v>2771</v>
      </c>
      <c r="DG8" s="9" t="s">
        <v>2772</v>
      </c>
      <c r="DH8" s="9" t="s">
        <v>2769</v>
      </c>
      <c r="DI8" s="9" t="s">
        <v>2770</v>
      </c>
      <c r="DJ8" s="9" t="s">
        <v>2771</v>
      </c>
      <c r="DK8" s="9" t="s">
        <v>2772</v>
      </c>
      <c r="DL8" s="9" t="s">
        <v>2769</v>
      </c>
      <c r="DM8" s="9" t="s">
        <v>2770</v>
      </c>
      <c r="DN8" s="9" t="s">
        <v>2771</v>
      </c>
      <c r="DO8" s="9" t="s">
        <v>2772</v>
      </c>
      <c r="DP8" s="9" t="s">
        <v>2769</v>
      </c>
      <c r="DQ8" s="9" t="s">
        <v>2770</v>
      </c>
      <c r="DR8" s="9" t="s">
        <v>2771</v>
      </c>
      <c r="DS8" s="9" t="s">
        <v>2772</v>
      </c>
      <c r="DT8" s="9" t="s">
        <v>2769</v>
      </c>
      <c r="DU8" s="9" t="s">
        <v>2770</v>
      </c>
      <c r="DV8" s="9" t="s">
        <v>2771</v>
      </c>
      <c r="DW8" s="9" t="s">
        <v>2772</v>
      </c>
      <c r="DX8" s="9" t="s">
        <v>2769</v>
      </c>
      <c r="DY8" s="9" t="s">
        <v>2770</v>
      </c>
      <c r="DZ8" s="9" t="s">
        <v>2771</v>
      </c>
      <c r="EA8" s="9" t="s">
        <v>2772</v>
      </c>
      <c r="EB8" s="9" t="s">
        <v>2769</v>
      </c>
      <c r="EC8" s="9" t="s">
        <v>2770</v>
      </c>
      <c r="ED8" s="9" t="s">
        <v>2771</v>
      </c>
      <c r="EE8" s="9" t="s">
        <v>2772</v>
      </c>
      <c r="EF8" s="9" t="s">
        <v>2769</v>
      </c>
      <c r="EG8" s="9" t="s">
        <v>2770</v>
      </c>
      <c r="EH8" s="9" t="s">
        <v>2771</v>
      </c>
      <c r="EI8" s="9" t="s">
        <v>2772</v>
      </c>
      <c r="EJ8" s="9" t="s">
        <v>2769</v>
      </c>
      <c r="EK8" s="9" t="s">
        <v>2770</v>
      </c>
      <c r="EL8" s="9" t="s">
        <v>2771</v>
      </c>
      <c r="EM8" s="9" t="s">
        <v>2772</v>
      </c>
      <c r="EN8" s="9" t="s">
        <v>2769</v>
      </c>
      <c r="EO8" s="9" t="s">
        <v>2770</v>
      </c>
      <c r="EP8" s="9" t="s">
        <v>2771</v>
      </c>
      <c r="EQ8" s="9" t="s">
        <v>2772</v>
      </c>
      <c r="ER8" s="9" t="s">
        <v>2769</v>
      </c>
      <c r="ES8" s="9" t="s">
        <v>2770</v>
      </c>
      <c r="ET8" s="9" t="s">
        <v>2771</v>
      </c>
      <c r="EU8" s="9" t="s">
        <v>2772</v>
      </c>
      <c r="EV8" s="9" t="s">
        <v>2769</v>
      </c>
      <c r="EW8" s="9" t="s">
        <v>2770</v>
      </c>
      <c r="EX8" s="9" t="s">
        <v>2771</v>
      </c>
      <c r="EY8" s="9" t="s">
        <v>2772</v>
      </c>
      <c r="EZ8" s="9" t="s">
        <v>2769</v>
      </c>
      <c r="FA8" s="9" t="s">
        <v>2770</v>
      </c>
      <c r="FB8" s="9" t="s">
        <v>2771</v>
      </c>
      <c r="FC8" s="9" t="s">
        <v>2772</v>
      </c>
      <c r="FD8" s="9" t="s">
        <v>2769</v>
      </c>
      <c r="FE8" s="9" t="s">
        <v>2770</v>
      </c>
      <c r="FF8" s="9" t="s">
        <v>2771</v>
      </c>
      <c r="FG8" s="9" t="s">
        <v>2772</v>
      </c>
      <c r="FH8" s="9" t="s">
        <v>2769</v>
      </c>
      <c r="FI8" s="9" t="s">
        <v>2770</v>
      </c>
      <c r="FJ8" s="9" t="s">
        <v>2771</v>
      </c>
      <c r="FK8" s="9" t="s">
        <v>2772</v>
      </c>
      <c r="FL8" s="9" t="s">
        <v>2769</v>
      </c>
      <c r="FM8" s="9" t="s">
        <v>2770</v>
      </c>
      <c r="FN8" s="9" t="s">
        <v>2771</v>
      </c>
      <c r="FO8" s="9" t="s">
        <v>2772</v>
      </c>
      <c r="FP8" s="9" t="s">
        <v>2769</v>
      </c>
      <c r="FQ8" s="9" t="s">
        <v>2770</v>
      </c>
      <c r="FR8" s="9" t="s">
        <v>2771</v>
      </c>
      <c r="FS8" s="9" t="s">
        <v>2772</v>
      </c>
      <c r="FT8" s="9" t="s">
        <v>2769</v>
      </c>
      <c r="FU8" s="9" t="s">
        <v>2770</v>
      </c>
      <c r="FV8" s="9" t="s">
        <v>2771</v>
      </c>
      <c r="FW8" s="9" t="s">
        <v>2772</v>
      </c>
      <c r="FX8" s="9" t="s">
        <v>2769</v>
      </c>
      <c r="FY8" s="9" t="s">
        <v>2770</v>
      </c>
      <c r="FZ8" s="9" t="s">
        <v>2771</v>
      </c>
      <c r="GA8" s="9" t="s">
        <v>2772</v>
      </c>
      <c r="GB8" s="9" t="s">
        <v>2769</v>
      </c>
      <c r="GC8" s="9" t="s">
        <v>2770</v>
      </c>
      <c r="GD8" s="9" t="s">
        <v>2771</v>
      </c>
      <c r="GE8" s="9" t="s">
        <v>2772</v>
      </c>
      <c r="GF8" s="9" t="s">
        <v>2769</v>
      </c>
      <c r="GG8" s="9" t="s">
        <v>2770</v>
      </c>
      <c r="GH8" s="9" t="s">
        <v>2771</v>
      </c>
      <c r="GI8" s="9" t="s">
        <v>2772</v>
      </c>
      <c r="GJ8" s="9" t="s">
        <v>2769</v>
      </c>
      <c r="GK8" s="9" t="s">
        <v>2770</v>
      </c>
      <c r="GL8" s="9" t="s">
        <v>2771</v>
      </c>
      <c r="GM8" s="9" t="s">
        <v>2772</v>
      </c>
      <c r="GN8" s="9" t="s">
        <v>2769</v>
      </c>
      <c r="GO8" s="9" t="s">
        <v>2770</v>
      </c>
      <c r="GP8" s="9" t="s">
        <v>2771</v>
      </c>
      <c r="GQ8" s="9" t="s">
        <v>2772</v>
      </c>
      <c r="GR8" s="9" t="s">
        <v>2769</v>
      </c>
      <c r="GS8" s="9" t="s">
        <v>2770</v>
      </c>
      <c r="GT8" s="9" t="s">
        <v>2771</v>
      </c>
      <c r="GU8" s="9" t="s">
        <v>2772</v>
      </c>
      <c r="GV8" s="9" t="s">
        <v>2769</v>
      </c>
      <c r="GW8" s="9" t="s">
        <v>2770</v>
      </c>
      <c r="GX8" s="9" t="s">
        <v>2771</v>
      </c>
      <c r="GY8" s="9" t="s">
        <v>2772</v>
      </c>
      <c r="GZ8" s="9" t="s">
        <v>2769</v>
      </c>
      <c r="HA8" s="9" t="s">
        <v>2770</v>
      </c>
      <c r="HB8" s="9" t="s">
        <v>2771</v>
      </c>
      <c r="HC8" s="9" t="s">
        <v>2772</v>
      </c>
      <c r="HD8" s="9" t="s">
        <v>2769</v>
      </c>
      <c r="HE8" s="9" t="s">
        <v>2770</v>
      </c>
      <c r="HF8" s="9" t="s">
        <v>2771</v>
      </c>
      <c r="HG8" s="9" t="s">
        <v>2772</v>
      </c>
      <c r="HH8" s="9" t="s">
        <v>2769</v>
      </c>
      <c r="HI8" s="9" t="s">
        <v>2770</v>
      </c>
      <c r="HJ8" s="9" t="s">
        <v>2771</v>
      </c>
      <c r="HK8" s="9" t="s">
        <v>2772</v>
      </c>
      <c r="HL8" s="9" t="s">
        <v>2769</v>
      </c>
      <c r="HM8" s="9" t="s">
        <v>2770</v>
      </c>
      <c r="HN8" s="9" t="s">
        <v>2771</v>
      </c>
      <c r="HO8" s="9" t="s">
        <v>2772</v>
      </c>
      <c r="HP8" s="9" t="s">
        <v>2769</v>
      </c>
      <c r="HQ8" s="9" t="s">
        <v>2770</v>
      </c>
      <c r="HR8" s="9" t="s">
        <v>2771</v>
      </c>
      <c r="HS8" s="9" t="s">
        <v>2772</v>
      </c>
      <c r="HT8" s="9" t="s">
        <v>2769</v>
      </c>
      <c r="HU8" s="9" t="s">
        <v>2770</v>
      </c>
      <c r="HV8" s="9" t="s">
        <v>2771</v>
      </c>
      <c r="HW8" s="9" t="s">
        <v>2772</v>
      </c>
      <c r="HX8" s="9" t="s">
        <v>2769</v>
      </c>
      <c r="HY8" s="9" t="s">
        <v>2770</v>
      </c>
      <c r="HZ8" s="9" t="s">
        <v>2771</v>
      </c>
      <c r="IA8" s="9" t="s">
        <v>2772</v>
      </c>
      <c r="IB8" s="9" t="s">
        <v>2769</v>
      </c>
      <c r="IC8" s="9" t="s">
        <v>2770</v>
      </c>
      <c r="ID8" s="9" t="s">
        <v>2771</v>
      </c>
      <c r="IE8" s="9" t="s">
        <v>2772</v>
      </c>
      <c r="IF8" s="9" t="s">
        <v>2769</v>
      </c>
      <c r="IG8" s="9" t="s">
        <v>2770</v>
      </c>
      <c r="IH8" s="9" t="s">
        <v>2771</v>
      </c>
      <c r="II8" s="9" t="s">
        <v>2772</v>
      </c>
      <c r="IJ8" s="9" t="s">
        <v>2769</v>
      </c>
      <c r="IK8" s="9" t="s">
        <v>2770</v>
      </c>
      <c r="IL8" s="9" t="s">
        <v>2771</v>
      </c>
      <c r="IM8" s="9" t="s">
        <v>2772</v>
      </c>
      <c r="IN8" s="9" t="s">
        <v>2769</v>
      </c>
      <c r="IO8" s="9" t="s">
        <v>2770</v>
      </c>
      <c r="IP8" s="9" t="s">
        <v>2771</v>
      </c>
      <c r="IQ8" s="9" t="s">
        <v>2772</v>
      </c>
      <c r="IR8" s="9" t="s">
        <v>2769</v>
      </c>
      <c r="IS8" s="9" t="s">
        <v>2770</v>
      </c>
      <c r="IT8" s="9" t="s">
        <v>2771</v>
      </c>
      <c r="IU8" s="9" t="s">
        <v>2772</v>
      </c>
      <c r="IV8" s="9" t="s">
        <v>2769</v>
      </c>
      <c r="IW8" s="9" t="s">
        <v>2770</v>
      </c>
      <c r="IX8" s="9" t="s">
        <v>2771</v>
      </c>
      <c r="IY8" s="9" t="s">
        <v>2772</v>
      </c>
      <c r="IZ8" s="9" t="s">
        <v>2769</v>
      </c>
      <c r="JA8" s="9" t="s">
        <v>2770</v>
      </c>
      <c r="JB8" s="9" t="s">
        <v>2771</v>
      </c>
      <c r="JC8" s="9" t="s">
        <v>2772</v>
      </c>
      <c r="JD8" s="9" t="s">
        <v>2769</v>
      </c>
      <c r="JE8" s="9" t="s">
        <v>2770</v>
      </c>
      <c r="JF8" s="9" t="s">
        <v>2771</v>
      </c>
      <c r="JG8" s="9" t="s">
        <v>2772</v>
      </c>
      <c r="JH8" s="9" t="s">
        <v>2769</v>
      </c>
      <c r="JI8" s="9" t="s">
        <v>2770</v>
      </c>
      <c r="JJ8" s="9" t="s">
        <v>2771</v>
      </c>
      <c r="JK8" s="9" t="s">
        <v>2772</v>
      </c>
      <c r="JL8" s="9" t="s">
        <v>2769</v>
      </c>
      <c r="JM8" s="9" t="s">
        <v>2770</v>
      </c>
      <c r="JN8" s="9" t="s">
        <v>2771</v>
      </c>
      <c r="JO8" s="9" t="s">
        <v>2772</v>
      </c>
      <c r="JP8" s="9" t="s">
        <v>2769</v>
      </c>
      <c r="JQ8" s="9" t="s">
        <v>2770</v>
      </c>
      <c r="JR8" s="9" t="s">
        <v>2771</v>
      </c>
      <c r="JS8" s="9" t="s">
        <v>2772</v>
      </c>
      <c r="JT8" s="9" t="s">
        <v>2769</v>
      </c>
      <c r="JU8" s="9" t="s">
        <v>2770</v>
      </c>
      <c r="JV8" s="9" t="s">
        <v>2771</v>
      </c>
      <c r="JW8" s="9" t="s">
        <v>2772</v>
      </c>
      <c r="JX8" s="9" t="s">
        <v>2769</v>
      </c>
      <c r="JY8" s="9" t="s">
        <v>2770</v>
      </c>
      <c r="JZ8" s="9" t="s">
        <v>2771</v>
      </c>
      <c r="KA8" s="9" t="s">
        <v>2772</v>
      </c>
      <c r="KB8" s="9" t="s">
        <v>2769</v>
      </c>
      <c r="KC8" s="9" t="s">
        <v>2770</v>
      </c>
      <c r="KD8" s="9" t="s">
        <v>2771</v>
      </c>
      <c r="KE8" s="9" t="s">
        <v>2772</v>
      </c>
      <c r="KF8" s="9" t="s">
        <v>2769</v>
      </c>
      <c r="KG8" s="9" t="s">
        <v>2770</v>
      </c>
      <c r="KH8" s="9" t="s">
        <v>2771</v>
      </c>
      <c r="KI8" s="9" t="s">
        <v>2772</v>
      </c>
      <c r="KJ8" s="9" t="s">
        <v>2769</v>
      </c>
      <c r="KK8" s="9" t="s">
        <v>2770</v>
      </c>
      <c r="KL8" s="9" t="s">
        <v>2771</v>
      </c>
      <c r="KM8" s="9" t="s">
        <v>2772</v>
      </c>
      <c r="KN8" s="9" t="s">
        <v>2769</v>
      </c>
      <c r="KO8" s="9" t="s">
        <v>2770</v>
      </c>
      <c r="KP8" s="9" t="s">
        <v>2771</v>
      </c>
      <c r="KQ8" s="9" t="s">
        <v>2772</v>
      </c>
      <c r="KR8" s="9" t="s">
        <v>2769</v>
      </c>
      <c r="KS8" s="9" t="s">
        <v>2770</v>
      </c>
      <c r="KT8" s="9" t="s">
        <v>2771</v>
      </c>
      <c r="KU8" s="9" t="s">
        <v>2772</v>
      </c>
      <c r="KV8" s="9" t="s">
        <v>2769</v>
      </c>
      <c r="KW8" s="9" t="s">
        <v>2770</v>
      </c>
      <c r="KX8" s="9" t="s">
        <v>2771</v>
      </c>
      <c r="KY8" s="9" t="s">
        <v>2772</v>
      </c>
      <c r="KZ8" s="9" t="s">
        <v>2769</v>
      </c>
      <c r="LA8" s="9" t="s">
        <v>2770</v>
      </c>
      <c r="LB8" s="9" t="s">
        <v>2771</v>
      </c>
      <c r="LC8" s="9" t="s">
        <v>2772</v>
      </c>
      <c r="LD8" s="9" t="s">
        <v>2769</v>
      </c>
      <c r="LE8" s="9" t="s">
        <v>2770</v>
      </c>
      <c r="LF8" s="9" t="s">
        <v>2771</v>
      </c>
      <c r="LG8" s="9" t="s">
        <v>2772</v>
      </c>
      <c r="LH8" s="9" t="s">
        <v>2769</v>
      </c>
      <c r="LI8" s="9" t="s">
        <v>2770</v>
      </c>
      <c r="LJ8" s="9" t="s">
        <v>2771</v>
      </c>
      <c r="LK8" s="9" t="s">
        <v>2772</v>
      </c>
      <c r="LL8" s="9" t="s">
        <v>2769</v>
      </c>
      <c r="LM8" s="9" t="s">
        <v>2770</v>
      </c>
      <c r="LN8" s="9" t="s">
        <v>2771</v>
      </c>
      <c r="LO8" s="9" t="s">
        <v>2772</v>
      </c>
      <c r="LP8" s="9" t="s">
        <v>2769</v>
      </c>
      <c r="LQ8" s="9" t="s">
        <v>2770</v>
      </c>
      <c r="LR8" s="9" t="s">
        <v>2771</v>
      </c>
      <c r="LS8" s="9" t="s">
        <v>2772</v>
      </c>
      <c r="LT8" s="9" t="s">
        <v>2769</v>
      </c>
      <c r="LU8" s="9" t="s">
        <v>2770</v>
      </c>
      <c r="LV8" s="9" t="s">
        <v>2771</v>
      </c>
      <c r="LW8" s="9" t="s">
        <v>2772</v>
      </c>
      <c r="LX8" s="9" t="s">
        <v>2769</v>
      </c>
      <c r="LY8" s="9" t="s">
        <v>2770</v>
      </c>
      <c r="LZ8" s="9" t="s">
        <v>2771</v>
      </c>
      <c r="MA8" s="9" t="s">
        <v>2772</v>
      </c>
      <c r="MB8" s="9" t="s">
        <v>2769</v>
      </c>
      <c r="MC8" s="9" t="s">
        <v>2770</v>
      </c>
      <c r="MD8" s="9" t="s">
        <v>2771</v>
      </c>
      <c r="ME8" s="9" t="s">
        <v>2772</v>
      </c>
      <c r="MF8" s="9" t="s">
        <v>2769</v>
      </c>
      <c r="MG8" s="9" t="s">
        <v>2770</v>
      </c>
      <c r="MH8" s="9" t="s">
        <v>2771</v>
      </c>
      <c r="MI8" s="9" t="s">
        <v>2772</v>
      </c>
      <c r="MJ8" s="9" t="s">
        <v>2769</v>
      </c>
      <c r="MK8" s="9" t="s">
        <v>2770</v>
      </c>
      <c r="ML8" s="9" t="s">
        <v>2771</v>
      </c>
      <c r="MM8" s="9" t="s">
        <v>2772</v>
      </c>
      <c r="MN8" s="9" t="s">
        <v>2769</v>
      </c>
      <c r="MO8" s="9" t="s">
        <v>2770</v>
      </c>
      <c r="MP8" s="9" t="s">
        <v>2771</v>
      </c>
      <c r="MQ8" s="9" t="s">
        <v>2772</v>
      </c>
      <c r="MR8" s="9" t="s">
        <v>2769</v>
      </c>
      <c r="MS8" s="9" t="s">
        <v>2770</v>
      </c>
      <c r="MT8" s="9" t="s">
        <v>2771</v>
      </c>
      <c r="MU8" s="9" t="s">
        <v>2772</v>
      </c>
      <c r="MV8" s="9" t="s">
        <v>2769</v>
      </c>
      <c r="MW8" s="9" t="s">
        <v>2770</v>
      </c>
      <c r="MX8" s="9" t="s">
        <v>2771</v>
      </c>
      <c r="MY8" s="9" t="s">
        <v>2772</v>
      </c>
      <c r="MZ8" s="9" t="s">
        <v>2769</v>
      </c>
      <c r="NA8" s="9" t="s">
        <v>2770</v>
      </c>
      <c r="NB8" s="9" t="s">
        <v>2771</v>
      </c>
      <c r="NC8" s="9" t="s">
        <v>2772</v>
      </c>
      <c r="ND8" s="9" t="s">
        <v>2769</v>
      </c>
      <c r="NE8" s="9" t="s">
        <v>2770</v>
      </c>
      <c r="NF8" s="9" t="s">
        <v>2771</v>
      </c>
      <c r="NG8" s="9" t="s">
        <v>2772</v>
      </c>
      <c r="NH8" s="9" t="s">
        <v>2769</v>
      </c>
      <c r="NI8" s="9" t="s">
        <v>2770</v>
      </c>
      <c r="NJ8" s="9" t="s">
        <v>2771</v>
      </c>
      <c r="NK8" s="9" t="s">
        <v>2772</v>
      </c>
      <c r="NL8" s="9" t="s">
        <v>2769</v>
      </c>
      <c r="NM8" s="9" t="s">
        <v>2770</v>
      </c>
      <c r="NN8" s="9" t="s">
        <v>2771</v>
      </c>
      <c r="NO8" s="9" t="s">
        <v>2772</v>
      </c>
      <c r="NP8" s="9" t="s">
        <v>2769</v>
      </c>
      <c r="NQ8" s="9" t="s">
        <v>2770</v>
      </c>
      <c r="NR8" s="9" t="s">
        <v>2771</v>
      </c>
      <c r="NS8" s="9" t="s">
        <v>2772</v>
      </c>
      <c r="NT8" s="9" t="s">
        <v>2769</v>
      </c>
      <c r="NU8" s="9" t="s">
        <v>2770</v>
      </c>
      <c r="NV8" s="9" t="s">
        <v>2771</v>
      </c>
      <c r="NW8" s="9" t="s">
        <v>2772</v>
      </c>
      <c r="NX8" s="9" t="s">
        <v>2769</v>
      </c>
      <c r="NY8" s="9" t="s">
        <v>2770</v>
      </c>
      <c r="NZ8" s="9" t="s">
        <v>2771</v>
      </c>
      <c r="OA8" s="9" t="s">
        <v>2772</v>
      </c>
      <c r="OB8" s="9" t="s">
        <v>2769</v>
      </c>
      <c r="OC8" s="9" t="s">
        <v>2770</v>
      </c>
      <c r="OD8" s="9" t="s">
        <v>2771</v>
      </c>
      <c r="OE8" s="9" t="s">
        <v>2772</v>
      </c>
      <c r="OF8" s="9" t="s">
        <v>2769</v>
      </c>
      <c r="OG8" s="9" t="s">
        <v>2770</v>
      </c>
      <c r="OH8" s="9" t="s">
        <v>2771</v>
      </c>
      <c r="OI8" s="9" t="s">
        <v>2772</v>
      </c>
      <c r="OJ8" s="9" t="s">
        <v>2769</v>
      </c>
      <c r="OK8" s="9" t="s">
        <v>2770</v>
      </c>
      <c r="OL8" s="9" t="s">
        <v>2771</v>
      </c>
      <c r="OM8" s="9" t="s">
        <v>2772</v>
      </c>
      <c r="ON8" s="9" t="s">
        <v>2769</v>
      </c>
      <c r="OO8" s="9" t="s">
        <v>2770</v>
      </c>
      <c r="OP8" s="9" t="s">
        <v>2771</v>
      </c>
      <c r="OQ8" s="9" t="s">
        <v>2772</v>
      </c>
      <c r="OR8" s="9" t="s">
        <v>2769</v>
      </c>
      <c r="OS8" s="9" t="s">
        <v>2770</v>
      </c>
      <c r="OT8" s="9" t="s">
        <v>2771</v>
      </c>
      <c r="OU8" s="9" t="s">
        <v>2772</v>
      </c>
      <c r="OV8" s="9" t="s">
        <v>2769</v>
      </c>
      <c r="OW8" s="9" t="s">
        <v>2770</v>
      </c>
      <c r="OX8" s="9" t="s">
        <v>2771</v>
      </c>
      <c r="OY8" s="9" t="s">
        <v>2772</v>
      </c>
      <c r="OZ8" s="9" t="s">
        <v>2769</v>
      </c>
      <c r="PA8" s="9" t="s">
        <v>2770</v>
      </c>
      <c r="PB8" s="9" t="s">
        <v>2771</v>
      </c>
      <c r="PC8" s="9" t="s">
        <v>2772</v>
      </c>
      <c r="PD8" s="9" t="s">
        <v>2769</v>
      </c>
      <c r="PE8" s="9" t="s">
        <v>2770</v>
      </c>
      <c r="PF8" s="9" t="s">
        <v>2771</v>
      </c>
      <c r="PG8" s="9" t="s">
        <v>2772</v>
      </c>
      <c r="PH8" s="9" t="s">
        <v>2769</v>
      </c>
      <c r="PI8" s="9" t="s">
        <v>2770</v>
      </c>
      <c r="PJ8" s="9" t="s">
        <v>2771</v>
      </c>
      <c r="PK8" s="9" t="s">
        <v>2772</v>
      </c>
      <c r="PL8" s="9" t="s">
        <v>2769</v>
      </c>
      <c r="PM8" s="9" t="s">
        <v>2770</v>
      </c>
      <c r="PN8" s="9" t="s">
        <v>2771</v>
      </c>
      <c r="PO8" s="9" t="s">
        <v>2772</v>
      </c>
      <c r="PP8" s="9" t="s">
        <v>2769</v>
      </c>
      <c r="PQ8" s="9" t="s">
        <v>2770</v>
      </c>
      <c r="PR8" s="9" t="s">
        <v>2771</v>
      </c>
      <c r="PS8" s="9" t="s">
        <v>2772</v>
      </c>
      <c r="PT8" s="9" t="s">
        <v>2769</v>
      </c>
      <c r="PU8" s="9" t="s">
        <v>2770</v>
      </c>
      <c r="PV8" s="9" t="s">
        <v>2771</v>
      </c>
      <c r="PW8" s="9" t="s">
        <v>2772</v>
      </c>
      <c r="PX8" s="9" t="s">
        <v>2769</v>
      </c>
      <c r="PY8" s="9" t="s">
        <v>2770</v>
      </c>
      <c r="PZ8" s="9" t="s">
        <v>2771</v>
      </c>
      <c r="QA8" s="9" t="s">
        <v>2772</v>
      </c>
      <c r="QB8" s="9" t="s">
        <v>2769</v>
      </c>
      <c r="QC8" s="9" t="s">
        <v>2770</v>
      </c>
      <c r="QD8" s="9" t="s">
        <v>2771</v>
      </c>
      <c r="QE8" s="9" t="s">
        <v>2772</v>
      </c>
      <c r="QF8" s="9" t="s">
        <v>2769</v>
      </c>
      <c r="QG8" s="9" t="s">
        <v>2770</v>
      </c>
      <c r="QH8" s="9" t="s">
        <v>2771</v>
      </c>
      <c r="QI8" s="9" t="s">
        <v>2772</v>
      </c>
      <c r="QJ8" s="9" t="s">
        <v>2769</v>
      </c>
      <c r="QK8" s="9" t="s">
        <v>2770</v>
      </c>
      <c r="QL8" s="9" t="s">
        <v>2771</v>
      </c>
      <c r="QM8" s="9" t="s">
        <v>2772</v>
      </c>
      <c r="QN8" s="9" t="s">
        <v>2769</v>
      </c>
      <c r="QO8" s="9" t="s">
        <v>2770</v>
      </c>
      <c r="QP8" s="9" t="s">
        <v>2771</v>
      </c>
      <c r="QQ8" s="9" t="s">
        <v>2772</v>
      </c>
      <c r="QR8" s="9" t="s">
        <v>2769</v>
      </c>
      <c r="QS8" s="9" t="s">
        <v>2770</v>
      </c>
      <c r="QT8" s="9" t="s">
        <v>2771</v>
      </c>
      <c r="QU8" s="9" t="s">
        <v>2772</v>
      </c>
      <c r="QV8" s="9" t="s">
        <v>2769</v>
      </c>
      <c r="QW8" s="9" t="s">
        <v>2770</v>
      </c>
      <c r="QX8" s="9" t="s">
        <v>2771</v>
      </c>
      <c r="QY8" s="9" t="s">
        <v>2772</v>
      </c>
      <c r="QZ8" s="9" t="s">
        <v>2769</v>
      </c>
      <c r="RA8" s="9" t="s">
        <v>2770</v>
      </c>
      <c r="RB8" s="9" t="s">
        <v>2771</v>
      </c>
      <c r="RC8" s="9" t="s">
        <v>2772</v>
      </c>
      <c r="RD8" s="9" t="s">
        <v>2769</v>
      </c>
      <c r="RE8" s="9" t="s">
        <v>2770</v>
      </c>
      <c r="RF8" s="9" t="s">
        <v>2771</v>
      </c>
      <c r="RG8" s="9" t="s">
        <v>2772</v>
      </c>
      <c r="RH8" s="9" t="s">
        <v>2769</v>
      </c>
      <c r="RI8" s="9" t="s">
        <v>2770</v>
      </c>
      <c r="RJ8" s="9" t="s">
        <v>2771</v>
      </c>
      <c r="RK8" s="9" t="s">
        <v>2772</v>
      </c>
      <c r="RL8" s="9" t="s">
        <v>2769</v>
      </c>
      <c r="RM8" s="9" t="s">
        <v>2770</v>
      </c>
      <c r="RN8" s="9" t="s">
        <v>2771</v>
      </c>
      <c r="RO8" s="9" t="s">
        <v>2772</v>
      </c>
      <c r="RP8" s="9" t="s">
        <v>2769</v>
      </c>
      <c r="RQ8" s="9" t="s">
        <v>2770</v>
      </c>
      <c r="RR8" s="9" t="s">
        <v>2771</v>
      </c>
      <c r="RS8" s="9" t="s">
        <v>2772</v>
      </c>
      <c r="RT8" s="9" t="s">
        <v>2769</v>
      </c>
      <c r="RU8" s="9" t="s">
        <v>2770</v>
      </c>
      <c r="RV8" s="9" t="s">
        <v>2771</v>
      </c>
      <c r="RW8" s="9" t="s">
        <v>2772</v>
      </c>
      <c r="RX8" s="9" t="s">
        <v>2769</v>
      </c>
      <c r="RY8" s="9" t="s">
        <v>2770</v>
      </c>
      <c r="RZ8" s="9" t="s">
        <v>2771</v>
      </c>
      <c r="SA8" s="9" t="s">
        <v>2772</v>
      </c>
      <c r="SB8" s="9" t="s">
        <v>2769</v>
      </c>
      <c r="SC8" s="9" t="s">
        <v>2770</v>
      </c>
      <c r="SD8" s="9" t="s">
        <v>2771</v>
      </c>
      <c r="SE8" s="9" t="s">
        <v>2772</v>
      </c>
      <c r="SF8" s="9" t="s">
        <v>2769</v>
      </c>
      <c r="SG8" s="9" t="s">
        <v>2770</v>
      </c>
      <c r="SH8" s="9" t="s">
        <v>2771</v>
      </c>
      <c r="SI8" s="9" t="s">
        <v>2772</v>
      </c>
      <c r="SJ8" s="9" t="s">
        <v>2769</v>
      </c>
      <c r="SK8" s="9" t="s">
        <v>2770</v>
      </c>
      <c r="SL8" s="9" t="s">
        <v>2771</v>
      </c>
      <c r="SM8" s="9" t="s">
        <v>2772</v>
      </c>
      <c r="SN8" s="9" t="s">
        <v>2769</v>
      </c>
      <c r="SO8" s="9" t="s">
        <v>2770</v>
      </c>
      <c r="SP8" s="9" t="s">
        <v>2771</v>
      </c>
      <c r="SQ8" s="9" t="s">
        <v>2772</v>
      </c>
      <c r="SR8" s="9" t="s">
        <v>2769</v>
      </c>
      <c r="SS8" s="9" t="s">
        <v>2770</v>
      </c>
      <c r="ST8" s="9" t="s">
        <v>2771</v>
      </c>
      <c r="SU8" s="9" t="s">
        <v>2772</v>
      </c>
      <c r="SV8" s="9" t="s">
        <v>2769</v>
      </c>
      <c r="SW8" s="9" t="s">
        <v>2770</v>
      </c>
      <c r="SX8" s="9" t="s">
        <v>2771</v>
      </c>
      <c r="SY8" s="9" t="s">
        <v>2772</v>
      </c>
      <c r="SZ8" s="9" t="s">
        <v>2769</v>
      </c>
      <c r="TA8" s="9" t="s">
        <v>2770</v>
      </c>
      <c r="TB8" s="9" t="s">
        <v>2771</v>
      </c>
      <c r="TC8" s="9" t="s">
        <v>2772</v>
      </c>
      <c r="TD8" s="9" t="s">
        <v>2769</v>
      </c>
      <c r="TE8" s="9" t="s">
        <v>2770</v>
      </c>
      <c r="TF8" s="9" t="s">
        <v>2771</v>
      </c>
      <c r="TG8" s="9" t="s">
        <v>2772</v>
      </c>
      <c r="TH8" s="9" t="s">
        <v>2769</v>
      </c>
      <c r="TI8" s="9" t="s">
        <v>2770</v>
      </c>
      <c r="TJ8" s="9" t="s">
        <v>2771</v>
      </c>
      <c r="TK8" s="9" t="s">
        <v>2772</v>
      </c>
      <c r="TL8" s="9" t="s">
        <v>2769</v>
      </c>
      <c r="TM8" s="9" t="s">
        <v>2770</v>
      </c>
      <c r="TN8" s="9" t="s">
        <v>2771</v>
      </c>
      <c r="TO8" s="9" t="s">
        <v>2772</v>
      </c>
      <c r="TP8" s="9" t="s">
        <v>2769</v>
      </c>
      <c r="TQ8" s="9" t="s">
        <v>2770</v>
      </c>
      <c r="TR8" s="9" t="s">
        <v>2771</v>
      </c>
      <c r="TS8" s="9" t="s">
        <v>2772</v>
      </c>
      <c r="TT8" s="9" t="s">
        <v>2769</v>
      </c>
      <c r="TU8" s="9" t="s">
        <v>2770</v>
      </c>
      <c r="TV8" s="9" t="s">
        <v>2771</v>
      </c>
      <c r="TW8" s="9" t="s">
        <v>2772</v>
      </c>
      <c r="TX8" s="9" t="s">
        <v>2769</v>
      </c>
      <c r="TY8" s="9" t="s">
        <v>2770</v>
      </c>
      <c r="TZ8" s="9" t="s">
        <v>2771</v>
      </c>
      <c r="UA8" s="9" t="s">
        <v>2772</v>
      </c>
      <c r="UB8" s="9" t="s">
        <v>2769</v>
      </c>
      <c r="UC8" s="9" t="s">
        <v>2770</v>
      </c>
      <c r="UD8" s="9" t="s">
        <v>2771</v>
      </c>
      <c r="UE8" s="9" t="s">
        <v>2772</v>
      </c>
      <c r="UF8" s="9" t="s">
        <v>2769</v>
      </c>
      <c r="UG8" s="9" t="s">
        <v>2770</v>
      </c>
      <c r="UH8" s="9" t="s">
        <v>2771</v>
      </c>
      <c r="UI8" s="9" t="s">
        <v>2772</v>
      </c>
      <c r="UJ8" s="9" t="s">
        <v>2769</v>
      </c>
      <c r="UK8" s="9" t="s">
        <v>2770</v>
      </c>
      <c r="UL8" s="9" t="s">
        <v>2771</v>
      </c>
      <c r="UM8" s="9" t="s">
        <v>2772</v>
      </c>
      <c r="UN8" s="9" t="s">
        <v>2769</v>
      </c>
      <c r="UO8" s="9" t="s">
        <v>2770</v>
      </c>
      <c r="UP8" s="9" t="s">
        <v>2771</v>
      </c>
      <c r="UQ8" s="9" t="s">
        <v>2772</v>
      </c>
      <c r="UR8" s="9" t="s">
        <v>2769</v>
      </c>
      <c r="US8" s="9" t="s">
        <v>2770</v>
      </c>
      <c r="UT8" s="9" t="s">
        <v>2771</v>
      </c>
      <c r="UU8" s="9" t="s">
        <v>2772</v>
      </c>
      <c r="UV8" s="9" t="s">
        <v>2769</v>
      </c>
      <c r="UW8" s="9" t="s">
        <v>2770</v>
      </c>
      <c r="UX8" s="9" t="s">
        <v>2771</v>
      </c>
      <c r="UY8" s="9" t="s">
        <v>2772</v>
      </c>
      <c r="UZ8" s="9" t="s">
        <v>2769</v>
      </c>
      <c r="VA8" s="9" t="s">
        <v>2770</v>
      </c>
      <c r="VB8" s="9" t="s">
        <v>2771</v>
      </c>
      <c r="VC8" s="9" t="s">
        <v>2772</v>
      </c>
      <c r="VD8" s="9" t="s">
        <v>2769</v>
      </c>
      <c r="VE8" s="9" t="s">
        <v>2770</v>
      </c>
      <c r="VF8" s="9" t="s">
        <v>2771</v>
      </c>
      <c r="VG8" s="9" t="s">
        <v>2772</v>
      </c>
      <c r="VH8" s="9" t="s">
        <v>2769</v>
      </c>
      <c r="VI8" s="9" t="s">
        <v>2770</v>
      </c>
      <c r="VJ8" s="9" t="s">
        <v>2771</v>
      </c>
      <c r="VK8" s="9" t="s">
        <v>2772</v>
      </c>
      <c r="VL8" s="9" t="s">
        <v>2769</v>
      </c>
      <c r="VM8" s="9" t="s">
        <v>2770</v>
      </c>
      <c r="VN8" s="9" t="s">
        <v>2771</v>
      </c>
      <c r="VO8" s="9" t="s">
        <v>2772</v>
      </c>
      <c r="VP8" s="9" t="s">
        <v>2769</v>
      </c>
      <c r="VQ8" s="9" t="s">
        <v>2770</v>
      </c>
      <c r="VR8" s="9" t="s">
        <v>2771</v>
      </c>
      <c r="VS8" s="9" t="s">
        <v>2772</v>
      </c>
      <c r="VT8" s="9" t="s">
        <v>2769</v>
      </c>
      <c r="VU8" s="9" t="s">
        <v>2770</v>
      </c>
      <c r="VV8" s="9" t="s">
        <v>2771</v>
      </c>
      <c r="VW8" s="9" t="s">
        <v>2772</v>
      </c>
      <c r="VX8" s="9" t="s">
        <v>2769</v>
      </c>
      <c r="VY8" s="9" t="s">
        <v>2770</v>
      </c>
      <c r="VZ8" s="9" t="s">
        <v>2771</v>
      </c>
      <c r="WA8" s="9" t="s">
        <v>2772</v>
      </c>
      <c r="WB8" s="9" t="s">
        <v>2769</v>
      </c>
      <c r="WC8" s="9" t="s">
        <v>2770</v>
      </c>
      <c r="WD8" s="9" t="s">
        <v>2771</v>
      </c>
      <c r="WE8" s="9" t="s">
        <v>2772</v>
      </c>
      <c r="WF8" s="9" t="s">
        <v>2769</v>
      </c>
      <c r="WG8" s="9" t="s">
        <v>2770</v>
      </c>
      <c r="WH8" s="9" t="s">
        <v>2771</v>
      </c>
      <c r="WI8" s="9" t="s">
        <v>2772</v>
      </c>
      <c r="WJ8" s="9" t="s">
        <v>2769</v>
      </c>
      <c r="WK8" s="9" t="s">
        <v>2770</v>
      </c>
      <c r="WL8" s="9" t="s">
        <v>2771</v>
      </c>
      <c r="WM8" s="9" t="s">
        <v>2772</v>
      </c>
      <c r="WN8" s="9" t="s">
        <v>2769</v>
      </c>
      <c r="WO8" s="9" t="s">
        <v>2770</v>
      </c>
      <c r="WP8" s="9" t="s">
        <v>2771</v>
      </c>
      <c r="WQ8" s="9" t="s">
        <v>2772</v>
      </c>
      <c r="WR8" s="9" t="s">
        <v>2769</v>
      </c>
      <c r="WS8" s="9" t="s">
        <v>2770</v>
      </c>
      <c r="WT8" s="9" t="s">
        <v>2771</v>
      </c>
      <c r="WU8" s="9" t="s">
        <v>2772</v>
      </c>
      <c r="WV8" s="9" t="s">
        <v>2769</v>
      </c>
      <c r="WW8" s="9" t="s">
        <v>2770</v>
      </c>
      <c r="WX8" s="9" t="s">
        <v>2771</v>
      </c>
      <c r="WY8" s="9" t="s">
        <v>2772</v>
      </c>
      <c r="WZ8" s="9" t="s">
        <v>2769</v>
      </c>
      <c r="XA8" s="9" t="s">
        <v>2770</v>
      </c>
      <c r="XB8" s="9" t="s">
        <v>2771</v>
      </c>
      <c r="XC8" s="9" t="s">
        <v>2772</v>
      </c>
      <c r="XD8" s="9" t="s">
        <v>2769</v>
      </c>
      <c r="XE8" s="9" t="s">
        <v>2770</v>
      </c>
      <c r="XF8" s="9" t="s">
        <v>2771</v>
      </c>
      <c r="XG8" s="9" t="s">
        <v>2772</v>
      </c>
      <c r="XH8" s="9" t="s">
        <v>2769</v>
      </c>
      <c r="XI8" s="9" t="s">
        <v>2770</v>
      </c>
      <c r="XJ8" s="9" t="s">
        <v>2771</v>
      </c>
      <c r="XK8" s="9" t="s">
        <v>2772</v>
      </c>
      <c r="XL8" s="9" t="s">
        <v>2769</v>
      </c>
      <c r="XM8" s="9" t="s">
        <v>2770</v>
      </c>
      <c r="XN8" s="9" t="s">
        <v>2771</v>
      </c>
      <c r="XO8" s="9" t="s">
        <v>2772</v>
      </c>
      <c r="XP8" s="9" t="s">
        <v>2769</v>
      </c>
      <c r="XQ8" s="9" t="s">
        <v>2770</v>
      </c>
      <c r="XR8" s="9" t="s">
        <v>2771</v>
      </c>
      <c r="XS8" s="9" t="s">
        <v>2772</v>
      </c>
    </row>
    <row r="9" spans="1:643" ht="24" customHeight="1" x14ac:dyDescent="0.35">
      <c r="A9" s="1"/>
      <c r="B9" s="13" t="s">
        <v>61</v>
      </c>
      <c r="C9" s="13" t="s">
        <v>792</v>
      </c>
      <c r="D9" s="14">
        <v>1</v>
      </c>
      <c r="E9" s="14">
        <v>1.02</v>
      </c>
      <c r="F9" s="14">
        <v>1.02</v>
      </c>
      <c r="G9" s="14">
        <v>-0.02</v>
      </c>
      <c r="H9" s="14">
        <v>1.4</v>
      </c>
      <c r="I9" s="14">
        <v>1.61</v>
      </c>
      <c r="J9" s="14">
        <v>1.61</v>
      </c>
      <c r="K9" s="14">
        <v>-0.21</v>
      </c>
      <c r="L9" s="14">
        <v>647</v>
      </c>
      <c r="M9" s="14">
        <v>646.79789000000005</v>
      </c>
      <c r="N9" s="14">
        <v>646.79789000000005</v>
      </c>
      <c r="O9" s="14">
        <v>0.20211000000000001</v>
      </c>
      <c r="P9" s="14">
        <v>215.9</v>
      </c>
      <c r="Q9" s="14">
        <v>211.44126</v>
      </c>
      <c r="R9" s="14">
        <v>211.44126</v>
      </c>
      <c r="S9" s="14">
        <v>4.4587399999999997</v>
      </c>
      <c r="T9" s="14"/>
      <c r="U9" s="14"/>
      <c r="V9" s="14"/>
      <c r="W9" s="14">
        <v>0</v>
      </c>
      <c r="X9" s="14"/>
      <c r="Y9" s="14"/>
      <c r="Z9" s="14"/>
      <c r="AA9" s="14">
        <v>0</v>
      </c>
      <c r="AB9" s="14">
        <v>0</v>
      </c>
      <c r="AC9" s="14">
        <v>0</v>
      </c>
      <c r="AD9" s="14">
        <v>92.226339999999993</v>
      </c>
      <c r="AE9" s="14">
        <v>-92.226339999999993</v>
      </c>
      <c r="AF9" s="14">
        <v>225.2</v>
      </c>
      <c r="AG9" s="14">
        <v>231.10632000000001</v>
      </c>
      <c r="AH9" s="14">
        <v>231.10632000000001</v>
      </c>
      <c r="AI9" s="14">
        <v>-5.90632</v>
      </c>
      <c r="AJ9" s="14">
        <v>26.5</v>
      </c>
      <c r="AK9" s="14">
        <v>27.692309999999999</v>
      </c>
      <c r="AL9" s="14">
        <v>27.692309999999999</v>
      </c>
      <c r="AM9" s="14">
        <v>-1.19231</v>
      </c>
      <c r="AN9" s="14"/>
      <c r="AO9" s="14"/>
      <c r="AP9" s="14"/>
      <c r="AQ9" s="14">
        <v>0</v>
      </c>
      <c r="AR9" s="14">
        <v>106</v>
      </c>
      <c r="AS9" s="14">
        <v>116.66667</v>
      </c>
      <c r="AT9" s="14">
        <v>116.66667</v>
      </c>
      <c r="AU9" s="14">
        <v>-10.66667</v>
      </c>
      <c r="AV9" s="14">
        <v>105.7</v>
      </c>
      <c r="AW9" s="14">
        <v>116.66667</v>
      </c>
      <c r="AX9" s="14">
        <v>116.66667</v>
      </c>
      <c r="AY9" s="14">
        <v>-10.966670000000001</v>
      </c>
      <c r="AZ9" s="14">
        <v>105.7</v>
      </c>
      <c r="BA9" s="14">
        <v>116.66667</v>
      </c>
      <c r="BB9" s="14">
        <v>116.66667</v>
      </c>
      <c r="BC9" s="14">
        <v>-10.966670000000001</v>
      </c>
      <c r="BD9" s="14">
        <v>208.5</v>
      </c>
      <c r="BE9" s="14">
        <v>175</v>
      </c>
      <c r="BF9" s="14">
        <v>175</v>
      </c>
      <c r="BG9" s="14">
        <v>33.5</v>
      </c>
      <c r="BH9" s="14">
        <v>201.3</v>
      </c>
      <c r="BI9" s="14">
        <v>204.87801999999999</v>
      </c>
      <c r="BJ9" s="14">
        <v>204.87801999999999</v>
      </c>
      <c r="BK9" s="14">
        <v>-3.57802</v>
      </c>
      <c r="BL9" s="14">
        <v>107</v>
      </c>
      <c r="BM9" s="14">
        <v>102.43901</v>
      </c>
      <c r="BN9" s="14">
        <v>102.43901</v>
      </c>
      <c r="BO9" s="14">
        <v>4.5609900000000003</v>
      </c>
      <c r="BP9" s="14">
        <v>559.79999999999995</v>
      </c>
      <c r="BQ9" s="14">
        <v>568.29854</v>
      </c>
      <c r="BR9" s="14">
        <v>568.29854</v>
      </c>
      <c r="BS9" s="14">
        <v>-8.4985400000000002</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166.4</v>
      </c>
      <c r="CO9" s="14">
        <v>164.70732000000001</v>
      </c>
      <c r="CP9" s="14">
        <v>164.70732000000001</v>
      </c>
      <c r="CQ9" s="14">
        <v>1.69268</v>
      </c>
      <c r="CR9" s="14">
        <v>7.7</v>
      </c>
      <c r="CS9" s="14">
        <v>7.5928399999999998</v>
      </c>
      <c r="CT9" s="14">
        <v>7.5928399999999998</v>
      </c>
      <c r="CU9" s="14">
        <v>0.10716000000000001</v>
      </c>
      <c r="CV9" s="14">
        <v>2.2000000000000002</v>
      </c>
      <c r="CW9" s="14">
        <v>4.1677999999999997</v>
      </c>
      <c r="CX9" s="14">
        <v>4.1677999999999997</v>
      </c>
      <c r="CY9" s="14">
        <v>-1.9678</v>
      </c>
      <c r="CZ9" s="14">
        <v>0</v>
      </c>
      <c r="DA9" s="14">
        <v>0</v>
      </c>
      <c r="DB9" s="14">
        <v>0</v>
      </c>
      <c r="DC9" s="14">
        <v>0</v>
      </c>
      <c r="DD9" s="14">
        <v>6.3</v>
      </c>
      <c r="DE9" s="14">
        <v>6.8787000000000003</v>
      </c>
      <c r="DF9" s="14">
        <v>6.8787000000000003</v>
      </c>
      <c r="DG9" s="14">
        <v>-0.57869999999999999</v>
      </c>
      <c r="DH9" s="14"/>
      <c r="DI9" s="14"/>
      <c r="DJ9" s="14"/>
      <c r="DK9" s="14">
        <v>0</v>
      </c>
      <c r="DL9" s="14">
        <v>144.4</v>
      </c>
      <c r="DM9" s="14">
        <v>143</v>
      </c>
      <c r="DN9" s="14">
        <v>94.165499999999994</v>
      </c>
      <c r="DO9" s="14">
        <v>50.234499999999997</v>
      </c>
      <c r="DP9" s="14">
        <v>6.3</v>
      </c>
      <c r="DQ9" s="14">
        <v>8.9130000000000003</v>
      </c>
      <c r="DR9" s="14">
        <v>8.9130000000000003</v>
      </c>
      <c r="DS9" s="14">
        <v>-2.613</v>
      </c>
      <c r="DT9" s="14"/>
      <c r="DU9" s="14"/>
      <c r="DV9" s="14"/>
      <c r="DW9" s="14">
        <v>0</v>
      </c>
      <c r="DX9" s="14"/>
      <c r="DY9" s="14"/>
      <c r="DZ9" s="14"/>
      <c r="EA9" s="14">
        <v>0</v>
      </c>
      <c r="EB9" s="14"/>
      <c r="EC9" s="14"/>
      <c r="ED9" s="14"/>
      <c r="EE9" s="14">
        <v>0</v>
      </c>
      <c r="EF9" s="14">
        <v>110.6</v>
      </c>
      <c r="EG9" s="14">
        <v>112.90537</v>
      </c>
      <c r="EH9" s="14">
        <v>112.90537</v>
      </c>
      <c r="EI9" s="14">
        <v>-2.3053699999999999</v>
      </c>
      <c r="EJ9" s="14">
        <v>222.7</v>
      </c>
      <c r="EK9" s="14">
        <v>221.55625000000001</v>
      </c>
      <c r="EL9" s="14">
        <v>221.55625000000001</v>
      </c>
      <c r="EM9" s="14">
        <v>1.14375</v>
      </c>
      <c r="EN9" s="14"/>
      <c r="EO9" s="14"/>
      <c r="EP9" s="14"/>
      <c r="EQ9" s="14">
        <v>0</v>
      </c>
      <c r="ER9" s="14"/>
      <c r="ES9" s="14"/>
      <c r="ET9" s="14"/>
      <c r="EU9" s="14">
        <v>0</v>
      </c>
      <c r="EV9" s="14"/>
      <c r="EW9" s="14"/>
      <c r="EX9" s="14"/>
      <c r="EY9" s="14">
        <v>0</v>
      </c>
      <c r="EZ9" s="14">
        <v>6.5</v>
      </c>
      <c r="FA9" s="14">
        <v>6.39</v>
      </c>
      <c r="FB9" s="14">
        <v>6.39</v>
      </c>
      <c r="FC9" s="14">
        <v>0.11</v>
      </c>
      <c r="FD9" s="14">
        <v>430.1</v>
      </c>
      <c r="FE9" s="14">
        <v>458.87804999999997</v>
      </c>
      <c r="FF9" s="14">
        <v>458.87804999999997</v>
      </c>
      <c r="FG9" s="14">
        <v>-28.77805</v>
      </c>
      <c r="FH9" s="14">
        <v>82</v>
      </c>
      <c r="FI9" s="14">
        <v>81.173749999999998</v>
      </c>
      <c r="FJ9" s="14">
        <v>81.173749999999998</v>
      </c>
      <c r="FK9" s="14">
        <v>0.82625000000000004</v>
      </c>
      <c r="FL9" s="14">
        <v>75.3</v>
      </c>
      <c r="FM9" s="14">
        <v>72.877070000000003</v>
      </c>
      <c r="FN9" s="14">
        <v>148.62634</v>
      </c>
      <c r="FO9" s="14">
        <v>-73.326340000000002</v>
      </c>
      <c r="FP9" s="14">
        <v>42.2</v>
      </c>
      <c r="FQ9" s="14">
        <v>41.498959999999997</v>
      </c>
      <c r="FR9" s="14">
        <v>41.498959999999997</v>
      </c>
      <c r="FS9" s="14">
        <v>0.70104</v>
      </c>
      <c r="FT9" s="14">
        <v>18.5</v>
      </c>
      <c r="FU9" s="14">
        <v>19.28585</v>
      </c>
      <c r="FV9" s="14">
        <v>19.28585</v>
      </c>
      <c r="FW9" s="14">
        <v>-0.78585000000000005</v>
      </c>
      <c r="FX9" s="14">
        <v>0</v>
      </c>
      <c r="FY9" s="14"/>
      <c r="FZ9" s="14">
        <v>19.21951</v>
      </c>
      <c r="GA9" s="14">
        <v>-19.21951</v>
      </c>
      <c r="GB9" s="14">
        <v>88.3</v>
      </c>
      <c r="GC9" s="14">
        <v>87.657560000000004</v>
      </c>
      <c r="GD9" s="14">
        <v>87.657560000000004</v>
      </c>
      <c r="GE9" s="14">
        <v>0.64244000000000001</v>
      </c>
      <c r="GF9" s="14">
        <v>125.2</v>
      </c>
      <c r="GG9" s="14">
        <v>133.33332999999999</v>
      </c>
      <c r="GH9" s="14">
        <v>136.06837999999999</v>
      </c>
      <c r="GI9" s="14">
        <v>-10.86838</v>
      </c>
      <c r="GJ9" s="14">
        <v>125.1</v>
      </c>
      <c r="GK9" s="14">
        <v>133.33332999999999</v>
      </c>
      <c r="GL9" s="14">
        <v>0</v>
      </c>
      <c r="GM9" s="14">
        <v>125.1</v>
      </c>
      <c r="GN9" s="14">
        <v>154.30000000000001</v>
      </c>
      <c r="GO9" s="14">
        <v>133.33332999999999</v>
      </c>
      <c r="GP9" s="14">
        <v>68.034189999999995</v>
      </c>
      <c r="GQ9" s="14">
        <v>86.265810000000002</v>
      </c>
      <c r="GR9" s="14">
        <v>86.8</v>
      </c>
      <c r="GS9" s="14">
        <v>88.841449999999995</v>
      </c>
      <c r="GT9" s="14">
        <v>88.841449999999995</v>
      </c>
      <c r="GU9" s="14">
        <v>-2.0414500000000002</v>
      </c>
      <c r="GV9" s="14"/>
      <c r="GW9" s="14"/>
      <c r="GX9" s="14"/>
      <c r="GY9" s="14">
        <v>0</v>
      </c>
      <c r="GZ9" s="14">
        <v>6</v>
      </c>
      <c r="HA9" s="14">
        <v>2.9556100000000001</v>
      </c>
      <c r="HB9" s="14">
        <v>2.9556100000000001</v>
      </c>
      <c r="HC9" s="14">
        <v>3.0443899999999999</v>
      </c>
      <c r="HD9" s="14">
        <v>45.6</v>
      </c>
      <c r="HE9" s="14">
        <v>47.26634</v>
      </c>
      <c r="HF9" s="14">
        <v>47.26634</v>
      </c>
      <c r="HG9" s="14">
        <v>-1.6663399999999999</v>
      </c>
      <c r="HH9" s="14"/>
      <c r="HI9" s="14"/>
      <c r="HJ9" s="14"/>
      <c r="HK9" s="14">
        <v>0</v>
      </c>
      <c r="HL9" s="14">
        <v>3.8</v>
      </c>
      <c r="HM9" s="14">
        <v>4.0998900000000003</v>
      </c>
      <c r="HN9" s="14">
        <v>4.0998900000000003</v>
      </c>
      <c r="HO9" s="14">
        <v>-0.29988999999999999</v>
      </c>
      <c r="HP9" s="14">
        <v>33.799999999999997</v>
      </c>
      <c r="HQ9" s="14">
        <v>30.294039999999999</v>
      </c>
      <c r="HR9" s="14">
        <v>30.294039999999999</v>
      </c>
      <c r="HS9" s="14">
        <v>3.50596</v>
      </c>
      <c r="HT9" s="14">
        <v>95.7</v>
      </c>
      <c r="HU9" s="14">
        <v>171.54185000000001</v>
      </c>
      <c r="HV9" s="14">
        <v>171.54185000000001</v>
      </c>
      <c r="HW9" s="14">
        <v>-75.841849999999994</v>
      </c>
      <c r="HX9" s="14">
        <v>94.4</v>
      </c>
      <c r="HY9" s="14">
        <v>95.918049999999994</v>
      </c>
      <c r="HZ9" s="14">
        <v>95.918049999999994</v>
      </c>
      <c r="IA9" s="14">
        <v>-1.5180499999999999</v>
      </c>
      <c r="IB9" s="14"/>
      <c r="IC9" s="14"/>
      <c r="ID9" s="14"/>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87.2</v>
      </c>
      <c r="JA9" s="14">
        <v>87.735410000000002</v>
      </c>
      <c r="JB9" s="14">
        <v>87.735410000000002</v>
      </c>
      <c r="JC9" s="14">
        <v>-0.53541000000000005</v>
      </c>
      <c r="JD9" s="14">
        <v>144</v>
      </c>
      <c r="JE9" s="14">
        <v>127.68443000000001</v>
      </c>
      <c r="JF9" s="14">
        <v>138.91127</v>
      </c>
      <c r="JG9" s="14">
        <v>5.08873</v>
      </c>
      <c r="JH9" s="14">
        <v>143.69999999999999</v>
      </c>
      <c r="JI9" s="14">
        <v>127.68443000000001</v>
      </c>
      <c r="JJ9" s="14">
        <v>138.91127</v>
      </c>
      <c r="JK9" s="14">
        <v>4.7887300000000002</v>
      </c>
      <c r="JL9" s="14">
        <v>0</v>
      </c>
      <c r="JM9" s="14"/>
      <c r="JN9" s="14"/>
      <c r="JO9" s="14">
        <v>0</v>
      </c>
      <c r="JP9" s="14">
        <v>154.5</v>
      </c>
      <c r="JQ9" s="14">
        <v>127.68443000000001</v>
      </c>
      <c r="JR9" s="14">
        <v>138.91127</v>
      </c>
      <c r="JS9" s="14">
        <v>15.58873</v>
      </c>
      <c r="JT9" s="14"/>
      <c r="JU9" s="14"/>
      <c r="JV9" s="14"/>
      <c r="JW9" s="14">
        <v>0</v>
      </c>
      <c r="JX9" s="14"/>
      <c r="JY9" s="14"/>
      <c r="JZ9" s="14"/>
      <c r="KA9" s="14">
        <v>0</v>
      </c>
      <c r="KB9" s="14"/>
      <c r="KC9" s="14"/>
      <c r="KD9" s="14"/>
      <c r="KE9" s="14">
        <v>0</v>
      </c>
      <c r="KF9" s="14"/>
      <c r="KG9" s="14"/>
      <c r="KH9" s="14"/>
      <c r="KI9" s="14">
        <v>0</v>
      </c>
      <c r="KJ9" s="14"/>
      <c r="KK9" s="14"/>
      <c r="KL9" s="14"/>
      <c r="KM9" s="14">
        <v>0</v>
      </c>
      <c r="KN9" s="14">
        <v>56.7</v>
      </c>
      <c r="KO9" s="14">
        <v>56.827100000000002</v>
      </c>
      <c r="KP9" s="14">
        <v>56.827100000000002</v>
      </c>
      <c r="KQ9" s="14">
        <v>-0.12709999999999999</v>
      </c>
      <c r="KR9" s="14"/>
      <c r="KS9" s="14"/>
      <c r="KT9" s="14"/>
      <c r="KU9" s="14">
        <v>0</v>
      </c>
      <c r="KV9" s="14"/>
      <c r="KW9" s="14"/>
      <c r="KX9" s="14"/>
      <c r="KY9" s="14">
        <v>0</v>
      </c>
      <c r="KZ9" s="14"/>
      <c r="LA9" s="14"/>
      <c r="LB9" s="14">
        <v>3.8072699999999999</v>
      </c>
      <c r="LC9" s="14">
        <v>-3.8072699999999999</v>
      </c>
      <c r="LD9" s="14">
        <v>228.6</v>
      </c>
      <c r="LE9" s="14">
        <v>271.12195000000003</v>
      </c>
      <c r="LF9" s="14">
        <v>263.95400000000001</v>
      </c>
      <c r="LG9" s="14">
        <v>-35.353999999999999</v>
      </c>
      <c r="LH9" s="14">
        <v>121.6</v>
      </c>
      <c r="LI9" s="14">
        <v>133.67995999999999</v>
      </c>
      <c r="LJ9" s="14">
        <v>133.67995999999999</v>
      </c>
      <c r="LK9" s="14">
        <v>-12.07996</v>
      </c>
      <c r="LL9" s="14">
        <v>58.7</v>
      </c>
      <c r="LM9" s="14">
        <v>67.461460000000002</v>
      </c>
      <c r="LN9" s="14">
        <v>67.461460000000002</v>
      </c>
      <c r="LO9" s="14">
        <v>-8.7614599999999996</v>
      </c>
      <c r="LP9" s="14">
        <v>77.900000000000006</v>
      </c>
      <c r="LQ9" s="14">
        <v>78.567999999999998</v>
      </c>
      <c r="LR9" s="14">
        <v>78.567999999999998</v>
      </c>
      <c r="LS9" s="14">
        <v>-0.66800000000000004</v>
      </c>
      <c r="LT9" s="14"/>
      <c r="LU9" s="14"/>
      <c r="LV9" s="14">
        <v>30.097560000000001</v>
      </c>
      <c r="LW9" s="14">
        <v>-30.097560000000001</v>
      </c>
      <c r="LX9" s="14">
        <v>0</v>
      </c>
      <c r="LY9" s="14"/>
      <c r="LZ9" s="14">
        <v>0</v>
      </c>
      <c r="MA9" s="14">
        <v>0</v>
      </c>
      <c r="MB9" s="14"/>
      <c r="MC9" s="14"/>
      <c r="MD9" s="14"/>
      <c r="ME9" s="14">
        <v>0</v>
      </c>
      <c r="MF9" s="14"/>
      <c r="MG9" s="14"/>
      <c r="MH9" s="14"/>
      <c r="MI9" s="14">
        <v>0</v>
      </c>
      <c r="MJ9" s="14">
        <v>0</v>
      </c>
      <c r="MK9" s="14">
        <v>0</v>
      </c>
      <c r="ML9" s="14">
        <v>0</v>
      </c>
      <c r="MM9" s="14">
        <v>0</v>
      </c>
      <c r="MN9" s="14"/>
      <c r="MO9" s="14"/>
      <c r="MP9" s="14"/>
      <c r="MQ9" s="14">
        <v>0</v>
      </c>
      <c r="MR9" s="14"/>
      <c r="MS9" s="14"/>
      <c r="MT9" s="14"/>
      <c r="MU9" s="14">
        <v>0</v>
      </c>
      <c r="MV9" s="14">
        <v>0</v>
      </c>
      <c r="MW9" s="14"/>
      <c r="MX9" s="14"/>
      <c r="MY9" s="14">
        <v>0</v>
      </c>
      <c r="MZ9" s="14"/>
      <c r="NA9" s="14"/>
      <c r="NB9" s="14"/>
      <c r="NC9" s="14">
        <v>0</v>
      </c>
      <c r="ND9" s="14"/>
      <c r="NE9" s="14"/>
      <c r="NF9" s="14"/>
      <c r="NG9" s="14">
        <v>0</v>
      </c>
      <c r="NH9" s="14"/>
      <c r="NI9" s="14"/>
      <c r="NJ9" s="14"/>
      <c r="NK9" s="14">
        <v>0</v>
      </c>
      <c r="NL9" s="14"/>
      <c r="NM9" s="14"/>
      <c r="NN9" s="14"/>
      <c r="NO9" s="14">
        <v>0</v>
      </c>
      <c r="NP9" s="14">
        <v>135.69999999999999</v>
      </c>
      <c r="NQ9" s="14">
        <v>144.27350000000001</v>
      </c>
      <c r="NR9" s="14">
        <v>144.27350000000001</v>
      </c>
      <c r="NS9" s="14">
        <v>-8.5734999999999992</v>
      </c>
      <c r="NT9" s="14">
        <v>78.7</v>
      </c>
      <c r="NU9" s="14">
        <v>72.136750000000006</v>
      </c>
      <c r="NV9" s="14">
        <v>72.136750000000006</v>
      </c>
      <c r="NW9" s="14">
        <v>6.56325</v>
      </c>
      <c r="NX9" s="14">
        <v>0</v>
      </c>
      <c r="NY9" s="14"/>
      <c r="NZ9" s="14">
        <v>0</v>
      </c>
      <c r="OA9" s="14">
        <v>0</v>
      </c>
      <c r="OB9" s="14">
        <v>77.3</v>
      </c>
      <c r="OC9" s="14">
        <v>64.17</v>
      </c>
      <c r="OD9" s="14">
        <v>64.17</v>
      </c>
      <c r="OE9" s="14">
        <v>13.13</v>
      </c>
      <c r="OF9" s="14">
        <v>0</v>
      </c>
      <c r="OG9" s="14"/>
      <c r="OH9" s="14">
        <v>0</v>
      </c>
      <c r="OI9" s="14">
        <v>0</v>
      </c>
      <c r="OJ9" s="14">
        <v>0</v>
      </c>
      <c r="OK9" s="14">
        <v>0.18</v>
      </c>
      <c r="OL9" s="14">
        <v>0.18</v>
      </c>
      <c r="OM9" s="14">
        <v>-0.18</v>
      </c>
      <c r="ON9" s="14">
        <v>0</v>
      </c>
      <c r="OO9" s="14"/>
      <c r="OP9" s="14">
        <v>0</v>
      </c>
      <c r="OQ9" s="14">
        <v>0</v>
      </c>
      <c r="OR9" s="14"/>
      <c r="OS9" s="14"/>
      <c r="OT9" s="14">
        <v>17.560980000000001</v>
      </c>
      <c r="OU9" s="14">
        <v>-17.560980000000001</v>
      </c>
      <c r="OV9" s="14">
        <v>0</v>
      </c>
      <c r="OW9" s="14">
        <v>0</v>
      </c>
      <c r="OX9" s="14">
        <v>9.9830000000000005</v>
      </c>
      <c r="OY9" s="14">
        <v>-9.9830000000000005</v>
      </c>
      <c r="OZ9" s="14">
        <v>0</v>
      </c>
      <c r="PA9" s="14">
        <v>0</v>
      </c>
      <c r="PB9" s="14">
        <v>5.67</v>
      </c>
      <c r="PC9" s="14">
        <v>-5.67</v>
      </c>
      <c r="PD9" s="14">
        <v>1.9</v>
      </c>
      <c r="PE9" s="14">
        <v>3.6</v>
      </c>
      <c r="PF9" s="14">
        <v>3.6</v>
      </c>
      <c r="PG9" s="14">
        <v>-1.7</v>
      </c>
      <c r="PH9" s="14">
        <v>0</v>
      </c>
      <c r="PI9" s="14">
        <v>5</v>
      </c>
      <c r="PJ9" s="14">
        <v>5</v>
      </c>
      <c r="PK9" s="14">
        <v>-5</v>
      </c>
      <c r="PL9" s="14">
        <v>20.100000000000001</v>
      </c>
      <c r="PM9" s="14">
        <v>19.5122</v>
      </c>
      <c r="PN9" s="14">
        <v>19.5122</v>
      </c>
      <c r="PO9" s="14">
        <v>0.58779999999999999</v>
      </c>
      <c r="PP9" s="14">
        <v>19.2</v>
      </c>
      <c r="PQ9" s="14">
        <v>19.5122</v>
      </c>
      <c r="PR9" s="14">
        <v>19.5122</v>
      </c>
      <c r="PS9" s="14">
        <v>-0.31219999999999998</v>
      </c>
      <c r="PT9" s="14">
        <v>18.3</v>
      </c>
      <c r="PU9" s="14">
        <v>17.073170000000001</v>
      </c>
      <c r="PV9" s="14">
        <v>17.073170000000001</v>
      </c>
      <c r="PW9" s="14">
        <v>1.2268300000000001</v>
      </c>
      <c r="PX9" s="14">
        <v>2.2999999999999998</v>
      </c>
      <c r="PY9" s="14">
        <v>3</v>
      </c>
      <c r="PZ9" s="14">
        <v>3</v>
      </c>
      <c r="QA9" s="14">
        <v>-0.7</v>
      </c>
      <c r="QB9" s="14">
        <v>10</v>
      </c>
      <c r="QC9" s="14"/>
      <c r="QD9" s="14">
        <v>18.341460000000001</v>
      </c>
      <c r="QE9" s="14">
        <v>-8.3414599999999997</v>
      </c>
      <c r="QF9" s="14">
        <v>0</v>
      </c>
      <c r="QG9" s="14"/>
      <c r="QH9" s="14">
        <v>0</v>
      </c>
      <c r="QI9" s="14">
        <v>0</v>
      </c>
      <c r="QJ9" s="14">
        <v>0</v>
      </c>
      <c r="QK9" s="14"/>
      <c r="QL9" s="14">
        <v>0</v>
      </c>
      <c r="QM9" s="14">
        <v>0</v>
      </c>
      <c r="QN9" s="14">
        <v>24.4</v>
      </c>
      <c r="QO9" s="14">
        <v>16.273</v>
      </c>
      <c r="QP9" s="14">
        <v>16.273</v>
      </c>
      <c r="QQ9" s="14">
        <v>8.1270000000000007</v>
      </c>
      <c r="QR9" s="14">
        <v>62.3</v>
      </c>
      <c r="QS9" s="14">
        <v>44.402000000000001</v>
      </c>
      <c r="QT9" s="14">
        <v>44.402000000000001</v>
      </c>
      <c r="QU9" s="14">
        <v>17.898</v>
      </c>
      <c r="QV9" s="14">
        <v>4.5</v>
      </c>
      <c r="QW9" s="14">
        <v>4.2</v>
      </c>
      <c r="QX9" s="14">
        <v>4.2</v>
      </c>
      <c r="QY9" s="14">
        <v>0.3</v>
      </c>
      <c r="QZ9" s="14">
        <v>1.2</v>
      </c>
      <c r="RA9" s="14">
        <v>1.2</v>
      </c>
      <c r="RB9" s="14">
        <v>1.2</v>
      </c>
      <c r="RC9" s="14">
        <v>0</v>
      </c>
      <c r="RD9" s="14">
        <v>2.4</v>
      </c>
      <c r="RE9" s="14">
        <v>2.4</v>
      </c>
      <c r="RF9" s="14">
        <v>2.4</v>
      </c>
      <c r="RG9" s="14">
        <v>0</v>
      </c>
      <c r="RH9" s="14">
        <v>2</v>
      </c>
      <c r="RI9" s="14">
        <v>2.8</v>
      </c>
      <c r="RJ9" s="14">
        <v>2.8</v>
      </c>
      <c r="RK9" s="14">
        <v>-0.8</v>
      </c>
      <c r="RL9" s="14">
        <v>0</v>
      </c>
      <c r="RM9" s="14"/>
      <c r="RN9" s="14">
        <v>0</v>
      </c>
      <c r="RO9" s="14">
        <v>0</v>
      </c>
      <c r="RP9" s="14">
        <v>2.9</v>
      </c>
      <c r="RQ9" s="14">
        <v>2.9009999999999998</v>
      </c>
      <c r="RR9" s="14">
        <v>2.9009999999999998</v>
      </c>
      <c r="RS9" s="14">
        <v>-1E-3</v>
      </c>
      <c r="RT9" s="14">
        <v>20.3</v>
      </c>
      <c r="RU9" s="14">
        <v>19.869240000000001</v>
      </c>
      <c r="RV9" s="14">
        <v>19.869240000000001</v>
      </c>
      <c r="RW9" s="14">
        <v>0.43075999999999998</v>
      </c>
      <c r="RX9" s="14">
        <v>2.1</v>
      </c>
      <c r="RY9" s="14">
        <v>2</v>
      </c>
      <c r="RZ9" s="14">
        <v>2</v>
      </c>
      <c r="SA9" s="14">
        <v>0.1</v>
      </c>
      <c r="SB9" s="14"/>
      <c r="SC9" s="14">
        <v>0.7</v>
      </c>
      <c r="SD9" s="14">
        <v>0.7</v>
      </c>
      <c r="SE9" s="14">
        <v>-0.7</v>
      </c>
      <c r="SF9" s="14">
        <v>19.7</v>
      </c>
      <c r="SG9" s="14">
        <v>19.21951</v>
      </c>
      <c r="SH9" s="14">
        <v>19.21951</v>
      </c>
      <c r="SI9" s="14">
        <v>0.48048999999999997</v>
      </c>
      <c r="SJ9" s="14">
        <v>12.6</v>
      </c>
      <c r="SK9" s="14">
        <v>12.195119999999999</v>
      </c>
      <c r="SL9" s="14">
        <v>12.195119999999999</v>
      </c>
      <c r="SM9" s="14">
        <v>0.40488000000000002</v>
      </c>
      <c r="SN9" s="14">
        <v>19.8</v>
      </c>
      <c r="SO9" s="14">
        <v>19.5122</v>
      </c>
      <c r="SP9" s="14">
        <v>19.5122</v>
      </c>
      <c r="SQ9" s="14">
        <v>0.2878</v>
      </c>
      <c r="SR9" s="14">
        <v>20.399999999999999</v>
      </c>
      <c r="SS9" s="14">
        <v>19.5122</v>
      </c>
      <c r="ST9" s="14">
        <v>19.5122</v>
      </c>
      <c r="SU9" s="14">
        <v>0.88780000000000003</v>
      </c>
      <c r="SV9" s="14">
        <v>20</v>
      </c>
      <c r="SW9" s="14">
        <v>19.317070000000001</v>
      </c>
      <c r="SX9" s="14">
        <v>19.317070000000001</v>
      </c>
      <c r="SY9" s="14">
        <v>0.68293000000000004</v>
      </c>
      <c r="SZ9" s="14">
        <v>2.4</v>
      </c>
      <c r="TA9" s="14">
        <v>6</v>
      </c>
      <c r="TB9" s="14">
        <v>6</v>
      </c>
      <c r="TC9" s="14">
        <v>-3.6</v>
      </c>
      <c r="TD9" s="14">
        <v>7.5</v>
      </c>
      <c r="TE9" s="14">
        <v>35</v>
      </c>
      <c r="TF9" s="14">
        <v>35</v>
      </c>
      <c r="TG9" s="14">
        <v>-27.5</v>
      </c>
      <c r="TH9" s="14">
        <v>0</v>
      </c>
      <c r="TI9" s="14"/>
      <c r="TJ9" s="14">
        <v>0</v>
      </c>
      <c r="TK9" s="14">
        <v>0</v>
      </c>
      <c r="TL9" s="14">
        <v>45.6</v>
      </c>
      <c r="TM9" s="14">
        <v>55.28</v>
      </c>
      <c r="TN9" s="14">
        <v>55.28</v>
      </c>
      <c r="TO9" s="14">
        <v>-9.68</v>
      </c>
      <c r="TP9" s="14">
        <v>74.599999999999994</v>
      </c>
      <c r="TQ9" s="14">
        <v>50.03</v>
      </c>
      <c r="TR9" s="14">
        <v>50.03</v>
      </c>
      <c r="TS9" s="14">
        <v>24.57</v>
      </c>
      <c r="TT9" s="14">
        <v>3</v>
      </c>
      <c r="TU9" s="14">
        <v>3.94</v>
      </c>
      <c r="TV9" s="14">
        <v>3.94</v>
      </c>
      <c r="TW9" s="14">
        <v>-0.94</v>
      </c>
      <c r="TX9" s="14">
        <v>1.7</v>
      </c>
      <c r="TY9" s="14">
        <v>2.95</v>
      </c>
      <c r="TZ9" s="14">
        <v>2.95</v>
      </c>
      <c r="UA9" s="14">
        <v>-1.25</v>
      </c>
      <c r="UB9" s="14">
        <v>21</v>
      </c>
      <c r="UC9" s="14">
        <v>19.5122</v>
      </c>
      <c r="UD9" s="14">
        <v>19.5122</v>
      </c>
      <c r="UE9" s="14">
        <v>1.4878</v>
      </c>
      <c r="UF9" s="14">
        <v>7.5</v>
      </c>
      <c r="UG9" s="14">
        <v>8.4</v>
      </c>
      <c r="UH9" s="14">
        <v>8.4</v>
      </c>
      <c r="UI9" s="14">
        <v>-0.9</v>
      </c>
      <c r="UJ9" s="14"/>
      <c r="UK9" s="14"/>
      <c r="UL9" s="14"/>
      <c r="UM9" s="14">
        <v>0</v>
      </c>
      <c r="UN9" s="14">
        <v>20</v>
      </c>
      <c r="UO9" s="14">
        <v>19.5122</v>
      </c>
      <c r="UP9" s="14">
        <v>19.5122</v>
      </c>
      <c r="UQ9" s="14">
        <v>0.48780000000000001</v>
      </c>
      <c r="UR9" s="14">
        <v>20</v>
      </c>
      <c r="US9" s="14">
        <v>19.5122</v>
      </c>
      <c r="UT9" s="14">
        <v>19.5122</v>
      </c>
      <c r="UU9" s="14">
        <v>0.48780000000000001</v>
      </c>
      <c r="UV9" s="14">
        <v>20</v>
      </c>
      <c r="UW9" s="14">
        <v>19.5122</v>
      </c>
      <c r="UX9" s="14">
        <v>19.5122</v>
      </c>
      <c r="UY9" s="14">
        <v>0.48780000000000001</v>
      </c>
      <c r="UZ9" s="14">
        <v>0</v>
      </c>
      <c r="VA9" s="14">
        <v>0</v>
      </c>
      <c r="VB9" s="14">
        <v>0</v>
      </c>
      <c r="VC9" s="14">
        <v>0</v>
      </c>
      <c r="VD9" s="14">
        <v>0</v>
      </c>
      <c r="VE9" s="14"/>
      <c r="VF9" s="14">
        <v>0</v>
      </c>
      <c r="VG9" s="14">
        <v>0</v>
      </c>
      <c r="VH9" s="14">
        <v>0</v>
      </c>
      <c r="VI9" s="14"/>
      <c r="VJ9" s="14">
        <v>0</v>
      </c>
      <c r="VK9" s="14">
        <v>0</v>
      </c>
      <c r="VL9" s="14"/>
      <c r="VM9" s="14"/>
      <c r="VN9" s="14">
        <v>0.6</v>
      </c>
      <c r="VO9" s="14">
        <v>-0.6</v>
      </c>
      <c r="VP9" s="14">
        <v>70.3</v>
      </c>
      <c r="VQ9" s="14">
        <v>20</v>
      </c>
      <c r="VR9" s="14">
        <v>20</v>
      </c>
      <c r="VS9" s="14">
        <v>50.3</v>
      </c>
      <c r="VT9" s="14">
        <v>50.4</v>
      </c>
      <c r="VU9" s="14">
        <v>23</v>
      </c>
      <c r="VV9" s="14">
        <v>23</v>
      </c>
      <c r="VW9" s="14">
        <v>27.4</v>
      </c>
      <c r="VX9" s="14">
        <v>0</v>
      </c>
      <c r="VY9" s="14"/>
      <c r="VZ9" s="14">
        <v>0</v>
      </c>
      <c r="WA9" s="14">
        <v>0</v>
      </c>
      <c r="WB9" s="14">
        <v>0</v>
      </c>
      <c r="WC9" s="14"/>
      <c r="WD9" s="14">
        <v>0</v>
      </c>
      <c r="WE9" s="14">
        <v>0</v>
      </c>
      <c r="WF9" s="14">
        <v>7.9</v>
      </c>
      <c r="WG9" s="14">
        <v>8</v>
      </c>
      <c r="WH9" s="14">
        <v>8</v>
      </c>
      <c r="WI9" s="14">
        <v>-0.1</v>
      </c>
      <c r="WJ9" s="14">
        <v>20</v>
      </c>
      <c r="WK9" s="14">
        <v>19.317070000000001</v>
      </c>
      <c r="WL9" s="14">
        <v>19.317070000000001</v>
      </c>
      <c r="WM9" s="14">
        <v>0.68293000000000004</v>
      </c>
      <c r="WN9" s="14"/>
      <c r="WO9" s="14"/>
      <c r="WP9" s="14"/>
      <c r="WQ9" s="14">
        <v>0</v>
      </c>
      <c r="WR9" s="14"/>
      <c r="WS9" s="14"/>
      <c r="WT9" s="14"/>
      <c r="WU9" s="14">
        <v>0</v>
      </c>
      <c r="WV9" s="14">
        <v>35.5</v>
      </c>
      <c r="WW9" s="14">
        <v>35</v>
      </c>
      <c r="WX9" s="14">
        <v>35</v>
      </c>
      <c r="WY9" s="14">
        <v>0.5</v>
      </c>
      <c r="WZ9" s="14">
        <v>28.6</v>
      </c>
      <c r="XA9" s="14">
        <v>29.184000000000001</v>
      </c>
      <c r="XB9" s="14">
        <v>29.184000000000001</v>
      </c>
      <c r="XC9" s="14">
        <v>-0.58399999999999996</v>
      </c>
      <c r="XD9" s="14">
        <v>3.2</v>
      </c>
      <c r="XE9" s="14">
        <v>2.8159999999999998</v>
      </c>
      <c r="XF9" s="14">
        <v>2.8159999999999998</v>
      </c>
      <c r="XG9" s="14">
        <v>0.38400000000000001</v>
      </c>
      <c r="XH9" s="14"/>
      <c r="XI9" s="14"/>
      <c r="XJ9" s="14"/>
      <c r="XK9" s="14">
        <v>0</v>
      </c>
      <c r="XL9" s="14">
        <v>13.1</v>
      </c>
      <c r="XM9" s="14">
        <v>14</v>
      </c>
      <c r="XN9" s="14">
        <v>14</v>
      </c>
      <c r="XO9" s="14">
        <v>-0.9</v>
      </c>
      <c r="XP9" s="14">
        <v>7.4</v>
      </c>
      <c r="XQ9" s="14">
        <v>7.06</v>
      </c>
      <c r="XR9" s="14">
        <v>7.06</v>
      </c>
      <c r="XS9" s="14">
        <v>0.34</v>
      </c>
    </row>
    <row r="10" spans="1:643" ht="24" customHeight="1" x14ac:dyDescent="0.35">
      <c r="A10" s="1"/>
      <c r="B10" s="16" t="s">
        <v>61</v>
      </c>
      <c r="C10" s="16" t="s">
        <v>793</v>
      </c>
      <c r="D10" s="17">
        <v>1</v>
      </c>
      <c r="E10" s="17">
        <v>1.02</v>
      </c>
      <c r="F10" s="17">
        <v>1.02</v>
      </c>
      <c r="G10" s="17">
        <v>-0.02</v>
      </c>
      <c r="H10" s="17">
        <v>1.7</v>
      </c>
      <c r="I10" s="17">
        <v>1.61</v>
      </c>
      <c r="J10" s="17">
        <v>1.61</v>
      </c>
      <c r="K10" s="17">
        <v>0.09</v>
      </c>
      <c r="L10" s="17">
        <v>651.4</v>
      </c>
      <c r="M10" s="17">
        <v>646.79789000000005</v>
      </c>
      <c r="N10" s="17">
        <v>646.79789000000005</v>
      </c>
      <c r="O10" s="17">
        <v>4.6021099999999997</v>
      </c>
      <c r="P10" s="17">
        <v>217.7</v>
      </c>
      <c r="Q10" s="17">
        <v>211.44126</v>
      </c>
      <c r="R10" s="17">
        <v>211.44126</v>
      </c>
      <c r="S10" s="17">
        <v>6.2587400000000004</v>
      </c>
      <c r="T10" s="17"/>
      <c r="U10" s="17"/>
      <c r="V10" s="17"/>
      <c r="W10" s="17">
        <v>0</v>
      </c>
      <c r="X10" s="17"/>
      <c r="Y10" s="17"/>
      <c r="Z10" s="17"/>
      <c r="AA10" s="17">
        <v>0</v>
      </c>
      <c r="AB10" s="17">
        <v>0</v>
      </c>
      <c r="AC10" s="17">
        <v>0</v>
      </c>
      <c r="AD10" s="17">
        <v>92.226339999999993</v>
      </c>
      <c r="AE10" s="17">
        <v>-92.226339999999993</v>
      </c>
      <c r="AF10" s="17">
        <v>231.8</v>
      </c>
      <c r="AG10" s="17">
        <v>231.10632000000001</v>
      </c>
      <c r="AH10" s="17">
        <v>231.10632000000001</v>
      </c>
      <c r="AI10" s="17">
        <v>0.69367999999999996</v>
      </c>
      <c r="AJ10" s="17">
        <v>26.3</v>
      </c>
      <c r="AK10" s="17">
        <v>27.692309999999999</v>
      </c>
      <c r="AL10" s="17">
        <v>27.692309999999999</v>
      </c>
      <c r="AM10" s="17">
        <v>-1.3923099999999999</v>
      </c>
      <c r="AN10" s="17"/>
      <c r="AO10" s="17"/>
      <c r="AP10" s="17"/>
      <c r="AQ10" s="17">
        <v>0</v>
      </c>
      <c r="AR10" s="17">
        <v>107.1</v>
      </c>
      <c r="AS10" s="17">
        <v>116.66667</v>
      </c>
      <c r="AT10" s="17">
        <v>116.66667</v>
      </c>
      <c r="AU10" s="17">
        <v>-9.5666700000000002</v>
      </c>
      <c r="AV10" s="17">
        <v>105.6</v>
      </c>
      <c r="AW10" s="17">
        <v>116.66667</v>
      </c>
      <c r="AX10" s="17">
        <v>116.66667</v>
      </c>
      <c r="AY10" s="17">
        <v>-11.06667</v>
      </c>
      <c r="AZ10" s="17">
        <v>106.3</v>
      </c>
      <c r="BA10" s="17">
        <v>116.66667</v>
      </c>
      <c r="BB10" s="17">
        <v>116.66667</v>
      </c>
      <c r="BC10" s="17">
        <v>-10.366669999999999</v>
      </c>
      <c r="BD10" s="17">
        <v>207.7</v>
      </c>
      <c r="BE10" s="17">
        <v>175</v>
      </c>
      <c r="BF10" s="17">
        <v>175</v>
      </c>
      <c r="BG10" s="17">
        <v>32.700000000000003</v>
      </c>
      <c r="BH10" s="17">
        <v>203.9</v>
      </c>
      <c r="BI10" s="17">
        <v>202.07588999999999</v>
      </c>
      <c r="BJ10" s="17">
        <v>204.87801999999999</v>
      </c>
      <c r="BK10" s="17">
        <v>-0.97802</v>
      </c>
      <c r="BL10" s="17">
        <v>108.2</v>
      </c>
      <c r="BM10" s="17">
        <v>101.03795</v>
      </c>
      <c r="BN10" s="17">
        <v>102.43901</v>
      </c>
      <c r="BO10" s="17">
        <v>5.7609899999999996</v>
      </c>
      <c r="BP10" s="17">
        <v>562.70000000000005</v>
      </c>
      <c r="BQ10" s="17">
        <v>568.29854</v>
      </c>
      <c r="BR10" s="17">
        <v>568.29854</v>
      </c>
      <c r="BS10" s="17">
        <v>-5.5985399999999998</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167.6</v>
      </c>
      <c r="CO10" s="17">
        <v>164.70732000000001</v>
      </c>
      <c r="CP10" s="17">
        <v>164.70732000000001</v>
      </c>
      <c r="CQ10" s="17">
        <v>2.8926799999999999</v>
      </c>
      <c r="CR10" s="17">
        <v>7.8</v>
      </c>
      <c r="CS10" s="17">
        <v>7.5928399999999998</v>
      </c>
      <c r="CT10" s="17">
        <v>7.5928399999999998</v>
      </c>
      <c r="CU10" s="17">
        <v>0.20716000000000001</v>
      </c>
      <c r="CV10" s="17">
        <v>2.2999999999999998</v>
      </c>
      <c r="CW10" s="17">
        <v>4.1677999999999997</v>
      </c>
      <c r="CX10" s="17">
        <v>4.1677999999999997</v>
      </c>
      <c r="CY10" s="17">
        <v>-1.8677999999999999</v>
      </c>
      <c r="CZ10" s="17">
        <v>0</v>
      </c>
      <c r="DA10" s="17">
        <v>0</v>
      </c>
      <c r="DB10" s="17">
        <v>0</v>
      </c>
      <c r="DC10" s="17">
        <v>0</v>
      </c>
      <c r="DD10" s="17">
        <v>6.3</v>
      </c>
      <c r="DE10" s="17">
        <v>6.8787000000000003</v>
      </c>
      <c r="DF10" s="17">
        <v>6.8787000000000003</v>
      </c>
      <c r="DG10" s="17">
        <v>-0.57869999999999999</v>
      </c>
      <c r="DH10" s="17"/>
      <c r="DI10" s="17"/>
      <c r="DJ10" s="17"/>
      <c r="DK10" s="17">
        <v>0</v>
      </c>
      <c r="DL10" s="17">
        <v>144.19999999999999</v>
      </c>
      <c r="DM10" s="17">
        <v>143</v>
      </c>
      <c r="DN10" s="17">
        <v>94.165499999999994</v>
      </c>
      <c r="DO10" s="17">
        <v>50.034500000000001</v>
      </c>
      <c r="DP10" s="17">
        <v>7.1</v>
      </c>
      <c r="DQ10" s="17">
        <v>8.9130000000000003</v>
      </c>
      <c r="DR10" s="17">
        <v>8.9130000000000003</v>
      </c>
      <c r="DS10" s="17">
        <v>-1.8129999999999999</v>
      </c>
      <c r="DT10" s="17"/>
      <c r="DU10" s="17"/>
      <c r="DV10" s="17"/>
      <c r="DW10" s="17">
        <v>0</v>
      </c>
      <c r="DX10" s="17"/>
      <c r="DY10" s="17"/>
      <c r="DZ10" s="17"/>
      <c r="EA10" s="17">
        <v>0</v>
      </c>
      <c r="EB10" s="17"/>
      <c r="EC10" s="17"/>
      <c r="ED10" s="17"/>
      <c r="EE10" s="17">
        <v>0</v>
      </c>
      <c r="EF10" s="17">
        <v>111.4</v>
      </c>
      <c r="EG10" s="17">
        <v>112.90537</v>
      </c>
      <c r="EH10" s="17">
        <v>112.90537</v>
      </c>
      <c r="EI10" s="17">
        <v>-1.5053700000000001</v>
      </c>
      <c r="EJ10" s="17">
        <v>222.3</v>
      </c>
      <c r="EK10" s="17">
        <v>221.55625000000001</v>
      </c>
      <c r="EL10" s="17">
        <v>221.55625000000001</v>
      </c>
      <c r="EM10" s="17">
        <v>0.74375000000000002</v>
      </c>
      <c r="EN10" s="17"/>
      <c r="EO10" s="17"/>
      <c r="EP10" s="17"/>
      <c r="EQ10" s="17">
        <v>0</v>
      </c>
      <c r="ER10" s="17"/>
      <c r="ES10" s="17"/>
      <c r="ET10" s="17"/>
      <c r="EU10" s="17">
        <v>0</v>
      </c>
      <c r="EV10" s="17"/>
      <c r="EW10" s="17"/>
      <c r="EX10" s="17"/>
      <c r="EY10" s="17">
        <v>0</v>
      </c>
      <c r="EZ10" s="17">
        <v>6.5</v>
      </c>
      <c r="FA10" s="17">
        <v>6.39</v>
      </c>
      <c r="FB10" s="17">
        <v>6.39</v>
      </c>
      <c r="FC10" s="17">
        <v>0.11</v>
      </c>
      <c r="FD10" s="17">
        <v>433.3</v>
      </c>
      <c r="FE10" s="17">
        <v>458.87804999999997</v>
      </c>
      <c r="FF10" s="17">
        <v>458.87804999999997</v>
      </c>
      <c r="FG10" s="17">
        <v>-25.578050000000001</v>
      </c>
      <c r="FH10" s="17">
        <v>82</v>
      </c>
      <c r="FI10" s="17">
        <v>81.173749999999998</v>
      </c>
      <c r="FJ10" s="17">
        <v>81.173749999999998</v>
      </c>
      <c r="FK10" s="17">
        <v>0.82625000000000004</v>
      </c>
      <c r="FL10" s="17">
        <v>74.7</v>
      </c>
      <c r="FM10" s="17">
        <v>72.877070000000003</v>
      </c>
      <c r="FN10" s="17">
        <v>148.62634</v>
      </c>
      <c r="FO10" s="17">
        <v>-73.926339999999996</v>
      </c>
      <c r="FP10" s="17">
        <v>42.4</v>
      </c>
      <c r="FQ10" s="17">
        <v>41.498959999999997</v>
      </c>
      <c r="FR10" s="17">
        <v>41.498959999999997</v>
      </c>
      <c r="FS10" s="17">
        <v>0.90103999999999995</v>
      </c>
      <c r="FT10" s="17">
        <v>18.5</v>
      </c>
      <c r="FU10" s="17">
        <v>19.28585</v>
      </c>
      <c r="FV10" s="17">
        <v>19.28585</v>
      </c>
      <c r="FW10" s="17">
        <v>-0.78585000000000005</v>
      </c>
      <c r="FX10" s="17">
        <v>0</v>
      </c>
      <c r="FY10" s="17"/>
      <c r="FZ10" s="17">
        <v>19.21951</v>
      </c>
      <c r="GA10" s="17">
        <v>-19.21951</v>
      </c>
      <c r="GB10" s="17">
        <v>90.4</v>
      </c>
      <c r="GC10" s="17">
        <v>87.657560000000004</v>
      </c>
      <c r="GD10" s="17">
        <v>87.657560000000004</v>
      </c>
      <c r="GE10" s="17">
        <v>2.7424400000000002</v>
      </c>
      <c r="GF10" s="17">
        <v>127.1</v>
      </c>
      <c r="GG10" s="17">
        <v>133.33332999999999</v>
      </c>
      <c r="GH10" s="17">
        <v>136.06837999999999</v>
      </c>
      <c r="GI10" s="17">
        <v>-8.9683799999999998</v>
      </c>
      <c r="GJ10" s="17">
        <v>127</v>
      </c>
      <c r="GK10" s="17">
        <v>133.33332999999999</v>
      </c>
      <c r="GL10" s="17">
        <v>0</v>
      </c>
      <c r="GM10" s="17">
        <v>127</v>
      </c>
      <c r="GN10" s="17">
        <v>154.5</v>
      </c>
      <c r="GO10" s="17">
        <v>133.33332999999999</v>
      </c>
      <c r="GP10" s="17">
        <v>68.034189999999995</v>
      </c>
      <c r="GQ10" s="17">
        <v>86.465810000000005</v>
      </c>
      <c r="GR10" s="17">
        <v>88.2</v>
      </c>
      <c r="GS10" s="17">
        <v>88.841449999999995</v>
      </c>
      <c r="GT10" s="17">
        <v>88.841449999999995</v>
      </c>
      <c r="GU10" s="17">
        <v>-0.64144999999999996</v>
      </c>
      <c r="GV10" s="17"/>
      <c r="GW10" s="17"/>
      <c r="GX10" s="17"/>
      <c r="GY10" s="17">
        <v>0</v>
      </c>
      <c r="GZ10" s="17">
        <v>6</v>
      </c>
      <c r="HA10" s="17">
        <v>2.9556100000000001</v>
      </c>
      <c r="HB10" s="17">
        <v>2.9556100000000001</v>
      </c>
      <c r="HC10" s="17">
        <v>3.0443899999999999</v>
      </c>
      <c r="HD10" s="17">
        <v>45.6</v>
      </c>
      <c r="HE10" s="17">
        <v>47.26634</v>
      </c>
      <c r="HF10" s="17">
        <v>47.26634</v>
      </c>
      <c r="HG10" s="17">
        <v>-1.6663399999999999</v>
      </c>
      <c r="HH10" s="17"/>
      <c r="HI10" s="17"/>
      <c r="HJ10" s="17"/>
      <c r="HK10" s="17">
        <v>0</v>
      </c>
      <c r="HL10" s="17">
        <v>3.8</v>
      </c>
      <c r="HM10" s="17">
        <v>4.0998900000000003</v>
      </c>
      <c r="HN10" s="17">
        <v>4.0998900000000003</v>
      </c>
      <c r="HO10" s="17">
        <v>-0.29988999999999999</v>
      </c>
      <c r="HP10" s="17">
        <v>33.1</v>
      </c>
      <c r="HQ10" s="17">
        <v>30.294039999999999</v>
      </c>
      <c r="HR10" s="17">
        <v>30.294039999999999</v>
      </c>
      <c r="HS10" s="17">
        <v>2.8059599999999998</v>
      </c>
      <c r="HT10" s="17">
        <v>103.8</v>
      </c>
      <c r="HU10" s="17">
        <v>171.54185000000001</v>
      </c>
      <c r="HV10" s="17">
        <v>171.54185000000001</v>
      </c>
      <c r="HW10" s="17">
        <v>-67.741849999999999</v>
      </c>
      <c r="HX10" s="17">
        <v>94.6</v>
      </c>
      <c r="HY10" s="17">
        <v>95.918049999999994</v>
      </c>
      <c r="HZ10" s="17">
        <v>95.918049999999994</v>
      </c>
      <c r="IA10" s="17">
        <v>-1.3180499999999999</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87.5</v>
      </c>
      <c r="JA10" s="17">
        <v>87.735410000000002</v>
      </c>
      <c r="JB10" s="17">
        <v>87.735410000000002</v>
      </c>
      <c r="JC10" s="17">
        <v>-0.23541000000000001</v>
      </c>
      <c r="JD10" s="17">
        <v>132.4</v>
      </c>
      <c r="JE10" s="17">
        <v>91.666669999999996</v>
      </c>
      <c r="JF10" s="17">
        <v>101.60678</v>
      </c>
      <c r="JG10" s="17">
        <v>30.793220000000002</v>
      </c>
      <c r="JH10" s="17">
        <v>132.19999999999999</v>
      </c>
      <c r="JI10" s="17">
        <v>91.666669999999996</v>
      </c>
      <c r="JJ10" s="17">
        <v>101.60678</v>
      </c>
      <c r="JK10" s="17">
        <v>30.593219999999999</v>
      </c>
      <c r="JL10" s="17">
        <v>0</v>
      </c>
      <c r="JM10" s="17"/>
      <c r="JN10" s="17"/>
      <c r="JO10" s="17">
        <v>0</v>
      </c>
      <c r="JP10" s="17">
        <v>136.69999999999999</v>
      </c>
      <c r="JQ10" s="17">
        <v>91.666669999999996</v>
      </c>
      <c r="JR10" s="17">
        <v>101.60678</v>
      </c>
      <c r="JS10" s="17">
        <v>35.093220000000002</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57.1</v>
      </c>
      <c r="KO10" s="17">
        <v>56.827100000000002</v>
      </c>
      <c r="KP10" s="17">
        <v>56.827100000000002</v>
      </c>
      <c r="KQ10" s="17">
        <v>0.27289999999999998</v>
      </c>
      <c r="KR10" s="17"/>
      <c r="KS10" s="17"/>
      <c r="KT10" s="17"/>
      <c r="KU10" s="17">
        <v>0</v>
      </c>
      <c r="KV10" s="17"/>
      <c r="KW10" s="17"/>
      <c r="KX10" s="17"/>
      <c r="KY10" s="17">
        <v>0</v>
      </c>
      <c r="KZ10" s="17"/>
      <c r="LA10" s="17"/>
      <c r="LB10" s="17">
        <v>3.8072699999999999</v>
      </c>
      <c r="LC10" s="17">
        <v>-3.8072699999999999</v>
      </c>
      <c r="LD10" s="17">
        <v>233.7</v>
      </c>
      <c r="LE10" s="17">
        <v>271.12195000000003</v>
      </c>
      <c r="LF10" s="17">
        <v>263.95400000000001</v>
      </c>
      <c r="LG10" s="17">
        <v>-30.254000000000001</v>
      </c>
      <c r="LH10" s="17">
        <v>123.6</v>
      </c>
      <c r="LI10" s="17">
        <v>133.67995999999999</v>
      </c>
      <c r="LJ10" s="17">
        <v>133.67995999999999</v>
      </c>
      <c r="LK10" s="17">
        <v>-10.07996</v>
      </c>
      <c r="LL10" s="17">
        <v>59.5</v>
      </c>
      <c r="LM10" s="17">
        <v>67.461460000000002</v>
      </c>
      <c r="LN10" s="17">
        <v>67.461460000000002</v>
      </c>
      <c r="LO10" s="17">
        <v>-7.9614599999999998</v>
      </c>
      <c r="LP10" s="17">
        <v>77.3</v>
      </c>
      <c r="LQ10" s="17">
        <v>78.567999999999998</v>
      </c>
      <c r="LR10" s="17">
        <v>78.567999999999998</v>
      </c>
      <c r="LS10" s="17">
        <v>-1.268</v>
      </c>
      <c r="LT10" s="17"/>
      <c r="LU10" s="17"/>
      <c r="LV10" s="17">
        <v>30.097560000000001</v>
      </c>
      <c r="LW10" s="17">
        <v>-30.097560000000001</v>
      </c>
      <c r="LX10" s="17">
        <v>0</v>
      </c>
      <c r="LY10" s="17"/>
      <c r="LZ10" s="17">
        <v>0</v>
      </c>
      <c r="MA10" s="17">
        <v>0</v>
      </c>
      <c r="MB10" s="17"/>
      <c r="MC10" s="17"/>
      <c r="MD10" s="17"/>
      <c r="ME10" s="17">
        <v>0</v>
      </c>
      <c r="MF10" s="17"/>
      <c r="MG10" s="17"/>
      <c r="MH10" s="17"/>
      <c r="MI10" s="17">
        <v>0</v>
      </c>
      <c r="MJ10" s="17">
        <v>0</v>
      </c>
      <c r="MK10" s="17">
        <v>0</v>
      </c>
      <c r="ML10" s="17">
        <v>0</v>
      </c>
      <c r="MM10" s="17">
        <v>0</v>
      </c>
      <c r="MN10" s="17"/>
      <c r="MO10" s="17"/>
      <c r="MP10" s="17"/>
      <c r="MQ10" s="17">
        <v>0</v>
      </c>
      <c r="MR10" s="17"/>
      <c r="MS10" s="17"/>
      <c r="MT10" s="17"/>
      <c r="MU10" s="17">
        <v>0</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135.69999999999999</v>
      </c>
      <c r="NQ10" s="17">
        <v>144.27350000000001</v>
      </c>
      <c r="NR10" s="17">
        <v>144.27350000000001</v>
      </c>
      <c r="NS10" s="17">
        <v>-8.5734999999999992</v>
      </c>
      <c r="NT10" s="17">
        <v>78.8</v>
      </c>
      <c r="NU10" s="17">
        <v>72.136750000000006</v>
      </c>
      <c r="NV10" s="17">
        <v>72.136750000000006</v>
      </c>
      <c r="NW10" s="17">
        <v>6.6632499999999997</v>
      </c>
      <c r="NX10" s="17">
        <v>0</v>
      </c>
      <c r="NY10" s="17"/>
      <c r="NZ10" s="17">
        <v>0</v>
      </c>
      <c r="OA10" s="17">
        <v>0</v>
      </c>
      <c r="OB10" s="17">
        <v>68</v>
      </c>
      <c r="OC10" s="17">
        <v>66.741</v>
      </c>
      <c r="OD10" s="17">
        <v>66.741</v>
      </c>
      <c r="OE10" s="17">
        <v>1.2589999999999999</v>
      </c>
      <c r="OF10" s="17">
        <v>0</v>
      </c>
      <c r="OG10" s="17"/>
      <c r="OH10" s="17">
        <v>0</v>
      </c>
      <c r="OI10" s="17">
        <v>0</v>
      </c>
      <c r="OJ10" s="17">
        <v>0</v>
      </c>
      <c r="OK10" s="17">
        <v>2.3919999999999999</v>
      </c>
      <c r="OL10" s="17">
        <v>2.3919999999999999</v>
      </c>
      <c r="OM10" s="17">
        <v>-2.3919999999999999</v>
      </c>
      <c r="ON10" s="17">
        <v>0</v>
      </c>
      <c r="OO10" s="17"/>
      <c r="OP10" s="17">
        <v>0</v>
      </c>
      <c r="OQ10" s="17">
        <v>0</v>
      </c>
      <c r="OR10" s="17"/>
      <c r="OS10" s="17"/>
      <c r="OT10" s="17">
        <v>17.560980000000001</v>
      </c>
      <c r="OU10" s="17">
        <v>-17.560980000000001</v>
      </c>
      <c r="OV10" s="17">
        <v>0</v>
      </c>
      <c r="OW10" s="17">
        <v>0</v>
      </c>
      <c r="OX10" s="17">
        <v>9.9830000000000005</v>
      </c>
      <c r="OY10" s="17">
        <v>-9.9830000000000005</v>
      </c>
      <c r="OZ10" s="17">
        <v>0</v>
      </c>
      <c r="PA10" s="17">
        <v>0</v>
      </c>
      <c r="PB10" s="17">
        <v>5.67</v>
      </c>
      <c r="PC10" s="17">
        <v>-5.67</v>
      </c>
      <c r="PD10" s="17">
        <v>3.3</v>
      </c>
      <c r="PE10" s="17">
        <v>3.6</v>
      </c>
      <c r="PF10" s="17">
        <v>3.6</v>
      </c>
      <c r="PG10" s="17">
        <v>-0.3</v>
      </c>
      <c r="PH10" s="17">
        <v>0</v>
      </c>
      <c r="PI10" s="17">
        <v>5</v>
      </c>
      <c r="PJ10" s="17">
        <v>5</v>
      </c>
      <c r="PK10" s="17">
        <v>-5</v>
      </c>
      <c r="PL10" s="17">
        <v>20.6</v>
      </c>
      <c r="PM10" s="17">
        <v>19.5122</v>
      </c>
      <c r="PN10" s="17">
        <v>19.5122</v>
      </c>
      <c r="PO10" s="17">
        <v>1.0878000000000001</v>
      </c>
      <c r="PP10" s="17">
        <v>19.7</v>
      </c>
      <c r="PQ10" s="17">
        <v>19.5122</v>
      </c>
      <c r="PR10" s="17">
        <v>19.5122</v>
      </c>
      <c r="PS10" s="17">
        <v>0.18779999999999999</v>
      </c>
      <c r="PT10" s="17">
        <v>18.3</v>
      </c>
      <c r="PU10" s="17">
        <v>17.073170000000001</v>
      </c>
      <c r="PV10" s="17">
        <v>17.073170000000001</v>
      </c>
      <c r="PW10" s="17">
        <v>1.2268300000000001</v>
      </c>
      <c r="PX10" s="17">
        <v>2.4</v>
      </c>
      <c r="PY10" s="17">
        <v>3</v>
      </c>
      <c r="PZ10" s="17">
        <v>3</v>
      </c>
      <c r="QA10" s="17">
        <v>-0.6</v>
      </c>
      <c r="QB10" s="17">
        <v>10</v>
      </c>
      <c r="QC10" s="17"/>
      <c r="QD10" s="17">
        <v>18.341460000000001</v>
      </c>
      <c r="QE10" s="17">
        <v>-8.3414599999999997</v>
      </c>
      <c r="QF10" s="17">
        <v>0</v>
      </c>
      <c r="QG10" s="17"/>
      <c r="QH10" s="17">
        <v>0</v>
      </c>
      <c r="QI10" s="17">
        <v>0</v>
      </c>
      <c r="QJ10" s="17">
        <v>0</v>
      </c>
      <c r="QK10" s="17"/>
      <c r="QL10" s="17">
        <v>0</v>
      </c>
      <c r="QM10" s="17">
        <v>0</v>
      </c>
      <c r="QN10" s="17">
        <v>19.899999999999999</v>
      </c>
      <c r="QO10" s="17">
        <v>13.673</v>
      </c>
      <c r="QP10" s="17">
        <v>13.673</v>
      </c>
      <c r="QQ10" s="17">
        <v>6.2270000000000003</v>
      </c>
      <c r="QR10" s="17">
        <v>54.9</v>
      </c>
      <c r="QS10" s="17">
        <v>30.748999999999999</v>
      </c>
      <c r="QT10" s="17">
        <v>30.748999999999999</v>
      </c>
      <c r="QU10" s="17">
        <v>24.151</v>
      </c>
      <c r="QV10" s="17">
        <v>4.5</v>
      </c>
      <c r="QW10" s="17">
        <v>4.2</v>
      </c>
      <c r="QX10" s="17">
        <v>4.2</v>
      </c>
      <c r="QY10" s="17">
        <v>0.3</v>
      </c>
      <c r="QZ10" s="17">
        <v>1.2</v>
      </c>
      <c r="RA10" s="17">
        <v>1.2</v>
      </c>
      <c r="RB10" s="17">
        <v>1.2</v>
      </c>
      <c r="RC10" s="17">
        <v>0</v>
      </c>
      <c r="RD10" s="17">
        <v>2.4</v>
      </c>
      <c r="RE10" s="17">
        <v>2.4</v>
      </c>
      <c r="RF10" s="17">
        <v>2.4</v>
      </c>
      <c r="RG10" s="17">
        <v>0</v>
      </c>
      <c r="RH10" s="17">
        <v>2</v>
      </c>
      <c r="RI10" s="17">
        <v>2.8</v>
      </c>
      <c r="RJ10" s="17">
        <v>2.8</v>
      </c>
      <c r="RK10" s="17">
        <v>-0.8</v>
      </c>
      <c r="RL10" s="17">
        <v>0</v>
      </c>
      <c r="RM10" s="17"/>
      <c r="RN10" s="17">
        <v>0</v>
      </c>
      <c r="RO10" s="17">
        <v>0</v>
      </c>
      <c r="RP10" s="17">
        <v>2.9</v>
      </c>
      <c r="RQ10" s="17">
        <v>2.9009999999999998</v>
      </c>
      <c r="RR10" s="17">
        <v>2.9009999999999998</v>
      </c>
      <c r="RS10" s="17">
        <v>-1E-3</v>
      </c>
      <c r="RT10" s="17">
        <v>20.3</v>
      </c>
      <c r="RU10" s="17">
        <v>19.869240000000001</v>
      </c>
      <c r="RV10" s="17">
        <v>19.869240000000001</v>
      </c>
      <c r="RW10" s="17">
        <v>0.43075999999999998</v>
      </c>
      <c r="RX10" s="17">
        <v>2.1</v>
      </c>
      <c r="RY10" s="17">
        <v>2</v>
      </c>
      <c r="RZ10" s="17">
        <v>2</v>
      </c>
      <c r="SA10" s="17">
        <v>0.1</v>
      </c>
      <c r="SB10" s="17"/>
      <c r="SC10" s="17">
        <v>0.7</v>
      </c>
      <c r="SD10" s="17">
        <v>0.7</v>
      </c>
      <c r="SE10" s="17">
        <v>-0.7</v>
      </c>
      <c r="SF10" s="17">
        <v>19.7</v>
      </c>
      <c r="SG10" s="17">
        <v>19.21951</v>
      </c>
      <c r="SH10" s="17">
        <v>19.21951</v>
      </c>
      <c r="SI10" s="17">
        <v>0.48048999999999997</v>
      </c>
      <c r="SJ10" s="17">
        <v>12.5</v>
      </c>
      <c r="SK10" s="17">
        <v>12.195119999999999</v>
      </c>
      <c r="SL10" s="17">
        <v>12.195119999999999</v>
      </c>
      <c r="SM10" s="17">
        <v>0.30487999999999998</v>
      </c>
      <c r="SN10" s="17">
        <v>19.600000000000001</v>
      </c>
      <c r="SO10" s="17">
        <v>19.5122</v>
      </c>
      <c r="SP10" s="17">
        <v>19.5122</v>
      </c>
      <c r="SQ10" s="17">
        <v>8.7800000000000003E-2</v>
      </c>
      <c r="SR10" s="17">
        <v>20.399999999999999</v>
      </c>
      <c r="SS10" s="17">
        <v>19.5122</v>
      </c>
      <c r="ST10" s="17">
        <v>19.5122</v>
      </c>
      <c r="SU10" s="17">
        <v>0.88780000000000003</v>
      </c>
      <c r="SV10" s="17">
        <v>20</v>
      </c>
      <c r="SW10" s="17">
        <v>19.317070000000001</v>
      </c>
      <c r="SX10" s="17">
        <v>19.317070000000001</v>
      </c>
      <c r="SY10" s="17">
        <v>0.68293000000000004</v>
      </c>
      <c r="SZ10" s="17">
        <v>2.4</v>
      </c>
      <c r="TA10" s="17">
        <v>5.79</v>
      </c>
      <c r="TB10" s="17">
        <v>5.79</v>
      </c>
      <c r="TC10" s="17">
        <v>-3.39</v>
      </c>
      <c r="TD10" s="17">
        <v>8.9</v>
      </c>
      <c r="TE10" s="17">
        <v>13.853999999999999</v>
      </c>
      <c r="TF10" s="17">
        <v>13.853999999999999</v>
      </c>
      <c r="TG10" s="17">
        <v>-4.9539999999999997</v>
      </c>
      <c r="TH10" s="17">
        <v>0</v>
      </c>
      <c r="TI10" s="17"/>
      <c r="TJ10" s="17">
        <v>0</v>
      </c>
      <c r="TK10" s="17">
        <v>0</v>
      </c>
      <c r="TL10" s="17">
        <v>38.9</v>
      </c>
      <c r="TM10" s="17">
        <v>55.28</v>
      </c>
      <c r="TN10" s="17">
        <v>55.28</v>
      </c>
      <c r="TO10" s="17">
        <v>-16.38</v>
      </c>
      <c r="TP10" s="17">
        <v>76.7</v>
      </c>
      <c r="TQ10" s="17">
        <v>50.03</v>
      </c>
      <c r="TR10" s="17">
        <v>50.03</v>
      </c>
      <c r="TS10" s="17">
        <v>26.67</v>
      </c>
      <c r="TT10" s="17">
        <v>2.6</v>
      </c>
      <c r="TU10" s="17">
        <v>3.94</v>
      </c>
      <c r="TV10" s="17">
        <v>3.94</v>
      </c>
      <c r="TW10" s="17">
        <v>-1.34</v>
      </c>
      <c r="TX10" s="17">
        <v>1.6</v>
      </c>
      <c r="TY10" s="17">
        <v>2.95</v>
      </c>
      <c r="TZ10" s="17">
        <v>2.95</v>
      </c>
      <c r="UA10" s="17">
        <v>-1.35</v>
      </c>
      <c r="UB10" s="17">
        <v>21</v>
      </c>
      <c r="UC10" s="17">
        <v>19.5122</v>
      </c>
      <c r="UD10" s="17">
        <v>19.5122</v>
      </c>
      <c r="UE10" s="17">
        <v>1.4878</v>
      </c>
      <c r="UF10" s="17">
        <v>7.4</v>
      </c>
      <c r="UG10" s="17">
        <v>8.4</v>
      </c>
      <c r="UH10" s="17">
        <v>8.4</v>
      </c>
      <c r="UI10" s="17">
        <v>-1</v>
      </c>
      <c r="UJ10" s="17"/>
      <c r="UK10" s="17"/>
      <c r="UL10" s="17"/>
      <c r="UM10" s="17">
        <v>0</v>
      </c>
      <c r="UN10" s="17">
        <v>20</v>
      </c>
      <c r="UO10" s="17">
        <v>19.5122</v>
      </c>
      <c r="UP10" s="17">
        <v>19.5122</v>
      </c>
      <c r="UQ10" s="17">
        <v>0.48780000000000001</v>
      </c>
      <c r="UR10" s="17">
        <v>20</v>
      </c>
      <c r="US10" s="17">
        <v>19.5122</v>
      </c>
      <c r="UT10" s="17">
        <v>19.5122</v>
      </c>
      <c r="UU10" s="17">
        <v>0.48780000000000001</v>
      </c>
      <c r="UV10" s="17">
        <v>20</v>
      </c>
      <c r="UW10" s="17">
        <v>19.5122</v>
      </c>
      <c r="UX10" s="17">
        <v>19.5122</v>
      </c>
      <c r="UY10" s="17">
        <v>0.48780000000000001</v>
      </c>
      <c r="UZ10" s="17">
        <v>0</v>
      </c>
      <c r="VA10" s="17">
        <v>1.401</v>
      </c>
      <c r="VB10" s="17">
        <v>1.401</v>
      </c>
      <c r="VC10" s="17">
        <v>-1.401</v>
      </c>
      <c r="VD10" s="17">
        <v>0</v>
      </c>
      <c r="VE10" s="17"/>
      <c r="VF10" s="17">
        <v>0</v>
      </c>
      <c r="VG10" s="17">
        <v>0</v>
      </c>
      <c r="VH10" s="17">
        <v>0</v>
      </c>
      <c r="VI10" s="17"/>
      <c r="VJ10" s="17">
        <v>0</v>
      </c>
      <c r="VK10" s="17">
        <v>0</v>
      </c>
      <c r="VL10" s="17"/>
      <c r="VM10" s="17"/>
      <c r="VN10" s="17">
        <v>0.6</v>
      </c>
      <c r="VO10" s="17">
        <v>-0.6</v>
      </c>
      <c r="VP10" s="17">
        <v>38.1</v>
      </c>
      <c r="VQ10" s="17">
        <v>22.050999999999998</v>
      </c>
      <c r="VR10" s="17">
        <v>22.050999999999998</v>
      </c>
      <c r="VS10" s="17">
        <v>16.048999999999999</v>
      </c>
      <c r="VT10" s="17">
        <v>26.7</v>
      </c>
      <c r="VU10" s="17">
        <v>11.561</v>
      </c>
      <c r="VV10" s="17">
        <v>11.561</v>
      </c>
      <c r="VW10" s="17">
        <v>15.138999999999999</v>
      </c>
      <c r="VX10" s="17">
        <v>0</v>
      </c>
      <c r="VY10" s="17"/>
      <c r="VZ10" s="17">
        <v>0</v>
      </c>
      <c r="WA10" s="17">
        <v>0</v>
      </c>
      <c r="WB10" s="17">
        <v>0</v>
      </c>
      <c r="WC10" s="17"/>
      <c r="WD10" s="17">
        <v>0</v>
      </c>
      <c r="WE10" s="17">
        <v>0</v>
      </c>
      <c r="WF10" s="17">
        <v>7.9</v>
      </c>
      <c r="WG10" s="17">
        <v>8</v>
      </c>
      <c r="WH10" s="17">
        <v>8</v>
      </c>
      <c r="WI10" s="17">
        <v>-0.1</v>
      </c>
      <c r="WJ10" s="17">
        <v>20</v>
      </c>
      <c r="WK10" s="17">
        <v>19.317070000000001</v>
      </c>
      <c r="WL10" s="17">
        <v>19.317070000000001</v>
      </c>
      <c r="WM10" s="17">
        <v>0.68293000000000004</v>
      </c>
      <c r="WN10" s="17"/>
      <c r="WO10" s="17"/>
      <c r="WP10" s="17"/>
      <c r="WQ10" s="17">
        <v>0</v>
      </c>
      <c r="WR10" s="17"/>
      <c r="WS10" s="17"/>
      <c r="WT10" s="17"/>
      <c r="WU10" s="17">
        <v>0</v>
      </c>
      <c r="WV10" s="17">
        <v>35.5</v>
      </c>
      <c r="WW10" s="17">
        <v>35</v>
      </c>
      <c r="WX10" s="17">
        <v>35</v>
      </c>
      <c r="WY10" s="17">
        <v>0.5</v>
      </c>
      <c r="WZ10" s="17">
        <v>28.5</v>
      </c>
      <c r="XA10" s="17">
        <v>29.184000000000001</v>
      </c>
      <c r="XB10" s="17">
        <v>29.184000000000001</v>
      </c>
      <c r="XC10" s="17">
        <v>-0.68400000000000005</v>
      </c>
      <c r="XD10" s="17">
        <v>3.2</v>
      </c>
      <c r="XE10" s="17">
        <v>2.8159999999999998</v>
      </c>
      <c r="XF10" s="17">
        <v>2.8159999999999998</v>
      </c>
      <c r="XG10" s="17">
        <v>0.38400000000000001</v>
      </c>
      <c r="XH10" s="17"/>
      <c r="XI10" s="17"/>
      <c r="XJ10" s="17"/>
      <c r="XK10" s="17">
        <v>0</v>
      </c>
      <c r="XL10" s="17">
        <v>10.8</v>
      </c>
      <c r="XM10" s="17">
        <v>14</v>
      </c>
      <c r="XN10" s="17">
        <v>14</v>
      </c>
      <c r="XO10" s="17">
        <v>-3.2</v>
      </c>
      <c r="XP10" s="17">
        <v>7.1</v>
      </c>
      <c r="XQ10" s="17">
        <v>7.06</v>
      </c>
      <c r="XR10" s="17">
        <v>7.06</v>
      </c>
      <c r="XS10" s="17">
        <v>0.04</v>
      </c>
    </row>
    <row r="11" spans="1:643" ht="24" customHeight="1" x14ac:dyDescent="0.35">
      <c r="A11" s="1"/>
      <c r="B11" s="16" t="s">
        <v>61</v>
      </c>
      <c r="C11" s="16" t="s">
        <v>794</v>
      </c>
      <c r="D11" s="17">
        <v>1</v>
      </c>
      <c r="E11" s="17">
        <v>1.02</v>
      </c>
      <c r="F11" s="17">
        <v>1.02</v>
      </c>
      <c r="G11" s="17">
        <v>-0.02</v>
      </c>
      <c r="H11" s="17">
        <v>1.6</v>
      </c>
      <c r="I11" s="17">
        <v>1.61</v>
      </c>
      <c r="J11" s="17">
        <v>1.61</v>
      </c>
      <c r="K11" s="17">
        <v>-0.01</v>
      </c>
      <c r="L11" s="17">
        <v>649.29999999999995</v>
      </c>
      <c r="M11" s="17">
        <v>646.79789000000005</v>
      </c>
      <c r="N11" s="17">
        <v>646.79789000000005</v>
      </c>
      <c r="O11" s="17">
        <v>2.5021100000000001</v>
      </c>
      <c r="P11" s="17">
        <v>216.5</v>
      </c>
      <c r="Q11" s="17">
        <v>211.44126</v>
      </c>
      <c r="R11" s="17">
        <v>211.44126</v>
      </c>
      <c r="S11" s="17">
        <v>5.0587400000000002</v>
      </c>
      <c r="T11" s="17"/>
      <c r="U11" s="17"/>
      <c r="V11" s="17"/>
      <c r="W11" s="17">
        <v>0</v>
      </c>
      <c r="X11" s="17"/>
      <c r="Y11" s="17"/>
      <c r="Z11" s="17"/>
      <c r="AA11" s="17">
        <v>0</v>
      </c>
      <c r="AB11" s="17">
        <v>0</v>
      </c>
      <c r="AC11" s="17">
        <v>0</v>
      </c>
      <c r="AD11" s="17">
        <v>92.226339999999993</v>
      </c>
      <c r="AE11" s="17">
        <v>-92.226339999999993</v>
      </c>
      <c r="AF11" s="17">
        <v>229.8</v>
      </c>
      <c r="AG11" s="17">
        <v>231.10632000000001</v>
      </c>
      <c r="AH11" s="17">
        <v>231.10632000000001</v>
      </c>
      <c r="AI11" s="17">
        <v>-1.3063199999999999</v>
      </c>
      <c r="AJ11" s="17">
        <v>25.8</v>
      </c>
      <c r="AK11" s="17">
        <v>27.692309999999999</v>
      </c>
      <c r="AL11" s="17">
        <v>27.692309999999999</v>
      </c>
      <c r="AM11" s="17">
        <v>-1.8923099999999999</v>
      </c>
      <c r="AN11" s="17"/>
      <c r="AO11" s="17"/>
      <c r="AP11" s="17"/>
      <c r="AQ11" s="17">
        <v>0</v>
      </c>
      <c r="AR11" s="17">
        <v>127.6</v>
      </c>
      <c r="AS11" s="17">
        <v>116.66667</v>
      </c>
      <c r="AT11" s="17">
        <v>116.66667</v>
      </c>
      <c r="AU11" s="17">
        <v>10.93333</v>
      </c>
      <c r="AV11" s="17">
        <v>127.2</v>
      </c>
      <c r="AW11" s="17">
        <v>116.66667</v>
      </c>
      <c r="AX11" s="17">
        <v>116.66667</v>
      </c>
      <c r="AY11" s="17">
        <v>10.533329999999999</v>
      </c>
      <c r="AZ11" s="17">
        <v>127.3</v>
      </c>
      <c r="BA11" s="17">
        <v>116.66667</v>
      </c>
      <c r="BB11" s="17">
        <v>116.66667</v>
      </c>
      <c r="BC11" s="17">
        <v>10.633330000000001</v>
      </c>
      <c r="BD11" s="17">
        <v>216.3</v>
      </c>
      <c r="BE11" s="17">
        <v>175</v>
      </c>
      <c r="BF11" s="17">
        <v>175</v>
      </c>
      <c r="BG11" s="17">
        <v>41.3</v>
      </c>
      <c r="BH11" s="17">
        <v>201.7</v>
      </c>
      <c r="BI11" s="17">
        <v>188.51972000000001</v>
      </c>
      <c r="BJ11" s="17">
        <v>204.87801999999999</v>
      </c>
      <c r="BK11" s="17">
        <v>-3.1780200000000001</v>
      </c>
      <c r="BL11" s="17">
        <v>106.9</v>
      </c>
      <c r="BM11" s="17">
        <v>94.259860000000003</v>
      </c>
      <c r="BN11" s="17">
        <v>102.43901</v>
      </c>
      <c r="BO11" s="17">
        <v>4.4609899999999998</v>
      </c>
      <c r="BP11" s="17">
        <v>563.9</v>
      </c>
      <c r="BQ11" s="17">
        <v>568.29854</v>
      </c>
      <c r="BR11" s="17">
        <v>568.29854</v>
      </c>
      <c r="BS11" s="17">
        <v>-4.3985399999999997</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166.4</v>
      </c>
      <c r="CO11" s="17">
        <v>164.70732000000001</v>
      </c>
      <c r="CP11" s="17">
        <v>164.70732000000001</v>
      </c>
      <c r="CQ11" s="17">
        <v>1.69268</v>
      </c>
      <c r="CR11" s="17">
        <v>7.7</v>
      </c>
      <c r="CS11" s="17">
        <v>7.5928399999999998</v>
      </c>
      <c r="CT11" s="17">
        <v>7.5928399999999998</v>
      </c>
      <c r="CU11" s="17">
        <v>0.10716000000000001</v>
      </c>
      <c r="CV11" s="17">
        <v>2.2999999999999998</v>
      </c>
      <c r="CW11" s="17">
        <v>4.1677999999999997</v>
      </c>
      <c r="CX11" s="17">
        <v>4.1677999999999997</v>
      </c>
      <c r="CY11" s="17">
        <v>-1.8677999999999999</v>
      </c>
      <c r="CZ11" s="17">
        <v>0</v>
      </c>
      <c r="DA11" s="17">
        <v>0</v>
      </c>
      <c r="DB11" s="17">
        <v>0</v>
      </c>
      <c r="DC11" s="17">
        <v>0</v>
      </c>
      <c r="DD11" s="17">
        <v>6.3</v>
      </c>
      <c r="DE11" s="17">
        <v>6.8787000000000003</v>
      </c>
      <c r="DF11" s="17">
        <v>6.8787000000000003</v>
      </c>
      <c r="DG11" s="17">
        <v>-0.57869999999999999</v>
      </c>
      <c r="DH11" s="17"/>
      <c r="DI11" s="17"/>
      <c r="DJ11" s="17"/>
      <c r="DK11" s="17">
        <v>0</v>
      </c>
      <c r="DL11" s="17">
        <v>144.19999999999999</v>
      </c>
      <c r="DM11" s="17">
        <v>143</v>
      </c>
      <c r="DN11" s="17">
        <v>94.165499999999994</v>
      </c>
      <c r="DO11" s="17">
        <v>50.034500000000001</v>
      </c>
      <c r="DP11" s="17">
        <v>7</v>
      </c>
      <c r="DQ11" s="17">
        <v>8.9130000000000003</v>
      </c>
      <c r="DR11" s="17">
        <v>8.9130000000000003</v>
      </c>
      <c r="DS11" s="17">
        <v>-1.913</v>
      </c>
      <c r="DT11" s="17"/>
      <c r="DU11" s="17"/>
      <c r="DV11" s="17"/>
      <c r="DW11" s="17">
        <v>0</v>
      </c>
      <c r="DX11" s="17"/>
      <c r="DY11" s="17"/>
      <c r="DZ11" s="17"/>
      <c r="EA11" s="17">
        <v>0</v>
      </c>
      <c r="EB11" s="17"/>
      <c r="EC11" s="17"/>
      <c r="ED11" s="17"/>
      <c r="EE11" s="17">
        <v>0</v>
      </c>
      <c r="EF11" s="17">
        <v>111</v>
      </c>
      <c r="EG11" s="17">
        <v>112.90537</v>
      </c>
      <c r="EH11" s="17">
        <v>112.90537</v>
      </c>
      <c r="EI11" s="17">
        <v>-1.90537</v>
      </c>
      <c r="EJ11" s="17">
        <v>222.8</v>
      </c>
      <c r="EK11" s="17">
        <v>221.55625000000001</v>
      </c>
      <c r="EL11" s="17">
        <v>221.55625000000001</v>
      </c>
      <c r="EM11" s="17">
        <v>1.2437499999999999</v>
      </c>
      <c r="EN11" s="17"/>
      <c r="EO11" s="17"/>
      <c r="EP11" s="17"/>
      <c r="EQ11" s="17">
        <v>0</v>
      </c>
      <c r="ER11" s="17"/>
      <c r="ES11" s="17"/>
      <c r="ET11" s="17"/>
      <c r="EU11" s="17">
        <v>0</v>
      </c>
      <c r="EV11" s="17"/>
      <c r="EW11" s="17"/>
      <c r="EX11" s="17"/>
      <c r="EY11" s="17">
        <v>0</v>
      </c>
      <c r="EZ11" s="17">
        <v>6.5</v>
      </c>
      <c r="FA11" s="17">
        <v>6.39</v>
      </c>
      <c r="FB11" s="17">
        <v>6.39</v>
      </c>
      <c r="FC11" s="17">
        <v>0.11</v>
      </c>
      <c r="FD11" s="17">
        <v>463.7</v>
      </c>
      <c r="FE11" s="17">
        <v>458.87804999999997</v>
      </c>
      <c r="FF11" s="17">
        <v>458.87804999999997</v>
      </c>
      <c r="FG11" s="17">
        <v>4.8219500000000002</v>
      </c>
      <c r="FH11" s="17">
        <v>82</v>
      </c>
      <c r="FI11" s="17">
        <v>81.173749999999998</v>
      </c>
      <c r="FJ11" s="17">
        <v>81.173749999999998</v>
      </c>
      <c r="FK11" s="17">
        <v>0.82625000000000004</v>
      </c>
      <c r="FL11" s="17">
        <v>75.2</v>
      </c>
      <c r="FM11" s="17">
        <v>72.877070000000003</v>
      </c>
      <c r="FN11" s="17">
        <v>148.62634</v>
      </c>
      <c r="FO11" s="17">
        <v>-73.426339999999996</v>
      </c>
      <c r="FP11" s="17">
        <v>42.3</v>
      </c>
      <c r="FQ11" s="17">
        <v>41.498959999999997</v>
      </c>
      <c r="FR11" s="17">
        <v>41.498959999999997</v>
      </c>
      <c r="FS11" s="17">
        <v>0.80103999999999997</v>
      </c>
      <c r="FT11" s="17">
        <v>18.5</v>
      </c>
      <c r="FU11" s="17">
        <v>19.28585</v>
      </c>
      <c r="FV11" s="17">
        <v>19.28585</v>
      </c>
      <c r="FW11" s="17">
        <v>-0.78585000000000005</v>
      </c>
      <c r="FX11" s="17">
        <v>0</v>
      </c>
      <c r="FY11" s="17"/>
      <c r="FZ11" s="17">
        <v>19.21951</v>
      </c>
      <c r="GA11" s="17">
        <v>-19.21951</v>
      </c>
      <c r="GB11" s="17">
        <v>89.2</v>
      </c>
      <c r="GC11" s="17">
        <v>87.657560000000004</v>
      </c>
      <c r="GD11" s="17">
        <v>87.657560000000004</v>
      </c>
      <c r="GE11" s="17">
        <v>1.54244</v>
      </c>
      <c r="GF11" s="17">
        <v>124.2</v>
      </c>
      <c r="GG11" s="17">
        <v>133.33332999999999</v>
      </c>
      <c r="GH11" s="17">
        <v>136.06837999999999</v>
      </c>
      <c r="GI11" s="17">
        <v>-11.86838</v>
      </c>
      <c r="GJ11" s="17">
        <v>124.3</v>
      </c>
      <c r="GK11" s="17">
        <v>133.33332999999999</v>
      </c>
      <c r="GL11" s="17">
        <v>0</v>
      </c>
      <c r="GM11" s="17">
        <v>124.3</v>
      </c>
      <c r="GN11" s="17">
        <v>153.9</v>
      </c>
      <c r="GO11" s="17">
        <v>133.33332999999999</v>
      </c>
      <c r="GP11" s="17">
        <v>68.034189999999995</v>
      </c>
      <c r="GQ11" s="17">
        <v>85.865809999999996</v>
      </c>
      <c r="GR11" s="17">
        <v>86.6</v>
      </c>
      <c r="GS11" s="17">
        <v>88.841449999999995</v>
      </c>
      <c r="GT11" s="17">
        <v>88.841449999999995</v>
      </c>
      <c r="GU11" s="17">
        <v>-2.2414499999999999</v>
      </c>
      <c r="GV11" s="17"/>
      <c r="GW11" s="17"/>
      <c r="GX11" s="17"/>
      <c r="GY11" s="17">
        <v>0</v>
      </c>
      <c r="GZ11" s="17">
        <v>6</v>
      </c>
      <c r="HA11" s="17">
        <v>2.9556100000000001</v>
      </c>
      <c r="HB11" s="17">
        <v>2.9556100000000001</v>
      </c>
      <c r="HC11" s="17">
        <v>3.0443899999999999</v>
      </c>
      <c r="HD11" s="17">
        <v>45.6</v>
      </c>
      <c r="HE11" s="17">
        <v>47.26634</v>
      </c>
      <c r="HF11" s="17">
        <v>47.26634</v>
      </c>
      <c r="HG11" s="17">
        <v>-1.6663399999999999</v>
      </c>
      <c r="HH11" s="17"/>
      <c r="HI11" s="17"/>
      <c r="HJ11" s="17"/>
      <c r="HK11" s="17">
        <v>0</v>
      </c>
      <c r="HL11" s="17">
        <v>3.8</v>
      </c>
      <c r="HM11" s="17">
        <v>4.0998900000000003</v>
      </c>
      <c r="HN11" s="17">
        <v>4.0998900000000003</v>
      </c>
      <c r="HO11" s="17">
        <v>-0.29988999999999999</v>
      </c>
      <c r="HP11" s="17">
        <v>34.1</v>
      </c>
      <c r="HQ11" s="17">
        <v>30.294039999999999</v>
      </c>
      <c r="HR11" s="17">
        <v>30.294039999999999</v>
      </c>
      <c r="HS11" s="17">
        <v>3.8059599999999998</v>
      </c>
      <c r="HT11" s="17">
        <v>109.9</v>
      </c>
      <c r="HU11" s="17">
        <v>171.54185000000001</v>
      </c>
      <c r="HV11" s="17">
        <v>171.54185000000001</v>
      </c>
      <c r="HW11" s="17">
        <v>-61.641849999999998</v>
      </c>
      <c r="HX11" s="17">
        <v>94.5</v>
      </c>
      <c r="HY11" s="17">
        <v>95.918049999999994</v>
      </c>
      <c r="HZ11" s="17">
        <v>95.918049999999994</v>
      </c>
      <c r="IA11" s="17">
        <v>-1.41805</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87.1</v>
      </c>
      <c r="JA11" s="17">
        <v>87.735410000000002</v>
      </c>
      <c r="JB11" s="17">
        <v>87.735410000000002</v>
      </c>
      <c r="JC11" s="17">
        <v>-0.63541000000000003</v>
      </c>
      <c r="JD11" s="17">
        <v>92.4</v>
      </c>
      <c r="JE11" s="17">
        <v>91.666669999999996</v>
      </c>
      <c r="JF11" s="17">
        <v>94.951350000000005</v>
      </c>
      <c r="JG11" s="17">
        <v>-2.5513499999999998</v>
      </c>
      <c r="JH11" s="17">
        <v>92.3</v>
      </c>
      <c r="JI11" s="17">
        <v>91.666669999999996</v>
      </c>
      <c r="JJ11" s="17">
        <v>94.951350000000005</v>
      </c>
      <c r="JK11" s="17">
        <v>-2.6513499999999999</v>
      </c>
      <c r="JL11" s="17">
        <v>0</v>
      </c>
      <c r="JM11" s="17"/>
      <c r="JN11" s="17"/>
      <c r="JO11" s="17">
        <v>0</v>
      </c>
      <c r="JP11" s="17">
        <v>113.4</v>
      </c>
      <c r="JQ11" s="17">
        <v>91.666669999999996</v>
      </c>
      <c r="JR11" s="17">
        <v>94.951350000000005</v>
      </c>
      <c r="JS11" s="17">
        <v>18.448650000000001</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56.8</v>
      </c>
      <c r="KO11" s="17">
        <v>56.827100000000002</v>
      </c>
      <c r="KP11" s="17">
        <v>56.827100000000002</v>
      </c>
      <c r="KQ11" s="17">
        <v>-2.7099999999999999E-2</v>
      </c>
      <c r="KR11" s="17"/>
      <c r="KS11" s="17"/>
      <c r="KT11" s="17"/>
      <c r="KU11" s="17">
        <v>0</v>
      </c>
      <c r="KV11" s="17"/>
      <c r="KW11" s="17"/>
      <c r="KX11" s="17"/>
      <c r="KY11" s="17">
        <v>0</v>
      </c>
      <c r="KZ11" s="17"/>
      <c r="LA11" s="17"/>
      <c r="LB11" s="17">
        <v>3.8072699999999999</v>
      </c>
      <c r="LC11" s="17">
        <v>-3.8072699999999999</v>
      </c>
      <c r="LD11" s="17">
        <v>271.39999999999998</v>
      </c>
      <c r="LE11" s="17">
        <v>271.12195000000003</v>
      </c>
      <c r="LF11" s="17">
        <v>263.95400000000001</v>
      </c>
      <c r="LG11" s="17">
        <v>7.4459999999999997</v>
      </c>
      <c r="LH11" s="17">
        <v>132.6</v>
      </c>
      <c r="LI11" s="17">
        <v>133.67995999999999</v>
      </c>
      <c r="LJ11" s="17">
        <v>133.67995999999999</v>
      </c>
      <c r="LK11" s="17">
        <v>-1.07996</v>
      </c>
      <c r="LL11" s="17">
        <v>58.7</v>
      </c>
      <c r="LM11" s="17">
        <v>67.461460000000002</v>
      </c>
      <c r="LN11" s="17">
        <v>67.461460000000002</v>
      </c>
      <c r="LO11" s="17">
        <v>-8.7614599999999996</v>
      </c>
      <c r="LP11" s="17">
        <v>77</v>
      </c>
      <c r="LQ11" s="17">
        <v>78.567999999999998</v>
      </c>
      <c r="LR11" s="17">
        <v>78.567999999999998</v>
      </c>
      <c r="LS11" s="17">
        <v>-1.5680000000000001</v>
      </c>
      <c r="LT11" s="17"/>
      <c r="LU11" s="17"/>
      <c r="LV11" s="17">
        <v>30.097560000000001</v>
      </c>
      <c r="LW11" s="17">
        <v>-30.097560000000001</v>
      </c>
      <c r="LX11" s="17">
        <v>0</v>
      </c>
      <c r="LY11" s="17"/>
      <c r="LZ11" s="17">
        <v>0</v>
      </c>
      <c r="MA11" s="17">
        <v>0</v>
      </c>
      <c r="MB11" s="17"/>
      <c r="MC11" s="17"/>
      <c r="MD11" s="17"/>
      <c r="ME11" s="17">
        <v>0</v>
      </c>
      <c r="MF11" s="17"/>
      <c r="MG11" s="17"/>
      <c r="MH11" s="17"/>
      <c r="MI11" s="17">
        <v>0</v>
      </c>
      <c r="MJ11" s="17">
        <v>0</v>
      </c>
      <c r="MK11" s="17">
        <v>0</v>
      </c>
      <c r="ML11" s="17">
        <v>0</v>
      </c>
      <c r="MM11" s="17">
        <v>0</v>
      </c>
      <c r="MN11" s="17"/>
      <c r="MO11" s="17"/>
      <c r="MP11" s="17"/>
      <c r="MQ11" s="17">
        <v>0</v>
      </c>
      <c r="MR11" s="17"/>
      <c r="MS11" s="17"/>
      <c r="MT11" s="17"/>
      <c r="MU11" s="17">
        <v>0</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135.69999999999999</v>
      </c>
      <c r="NQ11" s="17">
        <v>144.27350000000001</v>
      </c>
      <c r="NR11" s="17">
        <v>144.27350000000001</v>
      </c>
      <c r="NS11" s="17">
        <v>-8.5734999999999992</v>
      </c>
      <c r="NT11" s="17">
        <v>78.8</v>
      </c>
      <c r="NU11" s="17">
        <v>72.136750000000006</v>
      </c>
      <c r="NV11" s="17">
        <v>72.136750000000006</v>
      </c>
      <c r="NW11" s="17">
        <v>6.6632499999999997</v>
      </c>
      <c r="NX11" s="17">
        <v>0</v>
      </c>
      <c r="NY11" s="17"/>
      <c r="NZ11" s="17">
        <v>0</v>
      </c>
      <c r="OA11" s="17">
        <v>0</v>
      </c>
      <c r="OB11" s="17">
        <v>63.4</v>
      </c>
      <c r="OC11" s="17">
        <v>55.694000000000003</v>
      </c>
      <c r="OD11" s="17">
        <v>55.694000000000003</v>
      </c>
      <c r="OE11" s="17">
        <v>7.7060000000000004</v>
      </c>
      <c r="OF11" s="17">
        <v>0</v>
      </c>
      <c r="OG11" s="17"/>
      <c r="OH11" s="17">
        <v>0</v>
      </c>
      <c r="OI11" s="17">
        <v>0</v>
      </c>
      <c r="OJ11" s="17">
        <v>0</v>
      </c>
      <c r="OK11" s="17">
        <v>2.4169999999999998</v>
      </c>
      <c r="OL11" s="17">
        <v>2.4169999999999998</v>
      </c>
      <c r="OM11" s="17">
        <v>-2.4169999999999998</v>
      </c>
      <c r="ON11" s="17">
        <v>0</v>
      </c>
      <c r="OO11" s="17"/>
      <c r="OP11" s="17">
        <v>0</v>
      </c>
      <c r="OQ11" s="17">
        <v>0</v>
      </c>
      <c r="OR11" s="17"/>
      <c r="OS11" s="17"/>
      <c r="OT11" s="17">
        <v>17.560980000000001</v>
      </c>
      <c r="OU11" s="17">
        <v>-17.560980000000001</v>
      </c>
      <c r="OV11" s="17">
        <v>0</v>
      </c>
      <c r="OW11" s="17">
        <v>0</v>
      </c>
      <c r="OX11" s="17">
        <v>9.9830000000000005</v>
      </c>
      <c r="OY11" s="17">
        <v>-9.9830000000000005</v>
      </c>
      <c r="OZ11" s="17">
        <v>0</v>
      </c>
      <c r="PA11" s="17">
        <v>0</v>
      </c>
      <c r="PB11" s="17">
        <v>5.67</v>
      </c>
      <c r="PC11" s="17">
        <v>-5.67</v>
      </c>
      <c r="PD11" s="17">
        <v>3.4</v>
      </c>
      <c r="PE11" s="17">
        <v>3.6</v>
      </c>
      <c r="PF11" s="17">
        <v>3.6</v>
      </c>
      <c r="PG11" s="17">
        <v>-0.2</v>
      </c>
      <c r="PH11" s="17">
        <v>0</v>
      </c>
      <c r="PI11" s="17">
        <v>5</v>
      </c>
      <c r="PJ11" s="17">
        <v>5</v>
      </c>
      <c r="PK11" s="17">
        <v>-5</v>
      </c>
      <c r="PL11" s="17">
        <v>20.2</v>
      </c>
      <c r="PM11" s="17">
        <v>19.5122</v>
      </c>
      <c r="PN11" s="17">
        <v>19.5122</v>
      </c>
      <c r="PO11" s="17">
        <v>0.68779999999999997</v>
      </c>
      <c r="PP11" s="17">
        <v>20</v>
      </c>
      <c r="PQ11" s="17">
        <v>19.5122</v>
      </c>
      <c r="PR11" s="17">
        <v>19.5122</v>
      </c>
      <c r="PS11" s="17">
        <v>0.48780000000000001</v>
      </c>
      <c r="PT11" s="17">
        <v>18</v>
      </c>
      <c r="PU11" s="17">
        <v>17.073170000000001</v>
      </c>
      <c r="PV11" s="17">
        <v>17.073170000000001</v>
      </c>
      <c r="PW11" s="17">
        <v>0.92683000000000004</v>
      </c>
      <c r="PX11" s="17">
        <v>2.4</v>
      </c>
      <c r="PY11" s="17">
        <v>3</v>
      </c>
      <c r="PZ11" s="17">
        <v>3</v>
      </c>
      <c r="QA11" s="17">
        <v>-0.6</v>
      </c>
      <c r="QB11" s="17">
        <v>7.3</v>
      </c>
      <c r="QC11" s="17"/>
      <c r="QD11" s="17">
        <v>18.341460000000001</v>
      </c>
      <c r="QE11" s="17">
        <v>-11.041460000000001</v>
      </c>
      <c r="QF11" s="17">
        <v>0</v>
      </c>
      <c r="QG11" s="17"/>
      <c r="QH11" s="17">
        <v>0</v>
      </c>
      <c r="QI11" s="17">
        <v>0</v>
      </c>
      <c r="QJ11" s="17">
        <v>0</v>
      </c>
      <c r="QK11" s="17"/>
      <c r="QL11" s="17">
        <v>0</v>
      </c>
      <c r="QM11" s="17">
        <v>0</v>
      </c>
      <c r="QN11" s="17">
        <v>16.5</v>
      </c>
      <c r="QO11" s="17">
        <v>12.018000000000001</v>
      </c>
      <c r="QP11" s="17">
        <v>12.018000000000001</v>
      </c>
      <c r="QQ11" s="17">
        <v>4.4820000000000002</v>
      </c>
      <c r="QR11" s="17">
        <v>41.8</v>
      </c>
      <c r="QS11" s="17">
        <v>26.122</v>
      </c>
      <c r="QT11" s="17">
        <v>26.122</v>
      </c>
      <c r="QU11" s="17">
        <v>15.678000000000001</v>
      </c>
      <c r="QV11" s="17">
        <v>4.5</v>
      </c>
      <c r="QW11" s="17">
        <v>4.2</v>
      </c>
      <c r="QX11" s="17">
        <v>4.2</v>
      </c>
      <c r="QY11" s="17">
        <v>0.3</v>
      </c>
      <c r="QZ11" s="17">
        <v>1.2</v>
      </c>
      <c r="RA11" s="17">
        <v>1.2</v>
      </c>
      <c r="RB11" s="17">
        <v>1.2</v>
      </c>
      <c r="RC11" s="17">
        <v>0</v>
      </c>
      <c r="RD11" s="17">
        <v>2.4</v>
      </c>
      <c r="RE11" s="17">
        <v>2.4</v>
      </c>
      <c r="RF11" s="17">
        <v>2.4</v>
      </c>
      <c r="RG11" s="17">
        <v>0</v>
      </c>
      <c r="RH11" s="17">
        <v>2</v>
      </c>
      <c r="RI11" s="17">
        <v>2.8</v>
      </c>
      <c r="RJ11" s="17">
        <v>2.8</v>
      </c>
      <c r="RK11" s="17">
        <v>-0.8</v>
      </c>
      <c r="RL11" s="17">
        <v>0</v>
      </c>
      <c r="RM11" s="17"/>
      <c r="RN11" s="17">
        <v>0</v>
      </c>
      <c r="RO11" s="17">
        <v>0</v>
      </c>
      <c r="RP11" s="17">
        <v>2.9</v>
      </c>
      <c r="RQ11" s="17">
        <v>2.9009999999999998</v>
      </c>
      <c r="RR11" s="17">
        <v>2.9009999999999998</v>
      </c>
      <c r="RS11" s="17">
        <v>-1E-3</v>
      </c>
      <c r="RT11" s="17">
        <v>20.3</v>
      </c>
      <c r="RU11" s="17">
        <v>19.869240000000001</v>
      </c>
      <c r="RV11" s="17">
        <v>19.869240000000001</v>
      </c>
      <c r="RW11" s="17">
        <v>0.43075999999999998</v>
      </c>
      <c r="RX11" s="17">
        <v>2</v>
      </c>
      <c r="RY11" s="17">
        <v>2</v>
      </c>
      <c r="RZ11" s="17">
        <v>2</v>
      </c>
      <c r="SA11" s="17">
        <v>0</v>
      </c>
      <c r="SB11" s="17"/>
      <c r="SC11" s="17">
        <v>0.7</v>
      </c>
      <c r="SD11" s="17">
        <v>0.7</v>
      </c>
      <c r="SE11" s="17">
        <v>-0.7</v>
      </c>
      <c r="SF11" s="17">
        <v>19.7</v>
      </c>
      <c r="SG11" s="17">
        <v>19.21951</v>
      </c>
      <c r="SH11" s="17">
        <v>19.21951</v>
      </c>
      <c r="SI11" s="17">
        <v>0.48048999999999997</v>
      </c>
      <c r="SJ11" s="17">
        <v>12.5</v>
      </c>
      <c r="SK11" s="17">
        <v>12.195119999999999</v>
      </c>
      <c r="SL11" s="17">
        <v>12.195119999999999</v>
      </c>
      <c r="SM11" s="17">
        <v>0.30487999999999998</v>
      </c>
      <c r="SN11" s="17">
        <v>19.2</v>
      </c>
      <c r="SO11" s="17">
        <v>19.5122</v>
      </c>
      <c r="SP11" s="17">
        <v>19.5122</v>
      </c>
      <c r="SQ11" s="17">
        <v>-0.31219999999999998</v>
      </c>
      <c r="SR11" s="17">
        <v>20.399999999999999</v>
      </c>
      <c r="SS11" s="17">
        <v>19.5122</v>
      </c>
      <c r="ST11" s="17">
        <v>19.5122</v>
      </c>
      <c r="SU11" s="17">
        <v>0.88780000000000003</v>
      </c>
      <c r="SV11" s="17">
        <v>20</v>
      </c>
      <c r="SW11" s="17">
        <v>19.317070000000001</v>
      </c>
      <c r="SX11" s="17">
        <v>19.317070000000001</v>
      </c>
      <c r="SY11" s="17">
        <v>0.68293000000000004</v>
      </c>
      <c r="SZ11" s="17">
        <v>2.9</v>
      </c>
      <c r="TA11" s="17">
        <v>6.1859999999999999</v>
      </c>
      <c r="TB11" s="17">
        <v>6.1859999999999999</v>
      </c>
      <c r="TC11" s="17">
        <v>-3.286</v>
      </c>
      <c r="TD11" s="17">
        <v>6.1</v>
      </c>
      <c r="TE11" s="17">
        <v>13.753</v>
      </c>
      <c r="TF11" s="17">
        <v>13.753</v>
      </c>
      <c r="TG11" s="17">
        <v>-7.6529999999999996</v>
      </c>
      <c r="TH11" s="17">
        <v>0</v>
      </c>
      <c r="TI11" s="17"/>
      <c r="TJ11" s="17">
        <v>0</v>
      </c>
      <c r="TK11" s="17">
        <v>0</v>
      </c>
      <c r="TL11" s="17">
        <v>39.1</v>
      </c>
      <c r="TM11" s="17">
        <v>29.76</v>
      </c>
      <c r="TN11" s="17">
        <v>29.76</v>
      </c>
      <c r="TO11" s="17">
        <v>9.34</v>
      </c>
      <c r="TP11" s="17">
        <v>67.7</v>
      </c>
      <c r="TQ11" s="17">
        <v>27.44</v>
      </c>
      <c r="TR11" s="17">
        <v>27.44</v>
      </c>
      <c r="TS11" s="17">
        <v>40.26</v>
      </c>
      <c r="TT11" s="17">
        <v>2.6</v>
      </c>
      <c r="TU11" s="17">
        <v>2.08</v>
      </c>
      <c r="TV11" s="17">
        <v>2.08</v>
      </c>
      <c r="TW11" s="17">
        <v>0.52</v>
      </c>
      <c r="TX11" s="17">
        <v>2.2000000000000002</v>
      </c>
      <c r="TY11" s="17">
        <v>1.64</v>
      </c>
      <c r="TZ11" s="17">
        <v>1.64</v>
      </c>
      <c r="UA11" s="17">
        <v>0.56000000000000005</v>
      </c>
      <c r="UB11" s="17">
        <v>21</v>
      </c>
      <c r="UC11" s="17">
        <v>19.5122</v>
      </c>
      <c r="UD11" s="17">
        <v>19.5122</v>
      </c>
      <c r="UE11" s="17">
        <v>1.4878</v>
      </c>
      <c r="UF11" s="17">
        <v>7.2</v>
      </c>
      <c r="UG11" s="17">
        <v>8.4</v>
      </c>
      <c r="UH11" s="17">
        <v>8.4</v>
      </c>
      <c r="UI11" s="17">
        <v>-1.2</v>
      </c>
      <c r="UJ11" s="17"/>
      <c r="UK11" s="17"/>
      <c r="UL11" s="17"/>
      <c r="UM11" s="17">
        <v>0</v>
      </c>
      <c r="UN11" s="17">
        <v>20</v>
      </c>
      <c r="UO11" s="17">
        <v>19.5122</v>
      </c>
      <c r="UP11" s="17">
        <v>19.5122</v>
      </c>
      <c r="UQ11" s="17">
        <v>0.48780000000000001</v>
      </c>
      <c r="UR11" s="17">
        <v>20</v>
      </c>
      <c r="US11" s="17">
        <v>19.5122</v>
      </c>
      <c r="UT11" s="17">
        <v>19.5122</v>
      </c>
      <c r="UU11" s="17">
        <v>0.48780000000000001</v>
      </c>
      <c r="UV11" s="17">
        <v>20</v>
      </c>
      <c r="UW11" s="17">
        <v>19.5122</v>
      </c>
      <c r="UX11" s="17">
        <v>19.5122</v>
      </c>
      <c r="UY11" s="17">
        <v>0.48780000000000001</v>
      </c>
      <c r="UZ11" s="17">
        <v>0</v>
      </c>
      <c r="VA11" s="17">
        <v>1.4379999999999999</v>
      </c>
      <c r="VB11" s="17">
        <v>1.4379999999999999</v>
      </c>
      <c r="VC11" s="17">
        <v>-1.4379999999999999</v>
      </c>
      <c r="VD11" s="17">
        <v>0</v>
      </c>
      <c r="VE11" s="17"/>
      <c r="VF11" s="17">
        <v>0</v>
      </c>
      <c r="VG11" s="17">
        <v>0</v>
      </c>
      <c r="VH11" s="17">
        <v>0</v>
      </c>
      <c r="VI11" s="17"/>
      <c r="VJ11" s="17">
        <v>0</v>
      </c>
      <c r="VK11" s="17">
        <v>0</v>
      </c>
      <c r="VL11" s="17"/>
      <c r="VM11" s="17"/>
      <c r="VN11" s="17">
        <v>0.6</v>
      </c>
      <c r="VO11" s="17">
        <v>-0.6</v>
      </c>
      <c r="VP11" s="17">
        <v>38.200000000000003</v>
      </c>
      <c r="VQ11" s="17">
        <v>16.471</v>
      </c>
      <c r="VR11" s="17">
        <v>16.471</v>
      </c>
      <c r="VS11" s="17">
        <v>21.728999999999999</v>
      </c>
      <c r="VT11" s="17">
        <v>24</v>
      </c>
      <c r="VU11" s="17">
        <v>9.0470000000000006</v>
      </c>
      <c r="VV11" s="17">
        <v>9.0470000000000006</v>
      </c>
      <c r="VW11" s="17">
        <v>14.952999999999999</v>
      </c>
      <c r="VX11" s="17">
        <v>0</v>
      </c>
      <c r="VY11" s="17"/>
      <c r="VZ11" s="17">
        <v>0</v>
      </c>
      <c r="WA11" s="17">
        <v>0</v>
      </c>
      <c r="WB11" s="17">
        <v>0</v>
      </c>
      <c r="WC11" s="17"/>
      <c r="WD11" s="17">
        <v>0</v>
      </c>
      <c r="WE11" s="17">
        <v>0</v>
      </c>
      <c r="WF11" s="17">
        <v>7.9</v>
      </c>
      <c r="WG11" s="17">
        <v>8</v>
      </c>
      <c r="WH11" s="17">
        <v>8</v>
      </c>
      <c r="WI11" s="17">
        <v>-0.1</v>
      </c>
      <c r="WJ11" s="17">
        <v>20</v>
      </c>
      <c r="WK11" s="17">
        <v>19.317070000000001</v>
      </c>
      <c r="WL11" s="17">
        <v>19.317070000000001</v>
      </c>
      <c r="WM11" s="17">
        <v>0.68293000000000004</v>
      </c>
      <c r="WN11" s="17"/>
      <c r="WO11" s="17"/>
      <c r="WP11" s="17"/>
      <c r="WQ11" s="17">
        <v>0</v>
      </c>
      <c r="WR11" s="17"/>
      <c r="WS11" s="17"/>
      <c r="WT11" s="17"/>
      <c r="WU11" s="17">
        <v>0</v>
      </c>
      <c r="WV11" s="17">
        <v>35.799999999999997</v>
      </c>
      <c r="WW11" s="17">
        <v>35</v>
      </c>
      <c r="WX11" s="17">
        <v>35</v>
      </c>
      <c r="WY11" s="17">
        <v>0.8</v>
      </c>
      <c r="WZ11" s="17">
        <v>28.6</v>
      </c>
      <c r="XA11" s="17">
        <v>29.184000000000001</v>
      </c>
      <c r="XB11" s="17">
        <v>29.184000000000001</v>
      </c>
      <c r="XC11" s="17">
        <v>-0.58399999999999996</v>
      </c>
      <c r="XD11" s="17">
        <v>3.2</v>
      </c>
      <c r="XE11" s="17">
        <v>2.8159999999999998</v>
      </c>
      <c r="XF11" s="17">
        <v>2.8159999999999998</v>
      </c>
      <c r="XG11" s="17">
        <v>0.38400000000000001</v>
      </c>
      <c r="XH11" s="17"/>
      <c r="XI11" s="17"/>
      <c r="XJ11" s="17"/>
      <c r="XK11" s="17">
        <v>0</v>
      </c>
      <c r="XL11" s="17">
        <v>9.9</v>
      </c>
      <c r="XM11" s="17">
        <v>14</v>
      </c>
      <c r="XN11" s="17">
        <v>14</v>
      </c>
      <c r="XO11" s="17">
        <v>-4.0999999999999996</v>
      </c>
      <c r="XP11" s="17">
        <v>7</v>
      </c>
      <c r="XQ11" s="17">
        <v>7.06</v>
      </c>
      <c r="XR11" s="17">
        <v>7.06</v>
      </c>
      <c r="XS11" s="17">
        <v>-0.06</v>
      </c>
    </row>
    <row r="12" spans="1:643" ht="24" customHeight="1" x14ac:dyDescent="0.35">
      <c r="A12" s="1"/>
      <c r="B12" s="16" t="s">
        <v>61</v>
      </c>
      <c r="C12" s="16" t="s">
        <v>795</v>
      </c>
      <c r="D12" s="17">
        <v>0.9</v>
      </c>
      <c r="E12" s="17">
        <v>1.02</v>
      </c>
      <c r="F12" s="17">
        <v>1.02</v>
      </c>
      <c r="G12" s="17">
        <v>-0.12</v>
      </c>
      <c r="H12" s="17">
        <v>1.6</v>
      </c>
      <c r="I12" s="17">
        <v>1.61</v>
      </c>
      <c r="J12" s="17">
        <v>1.61</v>
      </c>
      <c r="K12" s="17">
        <v>-0.01</v>
      </c>
      <c r="L12" s="17">
        <v>646.5</v>
      </c>
      <c r="M12" s="17">
        <v>646.79789000000005</v>
      </c>
      <c r="N12" s="17">
        <v>646.79789000000005</v>
      </c>
      <c r="O12" s="17">
        <v>-0.29788999999999999</v>
      </c>
      <c r="P12" s="17">
        <v>216.5</v>
      </c>
      <c r="Q12" s="17">
        <v>211.44126</v>
      </c>
      <c r="R12" s="17">
        <v>211.44126</v>
      </c>
      <c r="S12" s="17">
        <v>5.0587400000000002</v>
      </c>
      <c r="T12" s="17"/>
      <c r="U12" s="17"/>
      <c r="V12" s="17"/>
      <c r="W12" s="17">
        <v>0</v>
      </c>
      <c r="X12" s="17"/>
      <c r="Y12" s="17"/>
      <c r="Z12" s="17"/>
      <c r="AA12" s="17">
        <v>0</v>
      </c>
      <c r="AB12" s="17">
        <v>20.2</v>
      </c>
      <c r="AC12" s="17">
        <v>0</v>
      </c>
      <c r="AD12" s="17">
        <v>92.226339999999993</v>
      </c>
      <c r="AE12" s="17">
        <v>-72.026340000000005</v>
      </c>
      <c r="AF12" s="17">
        <v>230.2</v>
      </c>
      <c r="AG12" s="17">
        <v>231.10632000000001</v>
      </c>
      <c r="AH12" s="17">
        <v>231.10632000000001</v>
      </c>
      <c r="AI12" s="17">
        <v>-0.90632000000000001</v>
      </c>
      <c r="AJ12" s="17">
        <v>26.3</v>
      </c>
      <c r="AK12" s="17">
        <v>27.692309999999999</v>
      </c>
      <c r="AL12" s="17">
        <v>27.692309999999999</v>
      </c>
      <c r="AM12" s="17">
        <v>-1.3923099999999999</v>
      </c>
      <c r="AN12" s="17"/>
      <c r="AO12" s="17"/>
      <c r="AP12" s="17"/>
      <c r="AQ12" s="17">
        <v>0</v>
      </c>
      <c r="AR12" s="17">
        <v>104.8</v>
      </c>
      <c r="AS12" s="17">
        <v>116.66667</v>
      </c>
      <c r="AT12" s="17">
        <v>116.66667</v>
      </c>
      <c r="AU12" s="17">
        <v>-11.866669999999999</v>
      </c>
      <c r="AV12" s="17">
        <v>105.3</v>
      </c>
      <c r="AW12" s="17">
        <v>116.66667</v>
      </c>
      <c r="AX12" s="17">
        <v>116.66667</v>
      </c>
      <c r="AY12" s="17">
        <v>-11.366669999999999</v>
      </c>
      <c r="AZ12" s="17">
        <v>103.6</v>
      </c>
      <c r="BA12" s="17">
        <v>116.66667</v>
      </c>
      <c r="BB12" s="17">
        <v>116.66667</v>
      </c>
      <c r="BC12" s="17">
        <v>-13.06667</v>
      </c>
      <c r="BD12" s="17">
        <v>212.8</v>
      </c>
      <c r="BE12" s="17">
        <v>175</v>
      </c>
      <c r="BF12" s="17">
        <v>175</v>
      </c>
      <c r="BG12" s="17">
        <v>37.799999999999997</v>
      </c>
      <c r="BH12" s="17">
        <v>204</v>
      </c>
      <c r="BI12" s="17">
        <v>133.54300000000001</v>
      </c>
      <c r="BJ12" s="17">
        <v>156.64487</v>
      </c>
      <c r="BK12" s="17">
        <v>47.355130000000003</v>
      </c>
      <c r="BL12" s="17">
        <v>107.3</v>
      </c>
      <c r="BM12" s="17">
        <v>66.771500000000003</v>
      </c>
      <c r="BN12" s="17">
        <v>78.322429999999997</v>
      </c>
      <c r="BO12" s="17">
        <v>28.97757</v>
      </c>
      <c r="BP12" s="17">
        <v>557.79999999999995</v>
      </c>
      <c r="BQ12" s="17">
        <v>568.29854</v>
      </c>
      <c r="BR12" s="17">
        <v>568.29854</v>
      </c>
      <c r="BS12" s="17">
        <v>-10.49854</v>
      </c>
      <c r="BT12" s="17">
        <v>10.4</v>
      </c>
      <c r="BU12" s="17">
        <v>10.17268</v>
      </c>
      <c r="BV12" s="17">
        <v>10.17268</v>
      </c>
      <c r="BW12" s="17">
        <v>0.22731999999999999</v>
      </c>
      <c r="BX12" s="17"/>
      <c r="BY12" s="17"/>
      <c r="BZ12" s="17"/>
      <c r="CA12" s="17">
        <v>0</v>
      </c>
      <c r="CB12" s="17"/>
      <c r="CC12" s="17"/>
      <c r="CD12" s="17"/>
      <c r="CE12" s="17">
        <v>0</v>
      </c>
      <c r="CF12" s="17"/>
      <c r="CG12" s="17"/>
      <c r="CH12" s="17"/>
      <c r="CI12" s="17">
        <v>0</v>
      </c>
      <c r="CJ12" s="17"/>
      <c r="CK12" s="17"/>
      <c r="CL12" s="17"/>
      <c r="CM12" s="17">
        <v>0</v>
      </c>
      <c r="CN12" s="17">
        <v>166.3</v>
      </c>
      <c r="CO12" s="17">
        <v>164.70732000000001</v>
      </c>
      <c r="CP12" s="17">
        <v>164.70732000000001</v>
      </c>
      <c r="CQ12" s="17">
        <v>1.5926800000000001</v>
      </c>
      <c r="CR12" s="17">
        <v>7.5</v>
      </c>
      <c r="CS12" s="17">
        <v>7.5928399999999998</v>
      </c>
      <c r="CT12" s="17">
        <v>7.5928399999999998</v>
      </c>
      <c r="CU12" s="17">
        <v>-9.2840000000000006E-2</v>
      </c>
      <c r="CV12" s="17">
        <v>2.2000000000000002</v>
      </c>
      <c r="CW12" s="17">
        <v>4.1677999999999997</v>
      </c>
      <c r="CX12" s="17">
        <v>4.1677999999999997</v>
      </c>
      <c r="CY12" s="17">
        <v>-1.9678</v>
      </c>
      <c r="CZ12" s="17">
        <v>0</v>
      </c>
      <c r="DA12" s="17">
        <v>0</v>
      </c>
      <c r="DB12" s="17">
        <v>0</v>
      </c>
      <c r="DC12" s="17">
        <v>0</v>
      </c>
      <c r="DD12" s="17">
        <v>6.3</v>
      </c>
      <c r="DE12" s="17">
        <v>6.8787000000000003</v>
      </c>
      <c r="DF12" s="17">
        <v>6.8787000000000003</v>
      </c>
      <c r="DG12" s="17">
        <v>-0.57869999999999999</v>
      </c>
      <c r="DH12" s="17"/>
      <c r="DI12" s="17"/>
      <c r="DJ12" s="17"/>
      <c r="DK12" s="17">
        <v>0</v>
      </c>
      <c r="DL12" s="17">
        <v>143.19999999999999</v>
      </c>
      <c r="DM12" s="17">
        <v>143</v>
      </c>
      <c r="DN12" s="17">
        <v>94.165499999999994</v>
      </c>
      <c r="DO12" s="17">
        <v>49.034500000000001</v>
      </c>
      <c r="DP12" s="17">
        <v>7</v>
      </c>
      <c r="DQ12" s="17">
        <v>8.9130000000000003</v>
      </c>
      <c r="DR12" s="17">
        <v>8.9130000000000003</v>
      </c>
      <c r="DS12" s="17">
        <v>-1.913</v>
      </c>
      <c r="DT12" s="17"/>
      <c r="DU12" s="17"/>
      <c r="DV12" s="17"/>
      <c r="DW12" s="17">
        <v>0</v>
      </c>
      <c r="DX12" s="17"/>
      <c r="DY12" s="17"/>
      <c r="DZ12" s="17"/>
      <c r="EA12" s="17">
        <v>0</v>
      </c>
      <c r="EB12" s="17"/>
      <c r="EC12" s="17"/>
      <c r="ED12" s="17"/>
      <c r="EE12" s="17">
        <v>0</v>
      </c>
      <c r="EF12" s="17">
        <v>110.6</v>
      </c>
      <c r="EG12" s="17">
        <v>112.90537</v>
      </c>
      <c r="EH12" s="17">
        <v>112.90537</v>
      </c>
      <c r="EI12" s="17">
        <v>-2.3053699999999999</v>
      </c>
      <c r="EJ12" s="17">
        <v>222.2</v>
      </c>
      <c r="EK12" s="17">
        <v>221.55625000000001</v>
      </c>
      <c r="EL12" s="17">
        <v>221.55625000000001</v>
      </c>
      <c r="EM12" s="17">
        <v>0.64375000000000004</v>
      </c>
      <c r="EN12" s="17"/>
      <c r="EO12" s="17"/>
      <c r="EP12" s="17"/>
      <c r="EQ12" s="17">
        <v>0</v>
      </c>
      <c r="ER12" s="17"/>
      <c r="ES12" s="17"/>
      <c r="ET12" s="17"/>
      <c r="EU12" s="17">
        <v>0</v>
      </c>
      <c r="EV12" s="17"/>
      <c r="EW12" s="17"/>
      <c r="EX12" s="17"/>
      <c r="EY12" s="17">
        <v>0</v>
      </c>
      <c r="EZ12" s="17">
        <v>6.5</v>
      </c>
      <c r="FA12" s="17">
        <v>6.39</v>
      </c>
      <c r="FB12" s="17">
        <v>6.39</v>
      </c>
      <c r="FC12" s="17">
        <v>0.11</v>
      </c>
      <c r="FD12" s="17">
        <v>453.1</v>
      </c>
      <c r="FE12" s="17">
        <v>458.87804999999997</v>
      </c>
      <c r="FF12" s="17">
        <v>458.87804999999997</v>
      </c>
      <c r="FG12" s="17">
        <v>-5.7780500000000004</v>
      </c>
      <c r="FH12" s="17">
        <v>81.900000000000006</v>
      </c>
      <c r="FI12" s="17">
        <v>81.173749999999998</v>
      </c>
      <c r="FJ12" s="17">
        <v>81.173749999999998</v>
      </c>
      <c r="FK12" s="17">
        <v>0.72624999999999995</v>
      </c>
      <c r="FL12" s="17">
        <v>75.400000000000006</v>
      </c>
      <c r="FM12" s="17">
        <v>72.877070000000003</v>
      </c>
      <c r="FN12" s="17">
        <v>148.62634</v>
      </c>
      <c r="FO12" s="17">
        <v>-73.226339999999993</v>
      </c>
      <c r="FP12" s="17">
        <v>42.3</v>
      </c>
      <c r="FQ12" s="17">
        <v>41.498959999999997</v>
      </c>
      <c r="FR12" s="17">
        <v>41.498959999999997</v>
      </c>
      <c r="FS12" s="17">
        <v>0.80103999999999997</v>
      </c>
      <c r="FT12" s="17">
        <v>18.5</v>
      </c>
      <c r="FU12" s="17">
        <v>19.28585</v>
      </c>
      <c r="FV12" s="17">
        <v>19.28585</v>
      </c>
      <c r="FW12" s="17">
        <v>-0.78585000000000005</v>
      </c>
      <c r="FX12" s="17">
        <v>0</v>
      </c>
      <c r="FY12" s="17"/>
      <c r="FZ12" s="17">
        <v>19.21951</v>
      </c>
      <c r="GA12" s="17">
        <v>-19.21951</v>
      </c>
      <c r="GB12" s="17">
        <v>88.7</v>
      </c>
      <c r="GC12" s="17">
        <v>87.657560000000004</v>
      </c>
      <c r="GD12" s="17">
        <v>87.657560000000004</v>
      </c>
      <c r="GE12" s="17">
        <v>1.04244</v>
      </c>
      <c r="GF12" s="17">
        <v>123.8</v>
      </c>
      <c r="GG12" s="17">
        <v>133.33332999999999</v>
      </c>
      <c r="GH12" s="17">
        <v>136.06837999999999</v>
      </c>
      <c r="GI12" s="17">
        <v>-12.268380000000001</v>
      </c>
      <c r="GJ12" s="17">
        <v>123.7</v>
      </c>
      <c r="GK12" s="17">
        <v>133.33332999999999</v>
      </c>
      <c r="GL12" s="17">
        <v>0</v>
      </c>
      <c r="GM12" s="17">
        <v>123.7</v>
      </c>
      <c r="GN12" s="17">
        <v>153.80000000000001</v>
      </c>
      <c r="GO12" s="17">
        <v>133.33332999999999</v>
      </c>
      <c r="GP12" s="17">
        <v>68.034189999999995</v>
      </c>
      <c r="GQ12" s="17">
        <v>85.765810000000002</v>
      </c>
      <c r="GR12" s="17">
        <v>86.8</v>
      </c>
      <c r="GS12" s="17">
        <v>88.841449999999995</v>
      </c>
      <c r="GT12" s="17">
        <v>88.841449999999995</v>
      </c>
      <c r="GU12" s="17">
        <v>-2.0414500000000002</v>
      </c>
      <c r="GV12" s="17"/>
      <c r="GW12" s="17"/>
      <c r="GX12" s="17"/>
      <c r="GY12" s="17">
        <v>0</v>
      </c>
      <c r="GZ12" s="17">
        <v>6</v>
      </c>
      <c r="HA12" s="17">
        <v>2.9556100000000001</v>
      </c>
      <c r="HB12" s="17">
        <v>2.9556100000000001</v>
      </c>
      <c r="HC12" s="17">
        <v>3.0443899999999999</v>
      </c>
      <c r="HD12" s="17">
        <v>45.2</v>
      </c>
      <c r="HE12" s="17">
        <v>47.26634</v>
      </c>
      <c r="HF12" s="17">
        <v>47.26634</v>
      </c>
      <c r="HG12" s="17">
        <v>-2.0663399999999998</v>
      </c>
      <c r="HH12" s="17"/>
      <c r="HI12" s="17"/>
      <c r="HJ12" s="17"/>
      <c r="HK12" s="17">
        <v>0</v>
      </c>
      <c r="HL12" s="17">
        <v>3.8</v>
      </c>
      <c r="HM12" s="17">
        <v>4.0998900000000003</v>
      </c>
      <c r="HN12" s="17">
        <v>4.0998900000000003</v>
      </c>
      <c r="HO12" s="17">
        <v>-0.29988999999999999</v>
      </c>
      <c r="HP12" s="17">
        <v>33.299999999999997</v>
      </c>
      <c r="HQ12" s="17">
        <v>30.294039999999999</v>
      </c>
      <c r="HR12" s="17">
        <v>30.294039999999999</v>
      </c>
      <c r="HS12" s="17">
        <v>3.00596</v>
      </c>
      <c r="HT12" s="17">
        <v>105.7</v>
      </c>
      <c r="HU12" s="17">
        <v>171.54185000000001</v>
      </c>
      <c r="HV12" s="17">
        <v>171.54185000000001</v>
      </c>
      <c r="HW12" s="17">
        <v>-65.841849999999994</v>
      </c>
      <c r="HX12" s="17">
        <v>94.2</v>
      </c>
      <c r="HY12" s="17">
        <v>95.918049999999994</v>
      </c>
      <c r="HZ12" s="17">
        <v>95.918049999999994</v>
      </c>
      <c r="IA12" s="17">
        <v>-1.7180500000000001</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86.9</v>
      </c>
      <c r="JA12" s="17">
        <v>87.735410000000002</v>
      </c>
      <c r="JB12" s="17">
        <v>87.735410000000002</v>
      </c>
      <c r="JC12" s="17">
        <v>-0.83540999999999999</v>
      </c>
      <c r="JD12" s="17">
        <v>84.8</v>
      </c>
      <c r="JE12" s="17">
        <v>91.666669999999996</v>
      </c>
      <c r="JF12" s="17">
        <v>91.666669999999996</v>
      </c>
      <c r="JG12" s="17">
        <v>-6.8666700000000001</v>
      </c>
      <c r="JH12" s="17">
        <v>84.7</v>
      </c>
      <c r="JI12" s="17">
        <v>91.666669999999996</v>
      </c>
      <c r="JJ12" s="17">
        <v>91.666669999999996</v>
      </c>
      <c r="JK12" s="17">
        <v>-6.9666699999999997</v>
      </c>
      <c r="JL12" s="17">
        <v>0</v>
      </c>
      <c r="JM12" s="17"/>
      <c r="JN12" s="17"/>
      <c r="JO12" s="17">
        <v>0</v>
      </c>
      <c r="JP12" s="17">
        <v>108.5</v>
      </c>
      <c r="JQ12" s="17">
        <v>91.666669999999996</v>
      </c>
      <c r="JR12" s="17">
        <v>91.666669999999996</v>
      </c>
      <c r="JS12" s="17">
        <v>16.83333</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56.7</v>
      </c>
      <c r="KO12" s="17">
        <v>56.827100000000002</v>
      </c>
      <c r="KP12" s="17">
        <v>56.827100000000002</v>
      </c>
      <c r="KQ12" s="17">
        <v>-0.12709999999999999</v>
      </c>
      <c r="KR12" s="17"/>
      <c r="KS12" s="17"/>
      <c r="KT12" s="17"/>
      <c r="KU12" s="17">
        <v>0</v>
      </c>
      <c r="KV12" s="17"/>
      <c r="KW12" s="17"/>
      <c r="KX12" s="17"/>
      <c r="KY12" s="17">
        <v>0</v>
      </c>
      <c r="KZ12" s="17"/>
      <c r="LA12" s="17"/>
      <c r="LB12" s="17">
        <v>3.8072699999999999</v>
      </c>
      <c r="LC12" s="17">
        <v>-3.8072699999999999</v>
      </c>
      <c r="LD12" s="17">
        <v>258.60000000000002</v>
      </c>
      <c r="LE12" s="17">
        <v>271.12195000000003</v>
      </c>
      <c r="LF12" s="17">
        <v>263.95400000000001</v>
      </c>
      <c r="LG12" s="17">
        <v>-5.3540000000000001</v>
      </c>
      <c r="LH12" s="17">
        <v>130.1</v>
      </c>
      <c r="LI12" s="17">
        <v>133.67995999999999</v>
      </c>
      <c r="LJ12" s="17">
        <v>133.67995999999999</v>
      </c>
      <c r="LK12" s="17">
        <v>-3.5799599999999998</v>
      </c>
      <c r="LL12" s="17">
        <v>58.7</v>
      </c>
      <c r="LM12" s="17">
        <v>67.461460000000002</v>
      </c>
      <c r="LN12" s="17">
        <v>67.461460000000002</v>
      </c>
      <c r="LO12" s="17">
        <v>-8.7614599999999996</v>
      </c>
      <c r="LP12" s="17">
        <v>77.099999999999994</v>
      </c>
      <c r="LQ12" s="17">
        <v>78.567999999999998</v>
      </c>
      <c r="LR12" s="17">
        <v>78.567999999999998</v>
      </c>
      <c r="LS12" s="17">
        <v>-1.468</v>
      </c>
      <c r="LT12" s="17"/>
      <c r="LU12" s="17"/>
      <c r="LV12" s="17">
        <v>30.097560000000001</v>
      </c>
      <c r="LW12" s="17">
        <v>-30.097560000000001</v>
      </c>
      <c r="LX12" s="17">
        <v>0</v>
      </c>
      <c r="LY12" s="17"/>
      <c r="LZ12" s="17">
        <v>0</v>
      </c>
      <c r="MA12" s="17">
        <v>0</v>
      </c>
      <c r="MB12" s="17"/>
      <c r="MC12" s="17"/>
      <c r="MD12" s="17"/>
      <c r="ME12" s="17">
        <v>0</v>
      </c>
      <c r="MF12" s="17"/>
      <c r="MG12" s="17"/>
      <c r="MH12" s="17"/>
      <c r="MI12" s="17">
        <v>0</v>
      </c>
      <c r="MJ12" s="17">
        <v>0</v>
      </c>
      <c r="MK12" s="17">
        <v>0</v>
      </c>
      <c r="ML12" s="17">
        <v>0</v>
      </c>
      <c r="MM12" s="17">
        <v>0</v>
      </c>
      <c r="MN12" s="17"/>
      <c r="MO12" s="17"/>
      <c r="MP12" s="17"/>
      <c r="MQ12" s="17">
        <v>0</v>
      </c>
      <c r="MR12" s="17"/>
      <c r="MS12" s="17"/>
      <c r="MT12" s="17"/>
      <c r="MU12" s="17">
        <v>0</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135.69999999999999</v>
      </c>
      <c r="NQ12" s="17">
        <v>144.27350000000001</v>
      </c>
      <c r="NR12" s="17">
        <v>144.27350000000001</v>
      </c>
      <c r="NS12" s="17">
        <v>-8.5734999999999992</v>
      </c>
      <c r="NT12" s="17">
        <v>78.900000000000006</v>
      </c>
      <c r="NU12" s="17">
        <v>72.136750000000006</v>
      </c>
      <c r="NV12" s="17">
        <v>72.136750000000006</v>
      </c>
      <c r="NW12" s="17">
        <v>6.7632500000000002</v>
      </c>
      <c r="NX12" s="17">
        <v>0</v>
      </c>
      <c r="NY12" s="17"/>
      <c r="NZ12" s="17">
        <v>0</v>
      </c>
      <c r="OA12" s="17">
        <v>0</v>
      </c>
      <c r="OB12" s="17">
        <v>65.900000000000006</v>
      </c>
      <c r="OC12" s="17">
        <v>47.23</v>
      </c>
      <c r="OD12" s="17">
        <v>47.23</v>
      </c>
      <c r="OE12" s="17">
        <v>18.670000000000002</v>
      </c>
      <c r="OF12" s="17">
        <v>0</v>
      </c>
      <c r="OG12" s="17"/>
      <c r="OH12" s="17">
        <v>0</v>
      </c>
      <c r="OI12" s="17">
        <v>0</v>
      </c>
      <c r="OJ12" s="17">
        <v>0</v>
      </c>
      <c r="OK12" s="17">
        <v>2.3490000000000002</v>
      </c>
      <c r="OL12" s="17">
        <v>2.3490000000000002</v>
      </c>
      <c r="OM12" s="17">
        <v>-2.3490000000000002</v>
      </c>
      <c r="ON12" s="17">
        <v>0</v>
      </c>
      <c r="OO12" s="17"/>
      <c r="OP12" s="17">
        <v>0</v>
      </c>
      <c r="OQ12" s="17">
        <v>0</v>
      </c>
      <c r="OR12" s="17"/>
      <c r="OS12" s="17"/>
      <c r="OT12" s="17">
        <v>17.560980000000001</v>
      </c>
      <c r="OU12" s="17">
        <v>-17.560980000000001</v>
      </c>
      <c r="OV12" s="17">
        <v>0</v>
      </c>
      <c r="OW12" s="17">
        <v>0</v>
      </c>
      <c r="OX12" s="17">
        <v>9.9830000000000005</v>
      </c>
      <c r="OY12" s="17">
        <v>-9.9830000000000005</v>
      </c>
      <c r="OZ12" s="17">
        <v>0</v>
      </c>
      <c r="PA12" s="17">
        <v>0</v>
      </c>
      <c r="PB12" s="17">
        <v>5.67</v>
      </c>
      <c r="PC12" s="17">
        <v>-5.67</v>
      </c>
      <c r="PD12" s="17">
        <v>3.6</v>
      </c>
      <c r="PE12" s="17">
        <v>3.6</v>
      </c>
      <c r="PF12" s="17">
        <v>3.6</v>
      </c>
      <c r="PG12" s="17">
        <v>0</v>
      </c>
      <c r="PH12" s="17">
        <v>0</v>
      </c>
      <c r="PI12" s="17">
        <v>5</v>
      </c>
      <c r="PJ12" s="17">
        <v>5</v>
      </c>
      <c r="PK12" s="17">
        <v>-5</v>
      </c>
      <c r="PL12" s="17">
        <v>20.3</v>
      </c>
      <c r="PM12" s="17">
        <v>19.5122</v>
      </c>
      <c r="PN12" s="17">
        <v>19.5122</v>
      </c>
      <c r="PO12" s="17">
        <v>0.78779999999999994</v>
      </c>
      <c r="PP12" s="17">
        <v>20</v>
      </c>
      <c r="PQ12" s="17">
        <v>19.5122</v>
      </c>
      <c r="PR12" s="17">
        <v>19.5122</v>
      </c>
      <c r="PS12" s="17">
        <v>0.48780000000000001</v>
      </c>
      <c r="PT12" s="17">
        <v>18.2</v>
      </c>
      <c r="PU12" s="17">
        <v>17.073170000000001</v>
      </c>
      <c r="PV12" s="17">
        <v>17.073170000000001</v>
      </c>
      <c r="PW12" s="17">
        <v>1.12683</v>
      </c>
      <c r="PX12" s="17">
        <v>2.5</v>
      </c>
      <c r="PY12" s="17">
        <v>3</v>
      </c>
      <c r="PZ12" s="17">
        <v>3</v>
      </c>
      <c r="QA12" s="17">
        <v>-0.5</v>
      </c>
      <c r="QB12" s="17">
        <v>0</v>
      </c>
      <c r="QC12" s="17"/>
      <c r="QD12" s="17">
        <v>18.341460000000001</v>
      </c>
      <c r="QE12" s="17">
        <v>-18.341460000000001</v>
      </c>
      <c r="QF12" s="17">
        <v>0</v>
      </c>
      <c r="QG12" s="17"/>
      <c r="QH12" s="17">
        <v>0</v>
      </c>
      <c r="QI12" s="17">
        <v>0</v>
      </c>
      <c r="QJ12" s="17">
        <v>0</v>
      </c>
      <c r="QK12" s="17"/>
      <c r="QL12" s="17">
        <v>0</v>
      </c>
      <c r="QM12" s="17">
        <v>0</v>
      </c>
      <c r="QN12" s="17">
        <v>14.8</v>
      </c>
      <c r="QO12" s="17">
        <v>10.464</v>
      </c>
      <c r="QP12" s="17">
        <v>10.464</v>
      </c>
      <c r="QQ12" s="17">
        <v>4.3360000000000003</v>
      </c>
      <c r="QR12" s="17">
        <v>40</v>
      </c>
      <c r="QS12" s="17">
        <v>22.731999999999999</v>
      </c>
      <c r="QT12" s="17">
        <v>22.731999999999999</v>
      </c>
      <c r="QU12" s="17">
        <v>17.268000000000001</v>
      </c>
      <c r="QV12" s="17">
        <v>4.5</v>
      </c>
      <c r="QW12" s="17">
        <v>4.2</v>
      </c>
      <c r="QX12" s="17">
        <v>4.2</v>
      </c>
      <c r="QY12" s="17">
        <v>0.3</v>
      </c>
      <c r="QZ12" s="17">
        <v>1.2</v>
      </c>
      <c r="RA12" s="17">
        <v>1.2</v>
      </c>
      <c r="RB12" s="17">
        <v>1.2</v>
      </c>
      <c r="RC12" s="17">
        <v>0</v>
      </c>
      <c r="RD12" s="17">
        <v>2.4</v>
      </c>
      <c r="RE12" s="17">
        <v>2.4</v>
      </c>
      <c r="RF12" s="17">
        <v>2.4</v>
      </c>
      <c r="RG12" s="17">
        <v>0</v>
      </c>
      <c r="RH12" s="17">
        <v>2</v>
      </c>
      <c r="RI12" s="17">
        <v>2.8</v>
      </c>
      <c r="RJ12" s="17">
        <v>2.8</v>
      </c>
      <c r="RK12" s="17">
        <v>-0.8</v>
      </c>
      <c r="RL12" s="17">
        <v>0</v>
      </c>
      <c r="RM12" s="17"/>
      <c r="RN12" s="17">
        <v>0</v>
      </c>
      <c r="RO12" s="17">
        <v>0</v>
      </c>
      <c r="RP12" s="17">
        <v>2.9</v>
      </c>
      <c r="RQ12" s="17">
        <v>2.9009999999999998</v>
      </c>
      <c r="RR12" s="17">
        <v>2.9009999999999998</v>
      </c>
      <c r="RS12" s="17">
        <v>-1E-3</v>
      </c>
      <c r="RT12" s="17">
        <v>20.3</v>
      </c>
      <c r="RU12" s="17">
        <v>19.869240000000001</v>
      </c>
      <c r="RV12" s="17">
        <v>19.869240000000001</v>
      </c>
      <c r="RW12" s="17">
        <v>0.43075999999999998</v>
      </c>
      <c r="RX12" s="17">
        <v>2.1</v>
      </c>
      <c r="RY12" s="17">
        <v>2</v>
      </c>
      <c r="RZ12" s="17">
        <v>2</v>
      </c>
      <c r="SA12" s="17">
        <v>0.1</v>
      </c>
      <c r="SB12" s="17"/>
      <c r="SC12" s="17">
        <v>0.7</v>
      </c>
      <c r="SD12" s="17">
        <v>0.7</v>
      </c>
      <c r="SE12" s="17">
        <v>-0.7</v>
      </c>
      <c r="SF12" s="17">
        <v>19.7</v>
      </c>
      <c r="SG12" s="17">
        <v>19.21951</v>
      </c>
      <c r="SH12" s="17">
        <v>19.21951</v>
      </c>
      <c r="SI12" s="17">
        <v>0.48048999999999997</v>
      </c>
      <c r="SJ12" s="17">
        <v>12.5</v>
      </c>
      <c r="SK12" s="17">
        <v>12.195119999999999</v>
      </c>
      <c r="SL12" s="17">
        <v>12.195119999999999</v>
      </c>
      <c r="SM12" s="17">
        <v>0.30487999999999998</v>
      </c>
      <c r="SN12" s="17">
        <v>19.2</v>
      </c>
      <c r="SO12" s="17">
        <v>19.5122</v>
      </c>
      <c r="SP12" s="17">
        <v>19.5122</v>
      </c>
      <c r="SQ12" s="17">
        <v>-0.31219999999999998</v>
      </c>
      <c r="SR12" s="17">
        <v>20.399999999999999</v>
      </c>
      <c r="SS12" s="17">
        <v>19.5122</v>
      </c>
      <c r="ST12" s="17">
        <v>19.5122</v>
      </c>
      <c r="SU12" s="17">
        <v>0.88780000000000003</v>
      </c>
      <c r="SV12" s="17">
        <v>20</v>
      </c>
      <c r="SW12" s="17">
        <v>19.317070000000001</v>
      </c>
      <c r="SX12" s="17">
        <v>19.317070000000001</v>
      </c>
      <c r="SY12" s="17">
        <v>0.68293000000000004</v>
      </c>
      <c r="SZ12" s="17">
        <v>6</v>
      </c>
      <c r="TA12" s="17">
        <v>7.02</v>
      </c>
      <c r="TB12" s="17">
        <v>7.02</v>
      </c>
      <c r="TC12" s="17">
        <v>-1.02</v>
      </c>
      <c r="TD12" s="17">
        <v>4</v>
      </c>
      <c r="TE12" s="17">
        <v>14.279</v>
      </c>
      <c r="TF12" s="17">
        <v>14.279</v>
      </c>
      <c r="TG12" s="17">
        <v>-10.279</v>
      </c>
      <c r="TH12" s="17">
        <v>0</v>
      </c>
      <c r="TI12" s="17"/>
      <c r="TJ12" s="17">
        <v>0</v>
      </c>
      <c r="TK12" s="17">
        <v>0</v>
      </c>
      <c r="TL12" s="17">
        <v>31.5</v>
      </c>
      <c r="TM12" s="17">
        <v>29.76</v>
      </c>
      <c r="TN12" s="17">
        <v>29.76</v>
      </c>
      <c r="TO12" s="17">
        <v>1.74</v>
      </c>
      <c r="TP12" s="17">
        <v>67.400000000000006</v>
      </c>
      <c r="TQ12" s="17">
        <v>27.44</v>
      </c>
      <c r="TR12" s="17">
        <v>27.44</v>
      </c>
      <c r="TS12" s="17">
        <v>39.96</v>
      </c>
      <c r="TT12" s="17">
        <v>0.9</v>
      </c>
      <c r="TU12" s="17">
        <v>2.08</v>
      </c>
      <c r="TV12" s="17">
        <v>2.08</v>
      </c>
      <c r="TW12" s="17">
        <v>-1.18</v>
      </c>
      <c r="TX12" s="17">
        <v>0.6</v>
      </c>
      <c r="TY12" s="17">
        <v>1.64</v>
      </c>
      <c r="TZ12" s="17">
        <v>1.64</v>
      </c>
      <c r="UA12" s="17">
        <v>-1.04</v>
      </c>
      <c r="UB12" s="17">
        <v>21</v>
      </c>
      <c r="UC12" s="17">
        <v>19.5122</v>
      </c>
      <c r="UD12" s="17">
        <v>19.5122</v>
      </c>
      <c r="UE12" s="17">
        <v>1.4878</v>
      </c>
      <c r="UF12" s="17">
        <v>7.1</v>
      </c>
      <c r="UG12" s="17">
        <v>8.4</v>
      </c>
      <c r="UH12" s="17">
        <v>8.4</v>
      </c>
      <c r="UI12" s="17">
        <v>-1.3</v>
      </c>
      <c r="UJ12" s="17"/>
      <c r="UK12" s="17"/>
      <c r="UL12" s="17"/>
      <c r="UM12" s="17">
        <v>0</v>
      </c>
      <c r="UN12" s="17">
        <v>20</v>
      </c>
      <c r="UO12" s="17">
        <v>19.5122</v>
      </c>
      <c r="UP12" s="17">
        <v>19.5122</v>
      </c>
      <c r="UQ12" s="17">
        <v>0.48780000000000001</v>
      </c>
      <c r="UR12" s="17">
        <v>20</v>
      </c>
      <c r="US12" s="17">
        <v>19.5122</v>
      </c>
      <c r="UT12" s="17">
        <v>19.5122</v>
      </c>
      <c r="UU12" s="17">
        <v>0.48780000000000001</v>
      </c>
      <c r="UV12" s="17">
        <v>20</v>
      </c>
      <c r="UW12" s="17">
        <v>19.5122</v>
      </c>
      <c r="UX12" s="17">
        <v>19.5122</v>
      </c>
      <c r="UY12" s="17">
        <v>0.48780000000000001</v>
      </c>
      <c r="UZ12" s="17">
        <v>0</v>
      </c>
      <c r="VA12" s="17">
        <v>1.417</v>
      </c>
      <c r="VB12" s="17">
        <v>1.417</v>
      </c>
      <c r="VC12" s="17">
        <v>-1.417</v>
      </c>
      <c r="VD12" s="17">
        <v>0</v>
      </c>
      <c r="VE12" s="17"/>
      <c r="VF12" s="17">
        <v>0</v>
      </c>
      <c r="VG12" s="17">
        <v>0</v>
      </c>
      <c r="VH12" s="17">
        <v>0</v>
      </c>
      <c r="VI12" s="17"/>
      <c r="VJ12" s="17">
        <v>0</v>
      </c>
      <c r="VK12" s="17">
        <v>0</v>
      </c>
      <c r="VL12" s="17"/>
      <c r="VM12" s="17"/>
      <c r="VN12" s="17">
        <v>0.6</v>
      </c>
      <c r="VO12" s="17">
        <v>-0.6</v>
      </c>
      <c r="VP12" s="17">
        <v>33.4</v>
      </c>
      <c r="VQ12" s="17">
        <v>12.94</v>
      </c>
      <c r="VR12" s="17">
        <v>12.94</v>
      </c>
      <c r="VS12" s="17">
        <v>20.46</v>
      </c>
      <c r="VT12" s="17">
        <v>25.8</v>
      </c>
      <c r="VU12" s="17">
        <v>8.5410000000000004</v>
      </c>
      <c r="VV12" s="17">
        <v>8.5410000000000004</v>
      </c>
      <c r="VW12" s="17">
        <v>17.259</v>
      </c>
      <c r="VX12" s="17">
        <v>0</v>
      </c>
      <c r="VY12" s="17"/>
      <c r="VZ12" s="17">
        <v>0</v>
      </c>
      <c r="WA12" s="17">
        <v>0</v>
      </c>
      <c r="WB12" s="17">
        <v>0</v>
      </c>
      <c r="WC12" s="17"/>
      <c r="WD12" s="17">
        <v>0</v>
      </c>
      <c r="WE12" s="17">
        <v>0</v>
      </c>
      <c r="WF12" s="17">
        <v>7.9</v>
      </c>
      <c r="WG12" s="17">
        <v>8</v>
      </c>
      <c r="WH12" s="17">
        <v>8</v>
      </c>
      <c r="WI12" s="17">
        <v>-0.1</v>
      </c>
      <c r="WJ12" s="17">
        <v>20</v>
      </c>
      <c r="WK12" s="17">
        <v>19.317070000000001</v>
      </c>
      <c r="WL12" s="17">
        <v>19.317070000000001</v>
      </c>
      <c r="WM12" s="17">
        <v>0.68293000000000004</v>
      </c>
      <c r="WN12" s="17"/>
      <c r="WO12" s="17"/>
      <c r="WP12" s="17"/>
      <c r="WQ12" s="17">
        <v>0</v>
      </c>
      <c r="WR12" s="17"/>
      <c r="WS12" s="17"/>
      <c r="WT12" s="17"/>
      <c r="WU12" s="17">
        <v>0</v>
      </c>
      <c r="WV12" s="17">
        <v>35.9</v>
      </c>
      <c r="WW12" s="17">
        <v>35</v>
      </c>
      <c r="WX12" s="17">
        <v>35</v>
      </c>
      <c r="WY12" s="17">
        <v>0.9</v>
      </c>
      <c r="WZ12" s="17">
        <v>28.6</v>
      </c>
      <c r="XA12" s="17">
        <v>29.184000000000001</v>
      </c>
      <c r="XB12" s="17">
        <v>29.184000000000001</v>
      </c>
      <c r="XC12" s="17">
        <v>-0.58399999999999996</v>
      </c>
      <c r="XD12" s="17">
        <v>3.2</v>
      </c>
      <c r="XE12" s="17">
        <v>2.8159999999999998</v>
      </c>
      <c r="XF12" s="17">
        <v>2.8159999999999998</v>
      </c>
      <c r="XG12" s="17">
        <v>0.38400000000000001</v>
      </c>
      <c r="XH12" s="17"/>
      <c r="XI12" s="17"/>
      <c r="XJ12" s="17"/>
      <c r="XK12" s="17">
        <v>0</v>
      </c>
      <c r="XL12" s="17">
        <v>10.3</v>
      </c>
      <c r="XM12" s="17">
        <v>14</v>
      </c>
      <c r="XN12" s="17">
        <v>14</v>
      </c>
      <c r="XO12" s="17">
        <v>-3.7</v>
      </c>
      <c r="XP12" s="17">
        <v>7</v>
      </c>
      <c r="XQ12" s="17">
        <v>7.06</v>
      </c>
      <c r="XR12" s="17">
        <v>7.06</v>
      </c>
      <c r="XS12" s="17">
        <v>-0.06</v>
      </c>
    </row>
    <row r="13" spans="1:643" ht="24" customHeight="1" x14ac:dyDescent="0.35">
      <c r="A13" s="1"/>
      <c r="B13" s="16" t="s">
        <v>61</v>
      </c>
      <c r="C13" s="16" t="s">
        <v>796</v>
      </c>
      <c r="D13" s="17">
        <v>0.9</v>
      </c>
      <c r="E13" s="17">
        <v>1.02</v>
      </c>
      <c r="F13" s="17">
        <v>1.02</v>
      </c>
      <c r="G13" s="17">
        <v>-0.12</v>
      </c>
      <c r="H13" s="17">
        <v>1.6</v>
      </c>
      <c r="I13" s="17">
        <v>1.61</v>
      </c>
      <c r="J13" s="17">
        <v>1.61</v>
      </c>
      <c r="K13" s="17">
        <v>-0.01</v>
      </c>
      <c r="L13" s="17">
        <v>652.29999999999995</v>
      </c>
      <c r="M13" s="17">
        <v>646.79789000000005</v>
      </c>
      <c r="N13" s="17">
        <v>646.79789000000005</v>
      </c>
      <c r="O13" s="17">
        <v>5.5021100000000001</v>
      </c>
      <c r="P13" s="17">
        <v>216.8</v>
      </c>
      <c r="Q13" s="17">
        <v>211.44126</v>
      </c>
      <c r="R13" s="17">
        <v>211.44126</v>
      </c>
      <c r="S13" s="17">
        <v>5.3587400000000001</v>
      </c>
      <c r="T13" s="17"/>
      <c r="U13" s="17"/>
      <c r="V13" s="17"/>
      <c r="W13" s="17">
        <v>0</v>
      </c>
      <c r="X13" s="17"/>
      <c r="Y13" s="17"/>
      <c r="Z13" s="17"/>
      <c r="AA13" s="17">
        <v>0</v>
      </c>
      <c r="AB13" s="17">
        <v>90.7</v>
      </c>
      <c r="AC13" s="17">
        <v>0</v>
      </c>
      <c r="AD13" s="17">
        <v>92.226339999999993</v>
      </c>
      <c r="AE13" s="17">
        <v>-1.52634</v>
      </c>
      <c r="AF13" s="17">
        <v>230.1</v>
      </c>
      <c r="AG13" s="17">
        <v>231.10632000000001</v>
      </c>
      <c r="AH13" s="17">
        <v>231.10632000000001</v>
      </c>
      <c r="AI13" s="17">
        <v>-1.0063200000000001</v>
      </c>
      <c r="AJ13" s="17">
        <v>26.8</v>
      </c>
      <c r="AK13" s="17">
        <v>27.692309999999999</v>
      </c>
      <c r="AL13" s="17">
        <v>27.692309999999999</v>
      </c>
      <c r="AM13" s="17">
        <v>-0.89231000000000005</v>
      </c>
      <c r="AN13" s="17"/>
      <c r="AO13" s="17"/>
      <c r="AP13" s="17"/>
      <c r="AQ13" s="17">
        <v>0</v>
      </c>
      <c r="AR13" s="17">
        <v>109.6</v>
      </c>
      <c r="AS13" s="17">
        <v>120.72369</v>
      </c>
      <c r="AT13" s="17">
        <v>135.87504999999999</v>
      </c>
      <c r="AU13" s="17">
        <v>-26.27505</v>
      </c>
      <c r="AV13" s="17">
        <v>111.5</v>
      </c>
      <c r="AW13" s="17">
        <v>120.72369</v>
      </c>
      <c r="AX13" s="17">
        <v>135.87504999999999</v>
      </c>
      <c r="AY13" s="17">
        <v>-24.375050000000002</v>
      </c>
      <c r="AZ13" s="17">
        <v>109.5</v>
      </c>
      <c r="BA13" s="17">
        <v>120.72369</v>
      </c>
      <c r="BB13" s="17">
        <v>135.87504999999999</v>
      </c>
      <c r="BC13" s="17">
        <v>-26.375050000000002</v>
      </c>
      <c r="BD13" s="17">
        <v>210.1</v>
      </c>
      <c r="BE13" s="17">
        <v>181.08554000000001</v>
      </c>
      <c r="BF13" s="17">
        <v>203.81258</v>
      </c>
      <c r="BG13" s="17">
        <v>6.28742</v>
      </c>
      <c r="BH13" s="17">
        <v>124</v>
      </c>
      <c r="BI13" s="17">
        <v>119.65812</v>
      </c>
      <c r="BJ13" s="17">
        <v>119.65812</v>
      </c>
      <c r="BK13" s="17">
        <v>4.3418799999999997</v>
      </c>
      <c r="BL13" s="17">
        <v>78.900000000000006</v>
      </c>
      <c r="BM13" s="17">
        <v>59.829059999999998</v>
      </c>
      <c r="BN13" s="17">
        <v>59.829059999999998</v>
      </c>
      <c r="BO13" s="17">
        <v>19.07094</v>
      </c>
      <c r="BP13" s="17">
        <v>563.4</v>
      </c>
      <c r="BQ13" s="17">
        <v>568.29854</v>
      </c>
      <c r="BR13" s="17">
        <v>568.29854</v>
      </c>
      <c r="BS13" s="17">
        <v>-4.8985399999999997</v>
      </c>
      <c r="BT13" s="17">
        <v>10.6</v>
      </c>
      <c r="BU13" s="17">
        <v>10.17268</v>
      </c>
      <c r="BV13" s="17">
        <v>10.17268</v>
      </c>
      <c r="BW13" s="17">
        <v>0.42731999999999998</v>
      </c>
      <c r="BX13" s="17"/>
      <c r="BY13" s="17"/>
      <c r="BZ13" s="17"/>
      <c r="CA13" s="17">
        <v>0</v>
      </c>
      <c r="CB13" s="17"/>
      <c r="CC13" s="17"/>
      <c r="CD13" s="17"/>
      <c r="CE13" s="17">
        <v>0</v>
      </c>
      <c r="CF13" s="17"/>
      <c r="CG13" s="17"/>
      <c r="CH13" s="17"/>
      <c r="CI13" s="17">
        <v>0</v>
      </c>
      <c r="CJ13" s="17"/>
      <c r="CK13" s="17"/>
      <c r="CL13" s="17"/>
      <c r="CM13" s="17">
        <v>0</v>
      </c>
      <c r="CN13" s="17">
        <v>166.4</v>
      </c>
      <c r="CO13" s="17">
        <v>164.70732000000001</v>
      </c>
      <c r="CP13" s="17">
        <v>164.70732000000001</v>
      </c>
      <c r="CQ13" s="17">
        <v>1.69268</v>
      </c>
      <c r="CR13" s="17">
        <v>7.9</v>
      </c>
      <c r="CS13" s="17">
        <v>7.5928300000000002</v>
      </c>
      <c r="CT13" s="17">
        <v>7.5928399999999998</v>
      </c>
      <c r="CU13" s="17">
        <v>0.30715999999999999</v>
      </c>
      <c r="CV13" s="17">
        <v>2.2000000000000002</v>
      </c>
      <c r="CW13" s="17">
        <v>4.1677999999999997</v>
      </c>
      <c r="CX13" s="17">
        <v>4.1677999999999997</v>
      </c>
      <c r="CY13" s="17">
        <v>-1.9678</v>
      </c>
      <c r="CZ13" s="17">
        <v>0</v>
      </c>
      <c r="DA13" s="17">
        <v>0</v>
      </c>
      <c r="DB13" s="17">
        <v>0</v>
      </c>
      <c r="DC13" s="17">
        <v>0</v>
      </c>
      <c r="DD13" s="17">
        <v>5.9</v>
      </c>
      <c r="DE13" s="17">
        <v>6.8787000000000003</v>
      </c>
      <c r="DF13" s="17">
        <v>6.8787000000000003</v>
      </c>
      <c r="DG13" s="17">
        <v>-0.97870000000000001</v>
      </c>
      <c r="DH13" s="17"/>
      <c r="DI13" s="17"/>
      <c r="DJ13" s="17"/>
      <c r="DK13" s="17">
        <v>0</v>
      </c>
      <c r="DL13" s="17">
        <v>144.4</v>
      </c>
      <c r="DM13" s="17">
        <v>143</v>
      </c>
      <c r="DN13" s="17">
        <v>94.165499999999994</v>
      </c>
      <c r="DO13" s="17">
        <v>50.234499999999997</v>
      </c>
      <c r="DP13" s="17">
        <v>6.4</v>
      </c>
      <c r="DQ13" s="17">
        <v>8.9130000000000003</v>
      </c>
      <c r="DR13" s="17">
        <v>8.9130000000000003</v>
      </c>
      <c r="DS13" s="17">
        <v>-2.5129999999999999</v>
      </c>
      <c r="DT13" s="17"/>
      <c r="DU13" s="17"/>
      <c r="DV13" s="17"/>
      <c r="DW13" s="17">
        <v>0</v>
      </c>
      <c r="DX13" s="17"/>
      <c r="DY13" s="17"/>
      <c r="DZ13" s="17"/>
      <c r="EA13" s="17">
        <v>0</v>
      </c>
      <c r="EB13" s="17"/>
      <c r="EC13" s="17"/>
      <c r="ED13" s="17"/>
      <c r="EE13" s="17">
        <v>0</v>
      </c>
      <c r="EF13" s="17">
        <v>111.3</v>
      </c>
      <c r="EG13" s="17">
        <v>112.90537</v>
      </c>
      <c r="EH13" s="17">
        <v>112.90537</v>
      </c>
      <c r="EI13" s="17">
        <v>-1.60537</v>
      </c>
      <c r="EJ13" s="17">
        <v>158.69999999999999</v>
      </c>
      <c r="EK13" s="17">
        <v>221.25516999999999</v>
      </c>
      <c r="EL13" s="17">
        <v>221.25516999999999</v>
      </c>
      <c r="EM13" s="17">
        <v>-62.555169999999997</v>
      </c>
      <c r="EN13" s="17"/>
      <c r="EO13" s="17"/>
      <c r="EP13" s="17"/>
      <c r="EQ13" s="17">
        <v>0</v>
      </c>
      <c r="ER13" s="17"/>
      <c r="ES13" s="17"/>
      <c r="ET13" s="17"/>
      <c r="EU13" s="17">
        <v>0</v>
      </c>
      <c r="EV13" s="17"/>
      <c r="EW13" s="17"/>
      <c r="EX13" s="17"/>
      <c r="EY13" s="17">
        <v>0</v>
      </c>
      <c r="EZ13" s="17">
        <v>6.5</v>
      </c>
      <c r="FA13" s="17">
        <v>6.39</v>
      </c>
      <c r="FB13" s="17">
        <v>6.39</v>
      </c>
      <c r="FC13" s="17">
        <v>0.11</v>
      </c>
      <c r="FD13" s="17">
        <v>467.7</v>
      </c>
      <c r="FE13" s="17">
        <v>458.87804999999997</v>
      </c>
      <c r="FF13" s="17">
        <v>458.87804999999997</v>
      </c>
      <c r="FG13" s="17">
        <v>8.8219499999999993</v>
      </c>
      <c r="FH13" s="17">
        <v>81.900000000000006</v>
      </c>
      <c r="FI13" s="17">
        <v>81.173749999999998</v>
      </c>
      <c r="FJ13" s="17">
        <v>81.173749999999998</v>
      </c>
      <c r="FK13" s="17">
        <v>0.72624999999999995</v>
      </c>
      <c r="FL13" s="17">
        <v>76.400000000000006</v>
      </c>
      <c r="FM13" s="17">
        <v>72.877070000000003</v>
      </c>
      <c r="FN13" s="17">
        <v>148.62634</v>
      </c>
      <c r="FO13" s="17">
        <v>-72.226339999999993</v>
      </c>
      <c r="FP13" s="17">
        <v>42.2</v>
      </c>
      <c r="FQ13" s="17">
        <v>41.498959999999997</v>
      </c>
      <c r="FR13" s="17">
        <v>41.498959999999997</v>
      </c>
      <c r="FS13" s="17">
        <v>0.70104</v>
      </c>
      <c r="FT13" s="17">
        <v>18.5</v>
      </c>
      <c r="FU13" s="17">
        <v>19.28585</v>
      </c>
      <c r="FV13" s="17">
        <v>19.28585</v>
      </c>
      <c r="FW13" s="17">
        <v>-0.78585000000000005</v>
      </c>
      <c r="FX13" s="17">
        <v>0</v>
      </c>
      <c r="FY13" s="17"/>
      <c r="FZ13" s="17">
        <v>19.21951</v>
      </c>
      <c r="GA13" s="17">
        <v>-19.21951</v>
      </c>
      <c r="GB13" s="17">
        <v>93.1</v>
      </c>
      <c r="GC13" s="17">
        <v>87.657560000000004</v>
      </c>
      <c r="GD13" s="17">
        <v>87.657560000000004</v>
      </c>
      <c r="GE13" s="17">
        <v>5.4424400000000004</v>
      </c>
      <c r="GF13" s="17">
        <v>124.4</v>
      </c>
      <c r="GG13" s="17">
        <v>133.33332999999999</v>
      </c>
      <c r="GH13" s="17">
        <v>136.06837999999999</v>
      </c>
      <c r="GI13" s="17">
        <v>-11.668380000000001</v>
      </c>
      <c r="GJ13" s="17">
        <v>125.4</v>
      </c>
      <c r="GK13" s="17">
        <v>133.33332999999999</v>
      </c>
      <c r="GL13" s="17">
        <v>0</v>
      </c>
      <c r="GM13" s="17">
        <v>125.4</v>
      </c>
      <c r="GN13" s="17">
        <v>153.9</v>
      </c>
      <c r="GO13" s="17">
        <v>133.33332999999999</v>
      </c>
      <c r="GP13" s="17">
        <v>68.034189999999995</v>
      </c>
      <c r="GQ13" s="17">
        <v>85.865809999999996</v>
      </c>
      <c r="GR13" s="17">
        <v>88</v>
      </c>
      <c r="GS13" s="17">
        <v>88.841449999999995</v>
      </c>
      <c r="GT13" s="17">
        <v>88.841449999999995</v>
      </c>
      <c r="GU13" s="17">
        <v>-0.84145000000000003</v>
      </c>
      <c r="GV13" s="17"/>
      <c r="GW13" s="17"/>
      <c r="GX13" s="17"/>
      <c r="GY13" s="17">
        <v>0</v>
      </c>
      <c r="GZ13" s="17">
        <v>6</v>
      </c>
      <c r="HA13" s="17">
        <v>2.9556100000000001</v>
      </c>
      <c r="HB13" s="17">
        <v>2.9556100000000001</v>
      </c>
      <c r="HC13" s="17">
        <v>3.0443899999999999</v>
      </c>
      <c r="HD13" s="17">
        <v>45.8</v>
      </c>
      <c r="HE13" s="17">
        <v>47.26634</v>
      </c>
      <c r="HF13" s="17">
        <v>47.26634</v>
      </c>
      <c r="HG13" s="17">
        <v>-1.46634</v>
      </c>
      <c r="HH13" s="17"/>
      <c r="HI13" s="17"/>
      <c r="HJ13" s="17"/>
      <c r="HK13" s="17">
        <v>0</v>
      </c>
      <c r="HL13" s="17">
        <v>3.8</v>
      </c>
      <c r="HM13" s="17">
        <v>4.0998900000000003</v>
      </c>
      <c r="HN13" s="17">
        <v>4.0998900000000003</v>
      </c>
      <c r="HO13" s="17">
        <v>-0.29988999999999999</v>
      </c>
      <c r="HP13" s="17">
        <v>34.799999999999997</v>
      </c>
      <c r="HQ13" s="17">
        <v>30.294039999999999</v>
      </c>
      <c r="HR13" s="17">
        <v>30.294039999999999</v>
      </c>
      <c r="HS13" s="17">
        <v>4.50596</v>
      </c>
      <c r="HT13" s="17">
        <v>107.8</v>
      </c>
      <c r="HU13" s="17">
        <v>171.54185000000001</v>
      </c>
      <c r="HV13" s="17">
        <v>171.54185000000001</v>
      </c>
      <c r="HW13" s="17">
        <v>-63.741849999999999</v>
      </c>
      <c r="HX13" s="17">
        <v>95.3</v>
      </c>
      <c r="HY13" s="17">
        <v>95.918049999999994</v>
      </c>
      <c r="HZ13" s="17">
        <v>95.918049999999994</v>
      </c>
      <c r="IA13" s="17">
        <v>-0.61804999999999999</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87.4</v>
      </c>
      <c r="JA13" s="17">
        <v>87.735410000000002</v>
      </c>
      <c r="JB13" s="17">
        <v>87.735410000000002</v>
      </c>
      <c r="JC13" s="17">
        <v>-0.33540999999999999</v>
      </c>
      <c r="JD13" s="17">
        <v>84</v>
      </c>
      <c r="JE13" s="17">
        <v>91.666669999999996</v>
      </c>
      <c r="JF13" s="17">
        <v>91.666669999999996</v>
      </c>
      <c r="JG13" s="17">
        <v>-7.6666699999999999</v>
      </c>
      <c r="JH13" s="17">
        <v>83.9</v>
      </c>
      <c r="JI13" s="17">
        <v>91.666669999999996</v>
      </c>
      <c r="JJ13" s="17">
        <v>91.666669999999996</v>
      </c>
      <c r="JK13" s="17">
        <v>-7.7666700000000004</v>
      </c>
      <c r="JL13" s="17">
        <v>0</v>
      </c>
      <c r="JM13" s="17"/>
      <c r="JN13" s="17"/>
      <c r="JO13" s="17">
        <v>0</v>
      </c>
      <c r="JP13" s="17">
        <v>108.5</v>
      </c>
      <c r="JQ13" s="17">
        <v>91.666669999999996</v>
      </c>
      <c r="JR13" s="17">
        <v>91.666669999999996</v>
      </c>
      <c r="JS13" s="17">
        <v>16.83333</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57.4</v>
      </c>
      <c r="KO13" s="17">
        <v>56.827100000000002</v>
      </c>
      <c r="KP13" s="17">
        <v>56.827100000000002</v>
      </c>
      <c r="KQ13" s="17">
        <v>0.57289999999999996</v>
      </c>
      <c r="KR13" s="17"/>
      <c r="KS13" s="17"/>
      <c r="KT13" s="17"/>
      <c r="KU13" s="17">
        <v>0</v>
      </c>
      <c r="KV13" s="17"/>
      <c r="KW13" s="17"/>
      <c r="KX13" s="17"/>
      <c r="KY13" s="17">
        <v>0</v>
      </c>
      <c r="KZ13" s="17"/>
      <c r="LA13" s="17"/>
      <c r="LB13" s="17">
        <v>3.8072699999999999</v>
      </c>
      <c r="LC13" s="17">
        <v>-3.8072699999999999</v>
      </c>
      <c r="LD13" s="17">
        <v>251.4</v>
      </c>
      <c r="LE13" s="17">
        <v>271.12195000000003</v>
      </c>
      <c r="LF13" s="17">
        <v>230.88381000000001</v>
      </c>
      <c r="LG13" s="17">
        <v>20.516190000000002</v>
      </c>
      <c r="LH13" s="17">
        <v>128.80000000000001</v>
      </c>
      <c r="LI13" s="17">
        <v>133.67995999999999</v>
      </c>
      <c r="LJ13" s="17">
        <v>133.67995999999999</v>
      </c>
      <c r="LK13" s="17">
        <v>-4.8799599999999996</v>
      </c>
      <c r="LL13" s="17">
        <v>59.5</v>
      </c>
      <c r="LM13" s="17">
        <v>67.461460000000002</v>
      </c>
      <c r="LN13" s="17">
        <v>67.461460000000002</v>
      </c>
      <c r="LO13" s="17">
        <v>-7.9614599999999998</v>
      </c>
      <c r="LP13" s="17">
        <v>78.3</v>
      </c>
      <c r="LQ13" s="17">
        <v>78.567999999999998</v>
      </c>
      <c r="LR13" s="17">
        <v>78.567999999999998</v>
      </c>
      <c r="LS13" s="17">
        <v>-0.26800000000000002</v>
      </c>
      <c r="LT13" s="17"/>
      <c r="LU13" s="17"/>
      <c r="LV13" s="17">
        <v>30.097560000000001</v>
      </c>
      <c r="LW13" s="17">
        <v>-30.097560000000001</v>
      </c>
      <c r="LX13" s="17">
        <v>0</v>
      </c>
      <c r="LY13" s="17"/>
      <c r="LZ13" s="17">
        <v>0</v>
      </c>
      <c r="MA13" s="17">
        <v>0</v>
      </c>
      <c r="MB13" s="17"/>
      <c r="MC13" s="17"/>
      <c r="MD13" s="17"/>
      <c r="ME13" s="17">
        <v>0</v>
      </c>
      <c r="MF13" s="17"/>
      <c r="MG13" s="17"/>
      <c r="MH13" s="17"/>
      <c r="MI13" s="17">
        <v>0</v>
      </c>
      <c r="MJ13" s="17">
        <v>0</v>
      </c>
      <c r="MK13" s="17">
        <v>0</v>
      </c>
      <c r="ML13" s="17">
        <v>0</v>
      </c>
      <c r="MM13" s="17">
        <v>0</v>
      </c>
      <c r="MN13" s="17"/>
      <c r="MO13" s="17"/>
      <c r="MP13" s="17"/>
      <c r="MQ13" s="17">
        <v>0</v>
      </c>
      <c r="MR13" s="17"/>
      <c r="MS13" s="17"/>
      <c r="MT13" s="17"/>
      <c r="MU13" s="17">
        <v>0</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135.69999999999999</v>
      </c>
      <c r="NQ13" s="17">
        <v>144.27350000000001</v>
      </c>
      <c r="NR13" s="17">
        <v>144.27350000000001</v>
      </c>
      <c r="NS13" s="17">
        <v>-8.5734999999999992</v>
      </c>
      <c r="NT13" s="17">
        <v>78.900000000000006</v>
      </c>
      <c r="NU13" s="17">
        <v>72.136750000000006</v>
      </c>
      <c r="NV13" s="17">
        <v>72.136750000000006</v>
      </c>
      <c r="NW13" s="17">
        <v>6.7632500000000002</v>
      </c>
      <c r="NX13" s="17">
        <v>0</v>
      </c>
      <c r="NY13" s="17"/>
      <c r="NZ13" s="17">
        <v>0</v>
      </c>
      <c r="OA13" s="17">
        <v>0</v>
      </c>
      <c r="OB13" s="17">
        <v>66.8</v>
      </c>
      <c r="OC13" s="17">
        <v>40.965000000000003</v>
      </c>
      <c r="OD13" s="17">
        <v>40.965000000000003</v>
      </c>
      <c r="OE13" s="17">
        <v>25.835000000000001</v>
      </c>
      <c r="OF13" s="17">
        <v>0</v>
      </c>
      <c r="OG13" s="17"/>
      <c r="OH13" s="17">
        <v>0</v>
      </c>
      <c r="OI13" s="17">
        <v>0</v>
      </c>
      <c r="OJ13" s="17">
        <v>0</v>
      </c>
      <c r="OK13" s="17">
        <v>2.306</v>
      </c>
      <c r="OL13" s="17">
        <v>2.306</v>
      </c>
      <c r="OM13" s="17">
        <v>-2.306</v>
      </c>
      <c r="ON13" s="17">
        <v>0</v>
      </c>
      <c r="OO13" s="17"/>
      <c r="OP13" s="17">
        <v>0</v>
      </c>
      <c r="OQ13" s="17">
        <v>0</v>
      </c>
      <c r="OR13" s="17"/>
      <c r="OS13" s="17"/>
      <c r="OT13" s="17">
        <v>17.560980000000001</v>
      </c>
      <c r="OU13" s="17">
        <v>-17.560980000000001</v>
      </c>
      <c r="OV13" s="17">
        <v>9.6</v>
      </c>
      <c r="OW13" s="17">
        <v>0</v>
      </c>
      <c r="OX13" s="17">
        <v>9.9830000000000005</v>
      </c>
      <c r="OY13" s="17">
        <v>-0.38300000000000001</v>
      </c>
      <c r="OZ13" s="17">
        <v>5.3</v>
      </c>
      <c r="PA13" s="17">
        <v>0</v>
      </c>
      <c r="PB13" s="17">
        <v>5.67</v>
      </c>
      <c r="PC13" s="17">
        <v>-0.37</v>
      </c>
      <c r="PD13" s="17">
        <v>3.7</v>
      </c>
      <c r="PE13" s="17">
        <v>3.6</v>
      </c>
      <c r="PF13" s="17">
        <v>3.6</v>
      </c>
      <c r="PG13" s="17">
        <v>0.1</v>
      </c>
      <c r="PH13" s="17">
        <v>0</v>
      </c>
      <c r="PI13" s="17">
        <v>5</v>
      </c>
      <c r="PJ13" s="17">
        <v>5</v>
      </c>
      <c r="PK13" s="17">
        <v>-5</v>
      </c>
      <c r="PL13" s="17">
        <v>20.5</v>
      </c>
      <c r="PM13" s="17">
        <v>19.5122</v>
      </c>
      <c r="PN13" s="17">
        <v>19.5122</v>
      </c>
      <c r="PO13" s="17">
        <v>0.98780000000000001</v>
      </c>
      <c r="PP13" s="17">
        <v>18.8</v>
      </c>
      <c r="PQ13" s="17">
        <v>19.5122</v>
      </c>
      <c r="PR13" s="17">
        <v>19.5122</v>
      </c>
      <c r="PS13" s="17">
        <v>-0.71220000000000006</v>
      </c>
      <c r="PT13" s="17">
        <v>18.2</v>
      </c>
      <c r="PU13" s="17">
        <v>17.073170000000001</v>
      </c>
      <c r="PV13" s="17">
        <v>17.073170000000001</v>
      </c>
      <c r="PW13" s="17">
        <v>1.12683</v>
      </c>
      <c r="PX13" s="17">
        <v>2.6</v>
      </c>
      <c r="PY13" s="17">
        <v>3</v>
      </c>
      <c r="PZ13" s="17">
        <v>3</v>
      </c>
      <c r="QA13" s="17">
        <v>-0.4</v>
      </c>
      <c r="QB13" s="17">
        <v>0</v>
      </c>
      <c r="QC13" s="17"/>
      <c r="QD13" s="17">
        <v>18.341460000000001</v>
      </c>
      <c r="QE13" s="17">
        <v>-18.341460000000001</v>
      </c>
      <c r="QF13" s="17">
        <v>0</v>
      </c>
      <c r="QG13" s="17"/>
      <c r="QH13" s="17">
        <v>0</v>
      </c>
      <c r="QI13" s="17">
        <v>0</v>
      </c>
      <c r="QJ13" s="17">
        <v>0</v>
      </c>
      <c r="QK13" s="17"/>
      <c r="QL13" s="17">
        <v>0</v>
      </c>
      <c r="QM13" s="17">
        <v>0</v>
      </c>
      <c r="QN13" s="17">
        <v>15</v>
      </c>
      <c r="QO13" s="17">
        <v>9.2629999999999999</v>
      </c>
      <c r="QP13" s="17">
        <v>9.2629999999999999</v>
      </c>
      <c r="QQ13" s="17">
        <v>5.7370000000000001</v>
      </c>
      <c r="QR13" s="17">
        <v>33.1</v>
      </c>
      <c r="QS13" s="17">
        <v>19.989999999999998</v>
      </c>
      <c r="QT13" s="17">
        <v>19.989999999999998</v>
      </c>
      <c r="QU13" s="17">
        <v>13.11</v>
      </c>
      <c r="QV13" s="17">
        <v>4.5</v>
      </c>
      <c r="QW13" s="17">
        <v>4.2</v>
      </c>
      <c r="QX13" s="17">
        <v>4.2</v>
      </c>
      <c r="QY13" s="17">
        <v>0.3</v>
      </c>
      <c r="QZ13" s="17">
        <v>1.2</v>
      </c>
      <c r="RA13" s="17">
        <v>1.2</v>
      </c>
      <c r="RB13" s="17">
        <v>1.2</v>
      </c>
      <c r="RC13" s="17">
        <v>0</v>
      </c>
      <c r="RD13" s="17">
        <v>2.4</v>
      </c>
      <c r="RE13" s="17">
        <v>2.4</v>
      </c>
      <c r="RF13" s="17">
        <v>2.4</v>
      </c>
      <c r="RG13" s="17">
        <v>0</v>
      </c>
      <c r="RH13" s="17">
        <v>2</v>
      </c>
      <c r="RI13" s="17">
        <v>2.8</v>
      </c>
      <c r="RJ13" s="17">
        <v>2.8</v>
      </c>
      <c r="RK13" s="17">
        <v>-0.8</v>
      </c>
      <c r="RL13" s="17">
        <v>0</v>
      </c>
      <c r="RM13" s="17"/>
      <c r="RN13" s="17">
        <v>0</v>
      </c>
      <c r="RO13" s="17">
        <v>0</v>
      </c>
      <c r="RP13" s="17">
        <v>3</v>
      </c>
      <c r="RQ13" s="17">
        <v>2.9009999999999998</v>
      </c>
      <c r="RR13" s="17">
        <v>2.9009999999999998</v>
      </c>
      <c r="RS13" s="17">
        <v>9.9000000000000005E-2</v>
      </c>
      <c r="RT13" s="17">
        <v>20.3</v>
      </c>
      <c r="RU13" s="17">
        <v>19.869240000000001</v>
      </c>
      <c r="RV13" s="17">
        <v>19.869240000000001</v>
      </c>
      <c r="RW13" s="17">
        <v>0.43075999999999998</v>
      </c>
      <c r="RX13" s="17">
        <v>2.1</v>
      </c>
      <c r="RY13" s="17">
        <v>2</v>
      </c>
      <c r="RZ13" s="17">
        <v>2</v>
      </c>
      <c r="SA13" s="17">
        <v>0.1</v>
      </c>
      <c r="SB13" s="17"/>
      <c r="SC13" s="17">
        <v>0.7</v>
      </c>
      <c r="SD13" s="17">
        <v>0.7</v>
      </c>
      <c r="SE13" s="17">
        <v>-0.7</v>
      </c>
      <c r="SF13" s="17">
        <v>19.7</v>
      </c>
      <c r="SG13" s="17">
        <v>19.21951</v>
      </c>
      <c r="SH13" s="17">
        <v>19.21951</v>
      </c>
      <c r="SI13" s="17">
        <v>0.48048999999999997</v>
      </c>
      <c r="SJ13" s="17">
        <v>12.5</v>
      </c>
      <c r="SK13" s="17">
        <v>12.195119999999999</v>
      </c>
      <c r="SL13" s="17">
        <v>12.195119999999999</v>
      </c>
      <c r="SM13" s="17">
        <v>0.30487999999999998</v>
      </c>
      <c r="SN13" s="17">
        <v>19.100000000000001</v>
      </c>
      <c r="SO13" s="17">
        <v>19.5122</v>
      </c>
      <c r="SP13" s="17">
        <v>19.5122</v>
      </c>
      <c r="SQ13" s="17">
        <v>-0.41220000000000001</v>
      </c>
      <c r="SR13" s="17">
        <v>20.399999999999999</v>
      </c>
      <c r="SS13" s="17">
        <v>19.5122</v>
      </c>
      <c r="ST13" s="17">
        <v>19.5122</v>
      </c>
      <c r="SU13" s="17">
        <v>0.88780000000000003</v>
      </c>
      <c r="SV13" s="17">
        <v>20</v>
      </c>
      <c r="SW13" s="17">
        <v>19.317070000000001</v>
      </c>
      <c r="SX13" s="17">
        <v>19.317070000000001</v>
      </c>
      <c r="SY13" s="17">
        <v>0.68293000000000004</v>
      </c>
      <c r="SZ13" s="17">
        <v>14.9</v>
      </c>
      <c r="TA13" s="17">
        <v>7.851</v>
      </c>
      <c r="TB13" s="17">
        <v>7.851</v>
      </c>
      <c r="TC13" s="17">
        <v>7.0490000000000004</v>
      </c>
      <c r="TD13" s="17">
        <v>1</v>
      </c>
      <c r="TE13" s="17">
        <v>14.691000000000001</v>
      </c>
      <c r="TF13" s="17">
        <v>14.691000000000001</v>
      </c>
      <c r="TG13" s="17">
        <v>-13.691000000000001</v>
      </c>
      <c r="TH13" s="17">
        <v>0</v>
      </c>
      <c r="TI13" s="17"/>
      <c r="TJ13" s="17">
        <v>0</v>
      </c>
      <c r="TK13" s="17">
        <v>0</v>
      </c>
      <c r="TL13" s="17">
        <v>22.5</v>
      </c>
      <c r="TM13" s="17">
        <v>9.17</v>
      </c>
      <c r="TN13" s="17">
        <v>9.17</v>
      </c>
      <c r="TO13" s="17">
        <v>13.33</v>
      </c>
      <c r="TP13" s="17">
        <v>50.9</v>
      </c>
      <c r="TQ13" s="17">
        <v>9.0399999999999991</v>
      </c>
      <c r="TR13" s="17">
        <v>9.0399999999999991</v>
      </c>
      <c r="TS13" s="17">
        <v>41.86</v>
      </c>
      <c r="TT13" s="17">
        <v>1.3</v>
      </c>
      <c r="TU13" s="17">
        <v>0.5</v>
      </c>
      <c r="TV13" s="17">
        <v>0.5</v>
      </c>
      <c r="TW13" s="17">
        <v>0.8</v>
      </c>
      <c r="TX13" s="17">
        <v>1.1000000000000001</v>
      </c>
      <c r="TY13" s="17">
        <v>0.39</v>
      </c>
      <c r="TZ13" s="17">
        <v>0.39</v>
      </c>
      <c r="UA13" s="17">
        <v>0.71</v>
      </c>
      <c r="UB13" s="17">
        <v>21</v>
      </c>
      <c r="UC13" s="17">
        <v>19.5122</v>
      </c>
      <c r="UD13" s="17">
        <v>19.5122</v>
      </c>
      <c r="UE13" s="17">
        <v>1.4878</v>
      </c>
      <c r="UF13" s="17">
        <v>6.9</v>
      </c>
      <c r="UG13" s="17">
        <v>8.4</v>
      </c>
      <c r="UH13" s="17">
        <v>8.4</v>
      </c>
      <c r="UI13" s="17">
        <v>-1.5</v>
      </c>
      <c r="UJ13" s="17"/>
      <c r="UK13" s="17"/>
      <c r="UL13" s="17"/>
      <c r="UM13" s="17">
        <v>0</v>
      </c>
      <c r="UN13" s="17">
        <v>20</v>
      </c>
      <c r="UO13" s="17">
        <v>19.5122</v>
      </c>
      <c r="UP13" s="17">
        <v>19.5122</v>
      </c>
      <c r="UQ13" s="17">
        <v>0.48780000000000001</v>
      </c>
      <c r="UR13" s="17">
        <v>20</v>
      </c>
      <c r="US13" s="17">
        <v>19.5122</v>
      </c>
      <c r="UT13" s="17">
        <v>19.5122</v>
      </c>
      <c r="UU13" s="17">
        <v>0.48780000000000001</v>
      </c>
      <c r="UV13" s="17">
        <v>20</v>
      </c>
      <c r="UW13" s="17">
        <v>19.5122</v>
      </c>
      <c r="UX13" s="17">
        <v>19.5122</v>
      </c>
      <c r="UY13" s="17">
        <v>0.48780000000000001</v>
      </c>
      <c r="UZ13" s="17">
        <v>0</v>
      </c>
      <c r="VA13" s="17">
        <v>1.383</v>
      </c>
      <c r="VB13" s="17">
        <v>1.383</v>
      </c>
      <c r="VC13" s="17">
        <v>-1.383</v>
      </c>
      <c r="VD13" s="17">
        <v>0</v>
      </c>
      <c r="VE13" s="17"/>
      <c r="VF13" s="17">
        <v>0</v>
      </c>
      <c r="VG13" s="17">
        <v>0</v>
      </c>
      <c r="VH13" s="17">
        <v>0</v>
      </c>
      <c r="VI13" s="17"/>
      <c r="VJ13" s="17">
        <v>0</v>
      </c>
      <c r="VK13" s="17">
        <v>0</v>
      </c>
      <c r="VL13" s="17"/>
      <c r="VM13" s="17"/>
      <c r="VN13" s="17">
        <v>0.6</v>
      </c>
      <c r="VO13" s="17">
        <v>-0.6</v>
      </c>
      <c r="VP13" s="17">
        <v>28.4</v>
      </c>
      <c r="VQ13" s="17">
        <v>10.035</v>
      </c>
      <c r="VR13" s="17">
        <v>10.035</v>
      </c>
      <c r="VS13" s="17">
        <v>18.364999999999998</v>
      </c>
      <c r="VT13" s="17">
        <v>22.2</v>
      </c>
      <c r="VU13" s="17">
        <v>7.931</v>
      </c>
      <c r="VV13" s="17">
        <v>7.931</v>
      </c>
      <c r="VW13" s="17">
        <v>14.269</v>
      </c>
      <c r="VX13" s="17">
        <v>0</v>
      </c>
      <c r="VY13" s="17"/>
      <c r="VZ13" s="17">
        <v>0</v>
      </c>
      <c r="WA13" s="17">
        <v>0</v>
      </c>
      <c r="WB13" s="17">
        <v>0</v>
      </c>
      <c r="WC13" s="17"/>
      <c r="WD13" s="17">
        <v>0</v>
      </c>
      <c r="WE13" s="17">
        <v>0</v>
      </c>
      <c r="WF13" s="17">
        <v>7.9</v>
      </c>
      <c r="WG13" s="17">
        <v>8</v>
      </c>
      <c r="WH13" s="17">
        <v>8</v>
      </c>
      <c r="WI13" s="17">
        <v>-0.1</v>
      </c>
      <c r="WJ13" s="17">
        <v>20</v>
      </c>
      <c r="WK13" s="17">
        <v>19.317070000000001</v>
      </c>
      <c r="WL13" s="17">
        <v>19.317070000000001</v>
      </c>
      <c r="WM13" s="17">
        <v>0.68293000000000004</v>
      </c>
      <c r="WN13" s="17"/>
      <c r="WO13" s="17"/>
      <c r="WP13" s="17"/>
      <c r="WQ13" s="17">
        <v>0</v>
      </c>
      <c r="WR13" s="17"/>
      <c r="WS13" s="17"/>
      <c r="WT13" s="17"/>
      <c r="WU13" s="17">
        <v>0</v>
      </c>
      <c r="WV13" s="17">
        <v>35.700000000000003</v>
      </c>
      <c r="WW13" s="17">
        <v>35</v>
      </c>
      <c r="WX13" s="17">
        <v>35</v>
      </c>
      <c r="WY13" s="17">
        <v>0.7</v>
      </c>
      <c r="WZ13" s="17">
        <v>28.6</v>
      </c>
      <c r="XA13" s="17">
        <v>29.184000000000001</v>
      </c>
      <c r="XB13" s="17">
        <v>29.184000000000001</v>
      </c>
      <c r="XC13" s="17">
        <v>-0.58399999999999996</v>
      </c>
      <c r="XD13" s="17">
        <v>3.2</v>
      </c>
      <c r="XE13" s="17">
        <v>2.8159999999999998</v>
      </c>
      <c r="XF13" s="17">
        <v>2.8159999999999998</v>
      </c>
      <c r="XG13" s="17">
        <v>0.38400000000000001</v>
      </c>
      <c r="XH13" s="17"/>
      <c r="XI13" s="17"/>
      <c r="XJ13" s="17"/>
      <c r="XK13" s="17">
        <v>0</v>
      </c>
      <c r="XL13" s="17">
        <v>11.6</v>
      </c>
      <c r="XM13" s="17">
        <v>14</v>
      </c>
      <c r="XN13" s="17">
        <v>14</v>
      </c>
      <c r="XO13" s="17">
        <v>-2.4</v>
      </c>
      <c r="XP13" s="17">
        <v>7.1</v>
      </c>
      <c r="XQ13" s="17">
        <v>7.06</v>
      </c>
      <c r="XR13" s="17">
        <v>7.06</v>
      </c>
      <c r="XS13" s="17">
        <v>0.04</v>
      </c>
    </row>
    <row r="14" spans="1:643" ht="24" customHeight="1" x14ac:dyDescent="0.35">
      <c r="A14" s="1"/>
      <c r="B14" s="16" t="s">
        <v>61</v>
      </c>
      <c r="C14" s="16" t="s">
        <v>797</v>
      </c>
      <c r="D14" s="17">
        <v>0.8</v>
      </c>
      <c r="E14" s="17">
        <v>1.02</v>
      </c>
      <c r="F14" s="17">
        <v>1.02</v>
      </c>
      <c r="G14" s="17">
        <v>-0.22</v>
      </c>
      <c r="H14" s="17">
        <v>1.6</v>
      </c>
      <c r="I14" s="17">
        <v>1.61</v>
      </c>
      <c r="J14" s="17">
        <v>1.61</v>
      </c>
      <c r="K14" s="17">
        <v>-0.01</v>
      </c>
      <c r="L14" s="17">
        <v>647.9</v>
      </c>
      <c r="M14" s="17">
        <v>646.79783999999995</v>
      </c>
      <c r="N14" s="17">
        <v>646.79789000000005</v>
      </c>
      <c r="O14" s="17">
        <v>1.1021099999999999</v>
      </c>
      <c r="P14" s="17">
        <v>217.1</v>
      </c>
      <c r="Q14" s="17">
        <v>211.44119000000001</v>
      </c>
      <c r="R14" s="17">
        <v>211.44126</v>
      </c>
      <c r="S14" s="17">
        <v>5.6587399999999999</v>
      </c>
      <c r="T14" s="17"/>
      <c r="U14" s="17"/>
      <c r="V14" s="17"/>
      <c r="W14" s="17">
        <v>0</v>
      </c>
      <c r="X14" s="17"/>
      <c r="Y14" s="17"/>
      <c r="Z14" s="17"/>
      <c r="AA14" s="17">
        <v>0</v>
      </c>
      <c r="AB14" s="17">
        <v>89.3</v>
      </c>
      <c r="AC14" s="17">
        <v>0</v>
      </c>
      <c r="AD14" s="17">
        <v>92.226339999999993</v>
      </c>
      <c r="AE14" s="17">
        <v>-2.9263400000000002</v>
      </c>
      <c r="AF14" s="17">
        <v>230.6</v>
      </c>
      <c r="AG14" s="17">
        <v>231.10626999999999</v>
      </c>
      <c r="AH14" s="17">
        <v>231.10632000000001</v>
      </c>
      <c r="AI14" s="17">
        <v>-0.50631999999999999</v>
      </c>
      <c r="AJ14" s="17">
        <v>26.2</v>
      </c>
      <c r="AK14" s="17">
        <v>27.692309999999999</v>
      </c>
      <c r="AL14" s="17">
        <v>27.692309999999999</v>
      </c>
      <c r="AM14" s="17">
        <v>-1.49231</v>
      </c>
      <c r="AN14" s="17"/>
      <c r="AO14" s="17"/>
      <c r="AP14" s="17"/>
      <c r="AQ14" s="17">
        <v>0</v>
      </c>
      <c r="AR14" s="17">
        <v>104.8</v>
      </c>
      <c r="AS14" s="17">
        <v>116.66667</v>
      </c>
      <c r="AT14" s="17">
        <v>132.26683</v>
      </c>
      <c r="AU14" s="17">
        <v>-27.466830000000002</v>
      </c>
      <c r="AV14" s="17">
        <v>104.1</v>
      </c>
      <c r="AW14" s="17">
        <v>116.66667</v>
      </c>
      <c r="AX14" s="17">
        <v>132.26683</v>
      </c>
      <c r="AY14" s="17">
        <v>-28.166830000000001</v>
      </c>
      <c r="AZ14" s="17">
        <v>104.4</v>
      </c>
      <c r="BA14" s="17">
        <v>116.66667</v>
      </c>
      <c r="BB14" s="17">
        <v>132.26683</v>
      </c>
      <c r="BC14" s="17">
        <v>-27.86683</v>
      </c>
      <c r="BD14" s="17">
        <v>212</v>
      </c>
      <c r="BE14" s="17">
        <v>175</v>
      </c>
      <c r="BF14" s="17">
        <v>198.40025</v>
      </c>
      <c r="BG14" s="17">
        <v>13.59975</v>
      </c>
      <c r="BH14" s="17">
        <v>108.5</v>
      </c>
      <c r="BI14" s="17">
        <v>119.65812</v>
      </c>
      <c r="BJ14" s="17">
        <v>119.65812</v>
      </c>
      <c r="BK14" s="17">
        <v>-11.15812</v>
      </c>
      <c r="BL14" s="17">
        <v>69</v>
      </c>
      <c r="BM14" s="17">
        <v>59.829059999999998</v>
      </c>
      <c r="BN14" s="17">
        <v>59.829059999999998</v>
      </c>
      <c r="BO14" s="17">
        <v>9.1709399999999999</v>
      </c>
      <c r="BP14" s="17">
        <v>554.20000000000005</v>
      </c>
      <c r="BQ14" s="17">
        <v>568.29836</v>
      </c>
      <c r="BR14" s="17">
        <v>568.29854</v>
      </c>
      <c r="BS14" s="17">
        <v>-14.09854</v>
      </c>
      <c r="BT14" s="17">
        <v>10.4</v>
      </c>
      <c r="BU14" s="17">
        <v>10.17263</v>
      </c>
      <c r="BV14" s="17">
        <v>10.17268</v>
      </c>
      <c r="BW14" s="17">
        <v>0.22731999999999999</v>
      </c>
      <c r="BX14" s="17"/>
      <c r="BY14" s="17"/>
      <c r="BZ14" s="17"/>
      <c r="CA14" s="17">
        <v>0</v>
      </c>
      <c r="CB14" s="17"/>
      <c r="CC14" s="17"/>
      <c r="CD14" s="17"/>
      <c r="CE14" s="17">
        <v>0</v>
      </c>
      <c r="CF14" s="17"/>
      <c r="CG14" s="17"/>
      <c r="CH14" s="17"/>
      <c r="CI14" s="17">
        <v>0</v>
      </c>
      <c r="CJ14" s="17"/>
      <c r="CK14" s="17"/>
      <c r="CL14" s="17"/>
      <c r="CM14" s="17">
        <v>0</v>
      </c>
      <c r="CN14" s="17">
        <v>168.3</v>
      </c>
      <c r="CO14" s="17">
        <v>164.70726999999999</v>
      </c>
      <c r="CP14" s="17">
        <v>164.70732000000001</v>
      </c>
      <c r="CQ14" s="17">
        <v>3.5926800000000001</v>
      </c>
      <c r="CR14" s="17">
        <v>7.7</v>
      </c>
      <c r="CS14" s="17">
        <v>7.5928100000000001</v>
      </c>
      <c r="CT14" s="17">
        <v>7.5928399999999998</v>
      </c>
      <c r="CU14" s="17">
        <v>0.10716000000000001</v>
      </c>
      <c r="CV14" s="17">
        <v>2.2000000000000002</v>
      </c>
      <c r="CW14" s="17">
        <v>4.1677799999999996</v>
      </c>
      <c r="CX14" s="17">
        <v>4.1677999999999997</v>
      </c>
      <c r="CY14" s="17">
        <v>-1.9678</v>
      </c>
      <c r="CZ14" s="17">
        <v>0</v>
      </c>
      <c r="DA14" s="17">
        <v>0</v>
      </c>
      <c r="DB14" s="17">
        <v>0</v>
      </c>
      <c r="DC14" s="17">
        <v>0</v>
      </c>
      <c r="DD14" s="17">
        <v>6</v>
      </c>
      <c r="DE14" s="17">
        <v>6.8786800000000001</v>
      </c>
      <c r="DF14" s="17">
        <v>6.8787000000000003</v>
      </c>
      <c r="DG14" s="17">
        <v>-0.87870000000000004</v>
      </c>
      <c r="DH14" s="17"/>
      <c r="DI14" s="17"/>
      <c r="DJ14" s="17"/>
      <c r="DK14" s="17">
        <v>0</v>
      </c>
      <c r="DL14" s="17">
        <v>143.4</v>
      </c>
      <c r="DM14" s="17">
        <v>142.99797000000001</v>
      </c>
      <c r="DN14" s="17">
        <v>94.165499999999994</v>
      </c>
      <c r="DO14" s="17">
        <v>49.234499999999997</v>
      </c>
      <c r="DP14" s="17">
        <v>7</v>
      </c>
      <c r="DQ14" s="17">
        <v>8.9129799999999992</v>
      </c>
      <c r="DR14" s="17">
        <v>8.9130000000000003</v>
      </c>
      <c r="DS14" s="17">
        <v>-1.913</v>
      </c>
      <c r="DT14" s="17"/>
      <c r="DU14" s="17"/>
      <c r="DV14" s="17"/>
      <c r="DW14" s="17">
        <v>0</v>
      </c>
      <c r="DX14" s="17"/>
      <c r="DY14" s="17"/>
      <c r="DZ14" s="17"/>
      <c r="EA14" s="17">
        <v>0</v>
      </c>
      <c r="EB14" s="17"/>
      <c r="EC14" s="17"/>
      <c r="ED14" s="17"/>
      <c r="EE14" s="17">
        <v>0</v>
      </c>
      <c r="EF14" s="17">
        <v>110.9</v>
      </c>
      <c r="EG14" s="17">
        <v>112.90519999999999</v>
      </c>
      <c r="EH14" s="17">
        <v>112.90537</v>
      </c>
      <c r="EI14" s="17">
        <v>-2.0053700000000001</v>
      </c>
      <c r="EJ14" s="17">
        <v>217.5</v>
      </c>
      <c r="EK14" s="17">
        <v>221.25512000000001</v>
      </c>
      <c r="EL14" s="17">
        <v>221.25516999999999</v>
      </c>
      <c r="EM14" s="17">
        <v>-3.7551700000000001</v>
      </c>
      <c r="EN14" s="17"/>
      <c r="EO14" s="17"/>
      <c r="EP14" s="17"/>
      <c r="EQ14" s="17">
        <v>0</v>
      </c>
      <c r="ER14" s="17"/>
      <c r="ES14" s="17"/>
      <c r="ET14" s="17"/>
      <c r="EU14" s="17">
        <v>0</v>
      </c>
      <c r="EV14" s="17"/>
      <c r="EW14" s="17"/>
      <c r="EX14" s="17"/>
      <c r="EY14" s="17">
        <v>0</v>
      </c>
      <c r="EZ14" s="17">
        <v>6.5</v>
      </c>
      <c r="FA14" s="17">
        <v>6.39</v>
      </c>
      <c r="FB14" s="17">
        <v>6.39</v>
      </c>
      <c r="FC14" s="17">
        <v>0.11</v>
      </c>
      <c r="FD14" s="17">
        <v>465.8</v>
      </c>
      <c r="FE14" s="17">
        <v>454.78014999999999</v>
      </c>
      <c r="FF14" s="17">
        <v>458.87804999999997</v>
      </c>
      <c r="FG14" s="17">
        <v>6.9219499999999998</v>
      </c>
      <c r="FH14" s="17">
        <v>82</v>
      </c>
      <c r="FI14" s="17">
        <v>81.173590000000004</v>
      </c>
      <c r="FJ14" s="17">
        <v>81.173749999999998</v>
      </c>
      <c r="FK14" s="17">
        <v>0.82625000000000004</v>
      </c>
      <c r="FL14" s="17">
        <v>75.099999999999994</v>
      </c>
      <c r="FM14" s="17">
        <v>72.877020000000002</v>
      </c>
      <c r="FN14" s="17">
        <v>148.62634</v>
      </c>
      <c r="FO14" s="17">
        <v>-73.526340000000005</v>
      </c>
      <c r="FP14" s="17">
        <v>42.2</v>
      </c>
      <c r="FQ14" s="17">
        <v>41.498910000000002</v>
      </c>
      <c r="FR14" s="17">
        <v>41.498959999999997</v>
      </c>
      <c r="FS14" s="17">
        <v>0.70104</v>
      </c>
      <c r="FT14" s="17">
        <v>18.5</v>
      </c>
      <c r="FU14" s="17">
        <v>19.285779999999999</v>
      </c>
      <c r="FV14" s="17">
        <v>19.28585</v>
      </c>
      <c r="FW14" s="17">
        <v>-0.78585000000000005</v>
      </c>
      <c r="FX14" s="17">
        <v>0</v>
      </c>
      <c r="FY14" s="17"/>
      <c r="FZ14" s="17">
        <v>19.21951</v>
      </c>
      <c r="GA14" s="17">
        <v>-19.21951</v>
      </c>
      <c r="GB14" s="17">
        <v>88</v>
      </c>
      <c r="GC14" s="17">
        <v>87.657510000000002</v>
      </c>
      <c r="GD14" s="17">
        <v>87.657560000000004</v>
      </c>
      <c r="GE14" s="17">
        <v>0.34244000000000002</v>
      </c>
      <c r="GF14" s="17">
        <v>124.2</v>
      </c>
      <c r="GG14" s="17">
        <v>133.33332999999999</v>
      </c>
      <c r="GH14" s="17">
        <v>136.06837999999999</v>
      </c>
      <c r="GI14" s="17">
        <v>-11.86838</v>
      </c>
      <c r="GJ14" s="17">
        <v>124.1</v>
      </c>
      <c r="GK14" s="17">
        <v>133.33332999999999</v>
      </c>
      <c r="GL14" s="17">
        <v>0</v>
      </c>
      <c r="GM14" s="17">
        <v>124.1</v>
      </c>
      <c r="GN14" s="17">
        <v>154</v>
      </c>
      <c r="GO14" s="17">
        <v>133.33332999999999</v>
      </c>
      <c r="GP14" s="17">
        <v>68.034189999999995</v>
      </c>
      <c r="GQ14" s="17">
        <v>85.965810000000005</v>
      </c>
      <c r="GR14" s="17">
        <v>86.4</v>
      </c>
      <c r="GS14" s="17">
        <v>88.841340000000002</v>
      </c>
      <c r="GT14" s="17">
        <v>88.841449999999995</v>
      </c>
      <c r="GU14" s="17">
        <v>-2.4414500000000001</v>
      </c>
      <c r="GV14" s="17"/>
      <c r="GW14" s="17"/>
      <c r="GX14" s="17"/>
      <c r="GY14" s="17">
        <v>0</v>
      </c>
      <c r="GZ14" s="17">
        <v>6</v>
      </c>
      <c r="HA14" s="17">
        <v>2.95546</v>
      </c>
      <c r="HB14" s="17">
        <v>2.9556100000000001</v>
      </c>
      <c r="HC14" s="17">
        <v>3.0443899999999999</v>
      </c>
      <c r="HD14" s="17">
        <v>45.2</v>
      </c>
      <c r="HE14" s="17">
        <v>47.266269999999999</v>
      </c>
      <c r="HF14" s="17">
        <v>47.26634</v>
      </c>
      <c r="HG14" s="17">
        <v>-2.0663399999999998</v>
      </c>
      <c r="HH14" s="17"/>
      <c r="HI14" s="17"/>
      <c r="HJ14" s="17"/>
      <c r="HK14" s="17">
        <v>0</v>
      </c>
      <c r="HL14" s="17">
        <v>3.8</v>
      </c>
      <c r="HM14" s="17">
        <v>4.09985</v>
      </c>
      <c r="HN14" s="17">
        <v>4.0998900000000003</v>
      </c>
      <c r="HO14" s="17">
        <v>-0.29988999999999999</v>
      </c>
      <c r="HP14" s="17">
        <v>33.4</v>
      </c>
      <c r="HQ14" s="17">
        <v>30.29401</v>
      </c>
      <c r="HR14" s="17">
        <v>30.294039999999999</v>
      </c>
      <c r="HS14" s="17">
        <v>3.1059600000000001</v>
      </c>
      <c r="HT14" s="17">
        <v>102</v>
      </c>
      <c r="HU14" s="17">
        <v>171.54175000000001</v>
      </c>
      <c r="HV14" s="17">
        <v>171.54185000000001</v>
      </c>
      <c r="HW14" s="17">
        <v>-69.541849999999997</v>
      </c>
      <c r="HX14" s="17">
        <v>94.5</v>
      </c>
      <c r="HY14" s="17">
        <v>95.918000000000006</v>
      </c>
      <c r="HZ14" s="17">
        <v>95.918049999999994</v>
      </c>
      <c r="IA14" s="17">
        <v>-1.41805</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86.8</v>
      </c>
      <c r="JA14" s="17">
        <v>87.735320000000002</v>
      </c>
      <c r="JB14" s="17">
        <v>87.735410000000002</v>
      </c>
      <c r="JC14" s="17">
        <v>-0.93540999999999996</v>
      </c>
      <c r="JD14" s="17">
        <v>85</v>
      </c>
      <c r="JE14" s="17">
        <v>91.666669999999996</v>
      </c>
      <c r="JF14" s="17">
        <v>91.666669999999996</v>
      </c>
      <c r="JG14" s="17">
        <v>-6.6666699999999999</v>
      </c>
      <c r="JH14" s="17">
        <v>84.9</v>
      </c>
      <c r="JI14" s="17">
        <v>91.666669999999996</v>
      </c>
      <c r="JJ14" s="17">
        <v>91.666669999999996</v>
      </c>
      <c r="JK14" s="17">
        <v>-6.7666700000000004</v>
      </c>
      <c r="JL14" s="17">
        <v>0</v>
      </c>
      <c r="JM14" s="17"/>
      <c r="JN14" s="17"/>
      <c r="JO14" s="17">
        <v>0</v>
      </c>
      <c r="JP14" s="17">
        <v>109</v>
      </c>
      <c r="JQ14" s="17">
        <v>91.666669999999996</v>
      </c>
      <c r="JR14" s="17">
        <v>91.666669999999996</v>
      </c>
      <c r="JS14" s="17">
        <v>17.33333</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56.7</v>
      </c>
      <c r="KO14" s="17">
        <v>56.82705</v>
      </c>
      <c r="KP14" s="17">
        <v>56.827100000000002</v>
      </c>
      <c r="KQ14" s="17">
        <v>-0.12709999999999999</v>
      </c>
      <c r="KR14" s="17"/>
      <c r="KS14" s="17"/>
      <c r="KT14" s="17"/>
      <c r="KU14" s="17">
        <v>0</v>
      </c>
      <c r="KV14" s="17"/>
      <c r="KW14" s="17"/>
      <c r="KX14" s="17"/>
      <c r="KY14" s="17">
        <v>0</v>
      </c>
      <c r="KZ14" s="17"/>
      <c r="LA14" s="17"/>
      <c r="LB14" s="17">
        <v>3.8072699999999999</v>
      </c>
      <c r="LC14" s="17">
        <v>-3.8072699999999999</v>
      </c>
      <c r="LD14" s="17">
        <v>239.4</v>
      </c>
      <c r="LE14" s="17">
        <v>271.12175999999999</v>
      </c>
      <c r="LF14" s="17">
        <v>225.34463</v>
      </c>
      <c r="LG14" s="17">
        <v>14.05537</v>
      </c>
      <c r="LH14" s="17">
        <v>123.5</v>
      </c>
      <c r="LI14" s="17">
        <v>133.67985999999999</v>
      </c>
      <c r="LJ14" s="17">
        <v>133.67995999999999</v>
      </c>
      <c r="LK14" s="17">
        <v>-10.179959999999999</v>
      </c>
      <c r="LL14" s="17">
        <v>57.7</v>
      </c>
      <c r="LM14" s="17">
        <v>67.461420000000004</v>
      </c>
      <c r="LN14" s="17">
        <v>67.461460000000002</v>
      </c>
      <c r="LO14" s="17">
        <v>-9.7614599999999996</v>
      </c>
      <c r="LP14" s="17">
        <v>78.2</v>
      </c>
      <c r="LQ14" s="17">
        <v>78.567679999999996</v>
      </c>
      <c r="LR14" s="17">
        <v>78.567999999999998</v>
      </c>
      <c r="LS14" s="17">
        <v>-0.36799999999999999</v>
      </c>
      <c r="LT14" s="17"/>
      <c r="LU14" s="17"/>
      <c r="LV14" s="17">
        <v>30.097560000000001</v>
      </c>
      <c r="LW14" s="17">
        <v>-30.097560000000001</v>
      </c>
      <c r="LX14" s="17">
        <v>0</v>
      </c>
      <c r="LY14" s="17"/>
      <c r="LZ14" s="17">
        <v>0</v>
      </c>
      <c r="MA14" s="17">
        <v>0</v>
      </c>
      <c r="MB14" s="17"/>
      <c r="MC14" s="17"/>
      <c r="MD14" s="17"/>
      <c r="ME14" s="17">
        <v>0</v>
      </c>
      <c r="MF14" s="17"/>
      <c r="MG14" s="17"/>
      <c r="MH14" s="17"/>
      <c r="MI14" s="17">
        <v>0</v>
      </c>
      <c r="MJ14" s="17">
        <v>0</v>
      </c>
      <c r="MK14" s="17">
        <v>0</v>
      </c>
      <c r="ML14" s="17">
        <v>0</v>
      </c>
      <c r="MM14" s="17">
        <v>0</v>
      </c>
      <c r="MN14" s="17"/>
      <c r="MO14" s="17"/>
      <c r="MP14" s="17"/>
      <c r="MQ14" s="17">
        <v>0</v>
      </c>
      <c r="MR14" s="17"/>
      <c r="MS14" s="17"/>
      <c r="MT14" s="17"/>
      <c r="MU14" s="17">
        <v>0</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135.6</v>
      </c>
      <c r="NQ14" s="17">
        <v>144.27350000000001</v>
      </c>
      <c r="NR14" s="17">
        <v>144.27350000000001</v>
      </c>
      <c r="NS14" s="17">
        <v>-8.6735000000000007</v>
      </c>
      <c r="NT14" s="17">
        <v>78.900000000000006</v>
      </c>
      <c r="NU14" s="17">
        <v>72.136750000000006</v>
      </c>
      <c r="NV14" s="17">
        <v>72.136750000000006</v>
      </c>
      <c r="NW14" s="17">
        <v>6.7632500000000002</v>
      </c>
      <c r="NX14" s="17">
        <v>0</v>
      </c>
      <c r="NY14" s="17"/>
      <c r="NZ14" s="17">
        <v>0</v>
      </c>
      <c r="OA14" s="17">
        <v>0</v>
      </c>
      <c r="OB14" s="17">
        <v>68.099999999999994</v>
      </c>
      <c r="OC14" s="17">
        <v>41.3</v>
      </c>
      <c r="OD14" s="17">
        <v>41.3</v>
      </c>
      <c r="OE14" s="17">
        <v>26.8</v>
      </c>
      <c r="OF14" s="17">
        <v>0</v>
      </c>
      <c r="OG14" s="17"/>
      <c r="OH14" s="17">
        <v>0</v>
      </c>
      <c r="OI14" s="17">
        <v>0</v>
      </c>
      <c r="OJ14" s="17">
        <v>0</v>
      </c>
      <c r="OK14" s="17">
        <v>2.3330000000000002</v>
      </c>
      <c r="OL14" s="17">
        <v>2.3330000000000002</v>
      </c>
      <c r="OM14" s="17">
        <v>-2.3330000000000002</v>
      </c>
      <c r="ON14" s="17">
        <v>0</v>
      </c>
      <c r="OO14" s="17"/>
      <c r="OP14" s="17">
        <v>0</v>
      </c>
      <c r="OQ14" s="17">
        <v>0</v>
      </c>
      <c r="OR14" s="17"/>
      <c r="OS14" s="17"/>
      <c r="OT14" s="17">
        <v>17.560980000000001</v>
      </c>
      <c r="OU14" s="17">
        <v>-17.560980000000001</v>
      </c>
      <c r="OV14" s="17">
        <v>9.6</v>
      </c>
      <c r="OW14" s="17">
        <v>0</v>
      </c>
      <c r="OX14" s="17">
        <v>9.9830000000000005</v>
      </c>
      <c r="OY14" s="17">
        <v>-0.38300000000000001</v>
      </c>
      <c r="OZ14" s="17">
        <v>5.4</v>
      </c>
      <c r="PA14" s="17">
        <v>0</v>
      </c>
      <c r="PB14" s="17">
        <v>5.67</v>
      </c>
      <c r="PC14" s="17">
        <v>-0.27</v>
      </c>
      <c r="PD14" s="17">
        <v>3.6</v>
      </c>
      <c r="PE14" s="17">
        <v>3.6</v>
      </c>
      <c r="PF14" s="17">
        <v>3.6</v>
      </c>
      <c r="PG14" s="17">
        <v>0</v>
      </c>
      <c r="PH14" s="17">
        <v>0</v>
      </c>
      <c r="PI14" s="17">
        <v>5</v>
      </c>
      <c r="PJ14" s="17">
        <v>5</v>
      </c>
      <c r="PK14" s="17">
        <v>-5</v>
      </c>
      <c r="PL14" s="17">
        <v>20.3</v>
      </c>
      <c r="PM14" s="17">
        <v>19.51219</v>
      </c>
      <c r="PN14" s="17">
        <v>19.5122</v>
      </c>
      <c r="PO14" s="17">
        <v>0.78779999999999994</v>
      </c>
      <c r="PP14" s="17">
        <v>20</v>
      </c>
      <c r="PQ14" s="17">
        <v>19.51219</v>
      </c>
      <c r="PR14" s="17">
        <v>19.5122</v>
      </c>
      <c r="PS14" s="17">
        <v>0.48780000000000001</v>
      </c>
      <c r="PT14" s="17">
        <v>18.2</v>
      </c>
      <c r="PU14" s="17">
        <v>17.073170000000001</v>
      </c>
      <c r="PV14" s="17">
        <v>17.073170000000001</v>
      </c>
      <c r="PW14" s="17">
        <v>1.12683</v>
      </c>
      <c r="PX14" s="17">
        <v>2.6</v>
      </c>
      <c r="PY14" s="17">
        <v>3</v>
      </c>
      <c r="PZ14" s="17">
        <v>3</v>
      </c>
      <c r="QA14" s="17">
        <v>-0.4</v>
      </c>
      <c r="QB14" s="17">
        <v>0</v>
      </c>
      <c r="QC14" s="17"/>
      <c r="QD14" s="17">
        <v>18.341460000000001</v>
      </c>
      <c r="QE14" s="17">
        <v>-18.341460000000001</v>
      </c>
      <c r="QF14" s="17">
        <v>0</v>
      </c>
      <c r="QG14" s="17"/>
      <c r="QH14" s="17">
        <v>0</v>
      </c>
      <c r="QI14" s="17">
        <v>0</v>
      </c>
      <c r="QJ14" s="17">
        <v>0</v>
      </c>
      <c r="QK14" s="17"/>
      <c r="QL14" s="17">
        <v>0</v>
      </c>
      <c r="QM14" s="17">
        <v>0</v>
      </c>
      <c r="QN14" s="17">
        <v>13.5</v>
      </c>
      <c r="QO14" s="17">
        <v>9.1219999999999999</v>
      </c>
      <c r="QP14" s="17">
        <v>9.1219999999999999</v>
      </c>
      <c r="QQ14" s="17">
        <v>4.3780000000000001</v>
      </c>
      <c r="QR14" s="17">
        <v>36.299999999999997</v>
      </c>
      <c r="QS14" s="17">
        <v>19.192</v>
      </c>
      <c r="QT14" s="17">
        <v>19.192</v>
      </c>
      <c r="QU14" s="17">
        <v>17.108000000000001</v>
      </c>
      <c r="QV14" s="17">
        <v>4.5</v>
      </c>
      <c r="QW14" s="17">
        <v>4.2</v>
      </c>
      <c r="QX14" s="17">
        <v>4.2</v>
      </c>
      <c r="QY14" s="17">
        <v>0.3</v>
      </c>
      <c r="QZ14" s="17">
        <v>1.2</v>
      </c>
      <c r="RA14" s="17">
        <v>1.2</v>
      </c>
      <c r="RB14" s="17">
        <v>1.2</v>
      </c>
      <c r="RC14" s="17">
        <v>0</v>
      </c>
      <c r="RD14" s="17">
        <v>2.4</v>
      </c>
      <c r="RE14" s="17">
        <v>2.4</v>
      </c>
      <c r="RF14" s="17">
        <v>2.4</v>
      </c>
      <c r="RG14" s="17">
        <v>0</v>
      </c>
      <c r="RH14" s="17">
        <v>2</v>
      </c>
      <c r="RI14" s="17">
        <v>2.8</v>
      </c>
      <c r="RJ14" s="17">
        <v>2.8</v>
      </c>
      <c r="RK14" s="17">
        <v>-0.8</v>
      </c>
      <c r="RL14" s="17">
        <v>0</v>
      </c>
      <c r="RM14" s="17"/>
      <c r="RN14" s="17">
        <v>0</v>
      </c>
      <c r="RO14" s="17">
        <v>0</v>
      </c>
      <c r="RP14" s="17">
        <v>2.9</v>
      </c>
      <c r="RQ14" s="17">
        <v>2.9009999999999998</v>
      </c>
      <c r="RR14" s="17">
        <v>2.9009999999999998</v>
      </c>
      <c r="RS14" s="17">
        <v>-1E-3</v>
      </c>
      <c r="RT14" s="17">
        <v>20.3</v>
      </c>
      <c r="RU14" s="17">
        <v>19.869230000000002</v>
      </c>
      <c r="RV14" s="17">
        <v>19.869240000000001</v>
      </c>
      <c r="RW14" s="17">
        <v>0.43075999999999998</v>
      </c>
      <c r="RX14" s="17">
        <v>2</v>
      </c>
      <c r="RY14" s="17">
        <v>2</v>
      </c>
      <c r="RZ14" s="17">
        <v>2</v>
      </c>
      <c r="SA14" s="17">
        <v>0</v>
      </c>
      <c r="SB14" s="17"/>
      <c r="SC14" s="17">
        <v>0.7</v>
      </c>
      <c r="SD14" s="17">
        <v>0.7</v>
      </c>
      <c r="SE14" s="17">
        <v>-0.7</v>
      </c>
      <c r="SF14" s="17">
        <v>19.7</v>
      </c>
      <c r="SG14" s="17">
        <v>19.21951</v>
      </c>
      <c r="SH14" s="17">
        <v>19.21951</v>
      </c>
      <c r="SI14" s="17">
        <v>0.48048999999999997</v>
      </c>
      <c r="SJ14" s="17">
        <v>12.4</v>
      </c>
      <c r="SK14" s="17">
        <v>12.195119999999999</v>
      </c>
      <c r="SL14" s="17">
        <v>12.195119999999999</v>
      </c>
      <c r="SM14" s="17">
        <v>0.20488000000000001</v>
      </c>
      <c r="SN14" s="17">
        <v>19.100000000000001</v>
      </c>
      <c r="SO14" s="17">
        <v>19.51219</v>
      </c>
      <c r="SP14" s="17">
        <v>19.5122</v>
      </c>
      <c r="SQ14" s="17">
        <v>-0.41220000000000001</v>
      </c>
      <c r="SR14" s="17">
        <v>20.399999999999999</v>
      </c>
      <c r="SS14" s="17">
        <v>19.51219</v>
      </c>
      <c r="ST14" s="17">
        <v>19.5122</v>
      </c>
      <c r="SU14" s="17">
        <v>0.88780000000000003</v>
      </c>
      <c r="SV14" s="17">
        <v>20</v>
      </c>
      <c r="SW14" s="17">
        <v>19.317070000000001</v>
      </c>
      <c r="SX14" s="17">
        <v>19.317070000000001</v>
      </c>
      <c r="SY14" s="17">
        <v>0.68293000000000004</v>
      </c>
      <c r="SZ14" s="17">
        <v>12.3</v>
      </c>
      <c r="TA14" s="17">
        <v>8.6769999999999996</v>
      </c>
      <c r="TB14" s="17">
        <v>8.6769999999999996</v>
      </c>
      <c r="TC14" s="17">
        <v>3.6230000000000002</v>
      </c>
      <c r="TD14" s="17">
        <v>0</v>
      </c>
      <c r="TE14" s="17">
        <v>14.766999999999999</v>
      </c>
      <c r="TF14" s="17">
        <v>14.766999999999999</v>
      </c>
      <c r="TG14" s="17">
        <v>-14.766999999999999</v>
      </c>
      <c r="TH14" s="17">
        <v>0</v>
      </c>
      <c r="TI14" s="17"/>
      <c r="TJ14" s="17">
        <v>0</v>
      </c>
      <c r="TK14" s="17">
        <v>0</v>
      </c>
      <c r="TL14" s="17">
        <v>15.1</v>
      </c>
      <c r="TM14" s="17">
        <v>9.17</v>
      </c>
      <c r="TN14" s="17">
        <v>9.17</v>
      </c>
      <c r="TO14" s="17">
        <v>5.93</v>
      </c>
      <c r="TP14" s="17">
        <v>35</v>
      </c>
      <c r="TQ14" s="17">
        <v>9.0399999999999991</v>
      </c>
      <c r="TR14" s="17">
        <v>9.0399999999999991</v>
      </c>
      <c r="TS14" s="17">
        <v>25.96</v>
      </c>
      <c r="TT14" s="17">
        <v>0.2</v>
      </c>
      <c r="TU14" s="17">
        <v>0.5</v>
      </c>
      <c r="TV14" s="17">
        <v>0.5</v>
      </c>
      <c r="TW14" s="17">
        <v>-0.3</v>
      </c>
      <c r="TX14" s="17">
        <v>0</v>
      </c>
      <c r="TY14" s="17">
        <v>0.39</v>
      </c>
      <c r="TZ14" s="17">
        <v>0.39</v>
      </c>
      <c r="UA14" s="17">
        <v>-0.39</v>
      </c>
      <c r="UB14" s="17">
        <v>20.9</v>
      </c>
      <c r="UC14" s="17">
        <v>19.51219</v>
      </c>
      <c r="UD14" s="17">
        <v>19.5122</v>
      </c>
      <c r="UE14" s="17">
        <v>1.3877999999999999</v>
      </c>
      <c r="UF14" s="17">
        <v>6.8</v>
      </c>
      <c r="UG14" s="17">
        <v>8.4</v>
      </c>
      <c r="UH14" s="17">
        <v>8.4</v>
      </c>
      <c r="UI14" s="17">
        <v>-1.6</v>
      </c>
      <c r="UJ14" s="17"/>
      <c r="UK14" s="17"/>
      <c r="UL14" s="17"/>
      <c r="UM14" s="17">
        <v>0</v>
      </c>
      <c r="UN14" s="17">
        <v>20</v>
      </c>
      <c r="UO14" s="17">
        <v>19.51219</v>
      </c>
      <c r="UP14" s="17">
        <v>19.5122</v>
      </c>
      <c r="UQ14" s="17">
        <v>0.48780000000000001</v>
      </c>
      <c r="UR14" s="17">
        <v>20</v>
      </c>
      <c r="US14" s="17">
        <v>19.51219</v>
      </c>
      <c r="UT14" s="17">
        <v>19.5122</v>
      </c>
      <c r="UU14" s="17">
        <v>0.48780000000000001</v>
      </c>
      <c r="UV14" s="17">
        <v>20</v>
      </c>
      <c r="UW14" s="17">
        <v>19.51219</v>
      </c>
      <c r="UX14" s="17">
        <v>19.5122</v>
      </c>
      <c r="UY14" s="17">
        <v>0.48780000000000001</v>
      </c>
      <c r="UZ14" s="17">
        <v>0</v>
      </c>
      <c r="VA14" s="17">
        <v>1.3140000000000001</v>
      </c>
      <c r="VB14" s="17">
        <v>1.3140000000000001</v>
      </c>
      <c r="VC14" s="17">
        <v>-1.3140000000000001</v>
      </c>
      <c r="VD14" s="17">
        <v>0</v>
      </c>
      <c r="VE14" s="17"/>
      <c r="VF14" s="17">
        <v>0</v>
      </c>
      <c r="VG14" s="17">
        <v>0</v>
      </c>
      <c r="VH14" s="17">
        <v>0</v>
      </c>
      <c r="VI14" s="17"/>
      <c r="VJ14" s="17">
        <v>0</v>
      </c>
      <c r="VK14" s="17">
        <v>0</v>
      </c>
      <c r="VL14" s="17"/>
      <c r="VM14" s="17"/>
      <c r="VN14" s="17">
        <v>0.6</v>
      </c>
      <c r="VO14" s="17">
        <v>-0.6</v>
      </c>
      <c r="VP14" s="17">
        <v>18</v>
      </c>
      <c r="VQ14" s="17">
        <v>9.0090000000000003</v>
      </c>
      <c r="VR14" s="17">
        <v>9.0090000000000003</v>
      </c>
      <c r="VS14" s="17">
        <v>8.9909999999999997</v>
      </c>
      <c r="VT14" s="17">
        <v>15.5</v>
      </c>
      <c r="VU14" s="17">
        <v>7.0030000000000001</v>
      </c>
      <c r="VV14" s="17">
        <v>7.0030000000000001</v>
      </c>
      <c r="VW14" s="17">
        <v>8.4969999999999999</v>
      </c>
      <c r="VX14" s="17">
        <v>0</v>
      </c>
      <c r="VY14" s="17"/>
      <c r="VZ14" s="17">
        <v>0</v>
      </c>
      <c r="WA14" s="17">
        <v>0</v>
      </c>
      <c r="WB14" s="17">
        <v>0</v>
      </c>
      <c r="WC14" s="17"/>
      <c r="WD14" s="17">
        <v>0</v>
      </c>
      <c r="WE14" s="17">
        <v>0</v>
      </c>
      <c r="WF14" s="17">
        <v>7.8</v>
      </c>
      <c r="WG14" s="17">
        <v>8</v>
      </c>
      <c r="WH14" s="17">
        <v>8</v>
      </c>
      <c r="WI14" s="17">
        <v>-0.2</v>
      </c>
      <c r="WJ14" s="17">
        <v>20</v>
      </c>
      <c r="WK14" s="17">
        <v>19.317070000000001</v>
      </c>
      <c r="WL14" s="17">
        <v>19.317070000000001</v>
      </c>
      <c r="WM14" s="17">
        <v>0.68293000000000004</v>
      </c>
      <c r="WN14" s="17"/>
      <c r="WO14" s="17"/>
      <c r="WP14" s="17"/>
      <c r="WQ14" s="17">
        <v>0</v>
      </c>
      <c r="WR14" s="17"/>
      <c r="WS14" s="17"/>
      <c r="WT14" s="17"/>
      <c r="WU14" s="17">
        <v>0</v>
      </c>
      <c r="WV14" s="17">
        <v>35.6</v>
      </c>
      <c r="WW14" s="17">
        <v>35</v>
      </c>
      <c r="WX14" s="17">
        <v>35</v>
      </c>
      <c r="WY14" s="17">
        <v>0.6</v>
      </c>
      <c r="WZ14" s="17">
        <v>28.6</v>
      </c>
      <c r="XA14" s="17">
        <v>29.184000000000001</v>
      </c>
      <c r="XB14" s="17">
        <v>29.184000000000001</v>
      </c>
      <c r="XC14" s="17">
        <v>-0.58399999999999996</v>
      </c>
      <c r="XD14" s="17">
        <v>3.2</v>
      </c>
      <c r="XE14" s="17">
        <v>2.8159999999999998</v>
      </c>
      <c r="XF14" s="17">
        <v>2.8159999999999998</v>
      </c>
      <c r="XG14" s="17">
        <v>0.38400000000000001</v>
      </c>
      <c r="XH14" s="17"/>
      <c r="XI14" s="17"/>
      <c r="XJ14" s="17"/>
      <c r="XK14" s="17">
        <v>0</v>
      </c>
      <c r="XL14" s="17">
        <v>12.2</v>
      </c>
      <c r="XM14" s="17">
        <v>14</v>
      </c>
      <c r="XN14" s="17">
        <v>14</v>
      </c>
      <c r="XO14" s="17">
        <v>-1.8</v>
      </c>
      <c r="XP14" s="17">
        <v>6.3</v>
      </c>
      <c r="XQ14" s="17">
        <v>7.06</v>
      </c>
      <c r="XR14" s="17">
        <v>7.06</v>
      </c>
      <c r="XS14" s="17">
        <v>-0.76</v>
      </c>
    </row>
    <row r="15" spans="1:643" ht="24" customHeight="1" x14ac:dyDescent="0.35">
      <c r="A15" s="1"/>
      <c r="B15" s="16" t="s">
        <v>61</v>
      </c>
      <c r="C15" s="16" t="s">
        <v>798</v>
      </c>
      <c r="D15" s="17">
        <v>1</v>
      </c>
      <c r="E15" s="17">
        <v>1.02</v>
      </c>
      <c r="F15" s="17">
        <v>1.02</v>
      </c>
      <c r="G15" s="17">
        <v>-0.02</v>
      </c>
      <c r="H15" s="17">
        <v>1.6</v>
      </c>
      <c r="I15" s="17">
        <v>1.61</v>
      </c>
      <c r="J15" s="17">
        <v>1.61</v>
      </c>
      <c r="K15" s="17">
        <v>-0.01</v>
      </c>
      <c r="L15" s="17">
        <v>648.4</v>
      </c>
      <c r="M15" s="17">
        <v>646.79783999999995</v>
      </c>
      <c r="N15" s="17">
        <v>646.79789000000005</v>
      </c>
      <c r="O15" s="17">
        <v>1.6021099999999999</v>
      </c>
      <c r="P15" s="17">
        <v>216.7</v>
      </c>
      <c r="Q15" s="17">
        <v>211.44118</v>
      </c>
      <c r="R15" s="17">
        <v>211.44126</v>
      </c>
      <c r="S15" s="17">
        <v>5.2587400000000004</v>
      </c>
      <c r="T15" s="17"/>
      <c r="U15" s="17"/>
      <c r="V15" s="17"/>
      <c r="W15" s="17">
        <v>0</v>
      </c>
      <c r="X15" s="17"/>
      <c r="Y15" s="17"/>
      <c r="Z15" s="17"/>
      <c r="AA15" s="17">
        <v>0</v>
      </c>
      <c r="AB15" s="17">
        <v>90.1</v>
      </c>
      <c r="AC15" s="17">
        <v>0</v>
      </c>
      <c r="AD15" s="17">
        <v>92.226339999999993</v>
      </c>
      <c r="AE15" s="17">
        <v>-2.1263399999999999</v>
      </c>
      <c r="AF15" s="17">
        <v>230.4</v>
      </c>
      <c r="AG15" s="17">
        <v>231.10626999999999</v>
      </c>
      <c r="AH15" s="17">
        <v>231.10632000000001</v>
      </c>
      <c r="AI15" s="17">
        <v>-0.70631999999999995</v>
      </c>
      <c r="AJ15" s="17">
        <v>25.8</v>
      </c>
      <c r="AK15" s="17">
        <v>27.692309999999999</v>
      </c>
      <c r="AL15" s="17">
        <v>27.692309999999999</v>
      </c>
      <c r="AM15" s="17">
        <v>-1.8923099999999999</v>
      </c>
      <c r="AN15" s="17"/>
      <c r="AO15" s="17"/>
      <c r="AP15" s="17"/>
      <c r="AQ15" s="17">
        <v>0</v>
      </c>
      <c r="AR15" s="17">
        <v>127</v>
      </c>
      <c r="AS15" s="17">
        <v>116.66667</v>
      </c>
      <c r="AT15" s="17">
        <v>116.66667</v>
      </c>
      <c r="AU15" s="17">
        <v>10.33333</v>
      </c>
      <c r="AV15" s="17">
        <v>126.7</v>
      </c>
      <c r="AW15" s="17">
        <v>116.66667</v>
      </c>
      <c r="AX15" s="17">
        <v>116.66667</v>
      </c>
      <c r="AY15" s="17">
        <v>10.033329999999999</v>
      </c>
      <c r="AZ15" s="17">
        <v>126.8</v>
      </c>
      <c r="BA15" s="17">
        <v>116.66667</v>
      </c>
      <c r="BB15" s="17">
        <v>116.66667</v>
      </c>
      <c r="BC15" s="17">
        <v>10.133330000000001</v>
      </c>
      <c r="BD15" s="17">
        <v>224.3</v>
      </c>
      <c r="BE15" s="17">
        <v>175</v>
      </c>
      <c r="BF15" s="17">
        <v>175</v>
      </c>
      <c r="BG15" s="17">
        <v>49.3</v>
      </c>
      <c r="BH15" s="17">
        <v>108</v>
      </c>
      <c r="BI15" s="17">
        <v>119.65812</v>
      </c>
      <c r="BJ15" s="17">
        <v>123.74275</v>
      </c>
      <c r="BK15" s="17">
        <v>-15.742749999999999</v>
      </c>
      <c r="BL15" s="17">
        <v>68.3</v>
      </c>
      <c r="BM15" s="17">
        <v>59.829059999999998</v>
      </c>
      <c r="BN15" s="17">
        <v>61.871369999999999</v>
      </c>
      <c r="BO15" s="17">
        <v>6.4286300000000001</v>
      </c>
      <c r="BP15" s="17">
        <v>563.4</v>
      </c>
      <c r="BQ15" s="17">
        <v>568.29836</v>
      </c>
      <c r="BR15" s="17">
        <v>568.29854</v>
      </c>
      <c r="BS15" s="17">
        <v>-4.8985399999999997</v>
      </c>
      <c r="BT15" s="17">
        <v>10.4</v>
      </c>
      <c r="BU15" s="17">
        <v>10.17262</v>
      </c>
      <c r="BV15" s="17">
        <v>10.17268</v>
      </c>
      <c r="BW15" s="17">
        <v>0.22731999999999999</v>
      </c>
      <c r="BX15" s="17"/>
      <c r="BY15" s="17"/>
      <c r="BZ15" s="17"/>
      <c r="CA15" s="17">
        <v>0</v>
      </c>
      <c r="CB15" s="17"/>
      <c r="CC15" s="17"/>
      <c r="CD15" s="17"/>
      <c r="CE15" s="17">
        <v>0</v>
      </c>
      <c r="CF15" s="17"/>
      <c r="CG15" s="17"/>
      <c r="CH15" s="17"/>
      <c r="CI15" s="17">
        <v>0</v>
      </c>
      <c r="CJ15" s="17"/>
      <c r="CK15" s="17"/>
      <c r="CL15" s="17"/>
      <c r="CM15" s="17">
        <v>0</v>
      </c>
      <c r="CN15" s="17">
        <v>166.7</v>
      </c>
      <c r="CO15" s="17">
        <v>164.70726999999999</v>
      </c>
      <c r="CP15" s="17">
        <v>164.70732000000001</v>
      </c>
      <c r="CQ15" s="17">
        <v>1.99268</v>
      </c>
      <c r="CR15" s="17">
        <v>7.6</v>
      </c>
      <c r="CS15" s="17">
        <v>7.5928100000000001</v>
      </c>
      <c r="CT15" s="17">
        <v>7.5928399999999998</v>
      </c>
      <c r="CU15" s="17">
        <v>7.1599999999999997E-3</v>
      </c>
      <c r="CV15" s="17">
        <v>2.2000000000000002</v>
      </c>
      <c r="CW15" s="17">
        <v>4.1677799999999996</v>
      </c>
      <c r="CX15" s="17">
        <v>4.1677999999999997</v>
      </c>
      <c r="CY15" s="17">
        <v>-1.9678</v>
      </c>
      <c r="CZ15" s="17">
        <v>0</v>
      </c>
      <c r="DA15" s="17">
        <v>0</v>
      </c>
      <c r="DB15" s="17">
        <v>0</v>
      </c>
      <c r="DC15" s="17">
        <v>0</v>
      </c>
      <c r="DD15" s="17">
        <v>6</v>
      </c>
      <c r="DE15" s="17">
        <v>6.8786800000000001</v>
      </c>
      <c r="DF15" s="17">
        <v>6.8787000000000003</v>
      </c>
      <c r="DG15" s="17">
        <v>-0.87870000000000004</v>
      </c>
      <c r="DH15" s="17"/>
      <c r="DI15" s="17"/>
      <c r="DJ15" s="17"/>
      <c r="DK15" s="17">
        <v>0</v>
      </c>
      <c r="DL15" s="17">
        <v>144.19999999999999</v>
      </c>
      <c r="DM15" s="17">
        <v>136.91453000000001</v>
      </c>
      <c r="DN15" s="17">
        <v>94.165499999999994</v>
      </c>
      <c r="DO15" s="17">
        <v>50.034500000000001</v>
      </c>
      <c r="DP15" s="17">
        <v>6.4</v>
      </c>
      <c r="DQ15" s="17">
        <v>8.9129799999999992</v>
      </c>
      <c r="DR15" s="17">
        <v>8.9130000000000003</v>
      </c>
      <c r="DS15" s="17">
        <v>-2.5129999999999999</v>
      </c>
      <c r="DT15" s="17"/>
      <c r="DU15" s="17"/>
      <c r="DV15" s="17"/>
      <c r="DW15" s="17">
        <v>0</v>
      </c>
      <c r="DX15" s="17"/>
      <c r="DY15" s="17"/>
      <c r="DZ15" s="17"/>
      <c r="EA15" s="17">
        <v>0</v>
      </c>
      <c r="EB15" s="17"/>
      <c r="EC15" s="17"/>
      <c r="ED15" s="17"/>
      <c r="EE15" s="17">
        <v>0</v>
      </c>
      <c r="EF15" s="17">
        <v>110.8</v>
      </c>
      <c r="EG15" s="17">
        <v>112.90516</v>
      </c>
      <c r="EH15" s="17">
        <v>112.90537</v>
      </c>
      <c r="EI15" s="17">
        <v>-2.1053700000000002</v>
      </c>
      <c r="EJ15" s="17">
        <v>222</v>
      </c>
      <c r="EK15" s="17">
        <v>221.55616000000001</v>
      </c>
      <c r="EL15" s="17">
        <v>221.55625000000001</v>
      </c>
      <c r="EM15" s="17">
        <v>0.44374999999999998</v>
      </c>
      <c r="EN15" s="17"/>
      <c r="EO15" s="17"/>
      <c r="EP15" s="17"/>
      <c r="EQ15" s="17">
        <v>0</v>
      </c>
      <c r="ER15" s="17"/>
      <c r="ES15" s="17"/>
      <c r="ET15" s="17"/>
      <c r="EU15" s="17">
        <v>0</v>
      </c>
      <c r="EV15" s="17"/>
      <c r="EW15" s="17"/>
      <c r="EX15" s="17"/>
      <c r="EY15" s="17">
        <v>0</v>
      </c>
      <c r="EZ15" s="17">
        <v>6.5</v>
      </c>
      <c r="FA15" s="17">
        <v>6.39</v>
      </c>
      <c r="FB15" s="17">
        <v>6.39</v>
      </c>
      <c r="FC15" s="17">
        <v>0.11</v>
      </c>
      <c r="FD15" s="17">
        <v>446.1</v>
      </c>
      <c r="FE15" s="17">
        <v>441.77969999999999</v>
      </c>
      <c r="FF15" s="17">
        <v>458.87804999999997</v>
      </c>
      <c r="FG15" s="17">
        <v>-12.77805</v>
      </c>
      <c r="FH15" s="17">
        <v>82</v>
      </c>
      <c r="FI15" s="17">
        <v>81.173569999999998</v>
      </c>
      <c r="FJ15" s="17">
        <v>81.173749999999998</v>
      </c>
      <c r="FK15" s="17">
        <v>0.82625000000000004</v>
      </c>
      <c r="FL15" s="17">
        <v>74.900000000000006</v>
      </c>
      <c r="FM15" s="17">
        <v>72.877020000000002</v>
      </c>
      <c r="FN15" s="17">
        <v>148.62634</v>
      </c>
      <c r="FO15" s="17">
        <v>-73.726339999999993</v>
      </c>
      <c r="FP15" s="17">
        <v>42.3</v>
      </c>
      <c r="FQ15" s="17">
        <v>41.498910000000002</v>
      </c>
      <c r="FR15" s="17">
        <v>41.498959999999997</v>
      </c>
      <c r="FS15" s="17">
        <v>0.80103999999999997</v>
      </c>
      <c r="FT15" s="17">
        <v>18.5</v>
      </c>
      <c r="FU15" s="17">
        <v>19.285779999999999</v>
      </c>
      <c r="FV15" s="17">
        <v>19.28585</v>
      </c>
      <c r="FW15" s="17">
        <v>-0.78585000000000005</v>
      </c>
      <c r="FX15" s="17">
        <v>0</v>
      </c>
      <c r="FY15" s="17"/>
      <c r="FZ15" s="17">
        <v>19.21951</v>
      </c>
      <c r="GA15" s="17">
        <v>-19.21951</v>
      </c>
      <c r="GB15" s="17">
        <v>88</v>
      </c>
      <c r="GC15" s="17">
        <v>87.657510000000002</v>
      </c>
      <c r="GD15" s="17">
        <v>87.657560000000004</v>
      </c>
      <c r="GE15" s="17">
        <v>0.34244000000000002</v>
      </c>
      <c r="GF15" s="17">
        <v>123.5</v>
      </c>
      <c r="GG15" s="17">
        <v>133.33332999999999</v>
      </c>
      <c r="GH15" s="17">
        <v>136.06837999999999</v>
      </c>
      <c r="GI15" s="17">
        <v>-12.568379999999999</v>
      </c>
      <c r="GJ15" s="17">
        <v>122.9</v>
      </c>
      <c r="GK15" s="17">
        <v>133.33332999999999</v>
      </c>
      <c r="GL15" s="17">
        <v>0</v>
      </c>
      <c r="GM15" s="17">
        <v>122.9</v>
      </c>
      <c r="GN15" s="17">
        <v>153.80000000000001</v>
      </c>
      <c r="GO15" s="17">
        <v>133.33332999999999</v>
      </c>
      <c r="GP15" s="17">
        <v>68.034189999999995</v>
      </c>
      <c r="GQ15" s="17">
        <v>85.765810000000002</v>
      </c>
      <c r="GR15" s="17">
        <v>86.2</v>
      </c>
      <c r="GS15" s="17">
        <v>88.841329999999999</v>
      </c>
      <c r="GT15" s="17">
        <v>88.841449999999995</v>
      </c>
      <c r="GU15" s="17">
        <v>-2.6414499999999999</v>
      </c>
      <c r="GV15" s="17"/>
      <c r="GW15" s="17"/>
      <c r="GX15" s="17"/>
      <c r="GY15" s="17">
        <v>0</v>
      </c>
      <c r="GZ15" s="17">
        <v>6</v>
      </c>
      <c r="HA15" s="17">
        <v>2.95546</v>
      </c>
      <c r="HB15" s="17">
        <v>2.9556100000000001</v>
      </c>
      <c r="HC15" s="17">
        <v>3.0443899999999999</v>
      </c>
      <c r="HD15" s="17">
        <v>45.1</v>
      </c>
      <c r="HE15" s="17">
        <v>47.266269999999999</v>
      </c>
      <c r="HF15" s="17">
        <v>47.26634</v>
      </c>
      <c r="HG15" s="17">
        <v>-2.1663399999999999</v>
      </c>
      <c r="HH15" s="17"/>
      <c r="HI15" s="17"/>
      <c r="HJ15" s="17"/>
      <c r="HK15" s="17">
        <v>0</v>
      </c>
      <c r="HL15" s="17">
        <v>3.8</v>
      </c>
      <c r="HM15" s="17">
        <v>4.09985</v>
      </c>
      <c r="HN15" s="17">
        <v>4.0998900000000003</v>
      </c>
      <c r="HO15" s="17">
        <v>-0.29988999999999999</v>
      </c>
      <c r="HP15" s="17">
        <v>33.299999999999997</v>
      </c>
      <c r="HQ15" s="17">
        <v>30.29401</v>
      </c>
      <c r="HR15" s="17">
        <v>30.294039999999999</v>
      </c>
      <c r="HS15" s="17">
        <v>3.00596</v>
      </c>
      <c r="HT15" s="17">
        <v>95.3</v>
      </c>
      <c r="HU15" s="17">
        <v>171.54175000000001</v>
      </c>
      <c r="HV15" s="17">
        <v>171.54185000000001</v>
      </c>
      <c r="HW15" s="17">
        <v>-76.241849999999999</v>
      </c>
      <c r="HX15" s="17">
        <v>94.1</v>
      </c>
      <c r="HY15" s="17">
        <v>95.918000000000006</v>
      </c>
      <c r="HZ15" s="17">
        <v>95.918049999999994</v>
      </c>
      <c r="IA15" s="17">
        <v>-1.8180499999999999</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v>
      </c>
      <c r="JA15" s="17">
        <v>87.735309999999998</v>
      </c>
      <c r="JB15" s="17">
        <v>87.735410000000002</v>
      </c>
      <c r="JC15" s="17">
        <v>-0.73541000000000001</v>
      </c>
      <c r="JD15" s="17">
        <v>84.2</v>
      </c>
      <c r="JE15" s="17">
        <v>91.666669999999996</v>
      </c>
      <c r="JF15" s="17">
        <v>91.666669999999996</v>
      </c>
      <c r="JG15" s="17">
        <v>-7.4666699999999997</v>
      </c>
      <c r="JH15" s="17">
        <v>84.3</v>
      </c>
      <c r="JI15" s="17">
        <v>91.666669999999996</v>
      </c>
      <c r="JJ15" s="17">
        <v>91.666669999999996</v>
      </c>
      <c r="JK15" s="17">
        <v>-7.3666700000000001</v>
      </c>
      <c r="JL15" s="17">
        <v>0</v>
      </c>
      <c r="JM15" s="17"/>
      <c r="JN15" s="17"/>
      <c r="JO15" s="17">
        <v>0</v>
      </c>
      <c r="JP15" s="17">
        <v>109.8</v>
      </c>
      <c r="JQ15" s="17">
        <v>91.666669999999996</v>
      </c>
      <c r="JR15" s="17">
        <v>91.666669999999996</v>
      </c>
      <c r="JS15" s="17">
        <v>18.133330000000001</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56.6</v>
      </c>
      <c r="KO15" s="17">
        <v>56.82705</v>
      </c>
      <c r="KP15" s="17">
        <v>56.827100000000002</v>
      </c>
      <c r="KQ15" s="17">
        <v>-0.2271</v>
      </c>
      <c r="KR15" s="17"/>
      <c r="KS15" s="17"/>
      <c r="KT15" s="17"/>
      <c r="KU15" s="17">
        <v>0</v>
      </c>
      <c r="KV15" s="17"/>
      <c r="KW15" s="17"/>
      <c r="KX15" s="17"/>
      <c r="KY15" s="17">
        <v>0</v>
      </c>
      <c r="KZ15" s="17"/>
      <c r="LA15" s="17"/>
      <c r="LB15" s="17">
        <v>3.8072699999999999</v>
      </c>
      <c r="LC15" s="17">
        <v>-3.8072699999999999</v>
      </c>
      <c r="LD15" s="17">
        <v>270.60000000000002</v>
      </c>
      <c r="LE15" s="17">
        <v>271.12175000000002</v>
      </c>
      <c r="LF15" s="17">
        <v>271.12195000000003</v>
      </c>
      <c r="LG15" s="17">
        <v>-0.52195000000000003</v>
      </c>
      <c r="LH15" s="17">
        <v>131.69999999999999</v>
      </c>
      <c r="LI15" s="17">
        <v>133.67984999999999</v>
      </c>
      <c r="LJ15" s="17">
        <v>133.67995999999999</v>
      </c>
      <c r="LK15" s="17">
        <v>-1.9799599999999999</v>
      </c>
      <c r="LL15" s="17">
        <v>57.5</v>
      </c>
      <c r="LM15" s="17">
        <v>67.461410000000001</v>
      </c>
      <c r="LN15" s="17">
        <v>67.461460000000002</v>
      </c>
      <c r="LO15" s="17">
        <v>-9.9614600000000006</v>
      </c>
      <c r="LP15" s="17">
        <v>78</v>
      </c>
      <c r="LQ15" s="17">
        <v>78.567670000000007</v>
      </c>
      <c r="LR15" s="17">
        <v>78.567999999999998</v>
      </c>
      <c r="LS15" s="17">
        <v>-0.56799999999999995</v>
      </c>
      <c r="LT15" s="17"/>
      <c r="LU15" s="17"/>
      <c r="LV15" s="17">
        <v>30.097560000000001</v>
      </c>
      <c r="LW15" s="17">
        <v>-30.097560000000001</v>
      </c>
      <c r="LX15" s="17">
        <v>0</v>
      </c>
      <c r="LY15" s="17"/>
      <c r="LZ15" s="17">
        <v>0</v>
      </c>
      <c r="MA15" s="17">
        <v>0</v>
      </c>
      <c r="MB15" s="17"/>
      <c r="MC15" s="17"/>
      <c r="MD15" s="17"/>
      <c r="ME15" s="17">
        <v>0</v>
      </c>
      <c r="MF15" s="17"/>
      <c r="MG15" s="17"/>
      <c r="MH15" s="17"/>
      <c r="MI15" s="17">
        <v>0</v>
      </c>
      <c r="MJ15" s="17">
        <v>0</v>
      </c>
      <c r="MK15" s="17">
        <v>0</v>
      </c>
      <c r="ML15" s="17">
        <v>0</v>
      </c>
      <c r="MM15" s="17">
        <v>0</v>
      </c>
      <c r="MN15" s="17"/>
      <c r="MO15" s="17"/>
      <c r="MP15" s="17"/>
      <c r="MQ15" s="17">
        <v>0</v>
      </c>
      <c r="MR15" s="17"/>
      <c r="MS15" s="17"/>
      <c r="MT15" s="17"/>
      <c r="MU15" s="17">
        <v>0</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135.69999999999999</v>
      </c>
      <c r="NQ15" s="17">
        <v>144.27350000000001</v>
      </c>
      <c r="NR15" s="17">
        <v>144.27350000000001</v>
      </c>
      <c r="NS15" s="17">
        <v>-8.5734999999999992</v>
      </c>
      <c r="NT15" s="17">
        <v>78.900000000000006</v>
      </c>
      <c r="NU15" s="17">
        <v>72.136750000000006</v>
      </c>
      <c r="NV15" s="17">
        <v>72.136750000000006</v>
      </c>
      <c r="NW15" s="17">
        <v>6.7632500000000002</v>
      </c>
      <c r="NX15" s="17">
        <v>0</v>
      </c>
      <c r="NY15" s="17"/>
      <c r="NZ15" s="17">
        <v>0</v>
      </c>
      <c r="OA15" s="17">
        <v>0</v>
      </c>
      <c r="OB15" s="17">
        <v>59.7</v>
      </c>
      <c r="OC15" s="17">
        <v>41.2</v>
      </c>
      <c r="OD15" s="17">
        <v>41.2</v>
      </c>
      <c r="OE15" s="17">
        <v>18.5</v>
      </c>
      <c r="OF15" s="17">
        <v>0</v>
      </c>
      <c r="OG15" s="17"/>
      <c r="OH15" s="17">
        <v>0</v>
      </c>
      <c r="OI15" s="17">
        <v>0</v>
      </c>
      <c r="OJ15" s="17">
        <v>0</v>
      </c>
      <c r="OK15" s="17">
        <v>2.5070000000000001</v>
      </c>
      <c r="OL15" s="17">
        <v>2.5070000000000001</v>
      </c>
      <c r="OM15" s="17">
        <v>-2.5070000000000001</v>
      </c>
      <c r="ON15" s="17">
        <v>0</v>
      </c>
      <c r="OO15" s="17"/>
      <c r="OP15" s="17">
        <v>0</v>
      </c>
      <c r="OQ15" s="17">
        <v>0</v>
      </c>
      <c r="OR15" s="17"/>
      <c r="OS15" s="17"/>
      <c r="OT15" s="17">
        <v>17.560980000000001</v>
      </c>
      <c r="OU15" s="17">
        <v>-17.560980000000001</v>
      </c>
      <c r="OV15" s="17">
        <v>9.6999999999999993</v>
      </c>
      <c r="OW15" s="17">
        <v>0</v>
      </c>
      <c r="OX15" s="17">
        <v>9.9830000000000005</v>
      </c>
      <c r="OY15" s="17">
        <v>-0.28299999999999997</v>
      </c>
      <c r="OZ15" s="17">
        <v>5.3</v>
      </c>
      <c r="PA15" s="17">
        <v>0</v>
      </c>
      <c r="PB15" s="17">
        <v>5.67</v>
      </c>
      <c r="PC15" s="17">
        <v>-0.37</v>
      </c>
      <c r="PD15" s="17">
        <v>3.6</v>
      </c>
      <c r="PE15" s="17">
        <v>3.6</v>
      </c>
      <c r="PF15" s="17">
        <v>3.6</v>
      </c>
      <c r="PG15" s="17">
        <v>0</v>
      </c>
      <c r="PH15" s="17">
        <v>0</v>
      </c>
      <c r="PI15" s="17">
        <v>5</v>
      </c>
      <c r="PJ15" s="17">
        <v>5</v>
      </c>
      <c r="PK15" s="17">
        <v>-5</v>
      </c>
      <c r="PL15" s="17">
        <v>20.2</v>
      </c>
      <c r="PM15" s="17">
        <v>19.51219</v>
      </c>
      <c r="PN15" s="17">
        <v>19.5122</v>
      </c>
      <c r="PO15" s="17">
        <v>0.68779999999999997</v>
      </c>
      <c r="PP15" s="17">
        <v>20</v>
      </c>
      <c r="PQ15" s="17">
        <v>19.51219</v>
      </c>
      <c r="PR15" s="17">
        <v>19.5122</v>
      </c>
      <c r="PS15" s="17">
        <v>0.48780000000000001</v>
      </c>
      <c r="PT15" s="17">
        <v>18.399999999999999</v>
      </c>
      <c r="PU15" s="17">
        <v>17.073170000000001</v>
      </c>
      <c r="PV15" s="17">
        <v>17.073170000000001</v>
      </c>
      <c r="PW15" s="17">
        <v>1.32683</v>
      </c>
      <c r="PX15" s="17">
        <v>2.5</v>
      </c>
      <c r="PY15" s="17">
        <v>3</v>
      </c>
      <c r="PZ15" s="17">
        <v>3</v>
      </c>
      <c r="QA15" s="17">
        <v>-0.5</v>
      </c>
      <c r="QB15" s="17">
        <v>0</v>
      </c>
      <c r="QC15" s="17"/>
      <c r="QD15" s="17">
        <v>18.341460000000001</v>
      </c>
      <c r="QE15" s="17">
        <v>-18.341460000000001</v>
      </c>
      <c r="QF15" s="17">
        <v>0</v>
      </c>
      <c r="QG15" s="17"/>
      <c r="QH15" s="17">
        <v>0</v>
      </c>
      <c r="QI15" s="17">
        <v>0</v>
      </c>
      <c r="QJ15" s="17">
        <v>0</v>
      </c>
      <c r="QK15" s="17"/>
      <c r="QL15" s="17">
        <v>0</v>
      </c>
      <c r="QM15" s="17">
        <v>0</v>
      </c>
      <c r="QN15" s="17">
        <v>15.7</v>
      </c>
      <c r="QO15" s="17">
        <v>9.01</v>
      </c>
      <c r="QP15" s="17">
        <v>9.01</v>
      </c>
      <c r="QQ15" s="17">
        <v>6.69</v>
      </c>
      <c r="QR15" s="17">
        <v>32.5</v>
      </c>
      <c r="QS15" s="17">
        <v>18.518000000000001</v>
      </c>
      <c r="QT15" s="17">
        <v>18.518000000000001</v>
      </c>
      <c r="QU15" s="17">
        <v>13.981999999999999</v>
      </c>
      <c r="QV15" s="17">
        <v>4.5</v>
      </c>
      <c r="QW15" s="17">
        <v>4.2</v>
      </c>
      <c r="QX15" s="17">
        <v>4.2</v>
      </c>
      <c r="QY15" s="17">
        <v>0.3</v>
      </c>
      <c r="QZ15" s="17">
        <v>1.2</v>
      </c>
      <c r="RA15" s="17">
        <v>1.2</v>
      </c>
      <c r="RB15" s="17">
        <v>1.2</v>
      </c>
      <c r="RC15" s="17">
        <v>0</v>
      </c>
      <c r="RD15" s="17">
        <v>2.4</v>
      </c>
      <c r="RE15" s="17">
        <v>2.4</v>
      </c>
      <c r="RF15" s="17">
        <v>2.4</v>
      </c>
      <c r="RG15" s="17">
        <v>0</v>
      </c>
      <c r="RH15" s="17">
        <v>2</v>
      </c>
      <c r="RI15" s="17">
        <v>2.8</v>
      </c>
      <c r="RJ15" s="17">
        <v>2.8</v>
      </c>
      <c r="RK15" s="17">
        <v>-0.8</v>
      </c>
      <c r="RL15" s="17">
        <v>0</v>
      </c>
      <c r="RM15" s="17"/>
      <c r="RN15" s="17">
        <v>0</v>
      </c>
      <c r="RO15" s="17">
        <v>0</v>
      </c>
      <c r="RP15" s="17">
        <v>3</v>
      </c>
      <c r="RQ15" s="17">
        <v>2.9009999999999998</v>
      </c>
      <c r="RR15" s="17">
        <v>2.9009999999999998</v>
      </c>
      <c r="RS15" s="17">
        <v>9.9000000000000005E-2</v>
      </c>
      <c r="RT15" s="17">
        <v>20.3</v>
      </c>
      <c r="RU15" s="17">
        <v>19.869230000000002</v>
      </c>
      <c r="RV15" s="17">
        <v>19.869240000000001</v>
      </c>
      <c r="RW15" s="17">
        <v>0.43075999999999998</v>
      </c>
      <c r="RX15" s="17">
        <v>2.1</v>
      </c>
      <c r="RY15" s="17">
        <v>2</v>
      </c>
      <c r="RZ15" s="17">
        <v>2</v>
      </c>
      <c r="SA15" s="17">
        <v>0.1</v>
      </c>
      <c r="SB15" s="17"/>
      <c r="SC15" s="17">
        <v>0.7</v>
      </c>
      <c r="SD15" s="17">
        <v>0.7</v>
      </c>
      <c r="SE15" s="17">
        <v>-0.7</v>
      </c>
      <c r="SF15" s="17">
        <v>19.7</v>
      </c>
      <c r="SG15" s="17">
        <v>19.21951</v>
      </c>
      <c r="SH15" s="17">
        <v>19.21951</v>
      </c>
      <c r="SI15" s="17">
        <v>0.48048999999999997</v>
      </c>
      <c r="SJ15" s="17">
        <v>12.4</v>
      </c>
      <c r="SK15" s="17">
        <v>12.195119999999999</v>
      </c>
      <c r="SL15" s="17">
        <v>12.195119999999999</v>
      </c>
      <c r="SM15" s="17">
        <v>0.20488000000000001</v>
      </c>
      <c r="SN15" s="17">
        <v>19</v>
      </c>
      <c r="SO15" s="17">
        <v>19.51219</v>
      </c>
      <c r="SP15" s="17">
        <v>19.5122</v>
      </c>
      <c r="SQ15" s="17">
        <v>-0.51219999999999999</v>
      </c>
      <c r="SR15" s="17">
        <v>20.399999999999999</v>
      </c>
      <c r="SS15" s="17">
        <v>19.51219</v>
      </c>
      <c r="ST15" s="17">
        <v>19.5122</v>
      </c>
      <c r="SU15" s="17">
        <v>0.88780000000000003</v>
      </c>
      <c r="SV15" s="17">
        <v>20</v>
      </c>
      <c r="SW15" s="17">
        <v>19.317070000000001</v>
      </c>
      <c r="SX15" s="17">
        <v>19.317070000000001</v>
      </c>
      <c r="SY15" s="17">
        <v>0.68293000000000004</v>
      </c>
      <c r="SZ15" s="17">
        <v>13.9</v>
      </c>
      <c r="TA15" s="17">
        <v>9.41</v>
      </c>
      <c r="TB15" s="17">
        <v>9.41</v>
      </c>
      <c r="TC15" s="17">
        <v>4.49</v>
      </c>
      <c r="TD15" s="17">
        <v>0.1</v>
      </c>
      <c r="TE15" s="17">
        <v>14.577999999999999</v>
      </c>
      <c r="TF15" s="17">
        <v>14.577999999999999</v>
      </c>
      <c r="TG15" s="17">
        <v>-14.478</v>
      </c>
      <c r="TH15" s="17">
        <v>0</v>
      </c>
      <c r="TI15" s="17"/>
      <c r="TJ15" s="17">
        <v>0</v>
      </c>
      <c r="TK15" s="17">
        <v>0</v>
      </c>
      <c r="TL15" s="17">
        <v>15.4</v>
      </c>
      <c r="TM15" s="17">
        <v>2</v>
      </c>
      <c r="TN15" s="17">
        <v>2</v>
      </c>
      <c r="TO15" s="17">
        <v>13.4</v>
      </c>
      <c r="TP15" s="17">
        <v>42.2</v>
      </c>
      <c r="TQ15" s="17">
        <v>2.1</v>
      </c>
      <c r="TR15" s="17">
        <v>2.1</v>
      </c>
      <c r="TS15" s="17">
        <v>40.1</v>
      </c>
      <c r="TT15" s="17">
        <v>0.8</v>
      </c>
      <c r="TU15" s="17">
        <v>0.06</v>
      </c>
      <c r="TV15" s="17">
        <v>0.06</v>
      </c>
      <c r="TW15" s="17">
        <v>0.74</v>
      </c>
      <c r="TX15" s="17">
        <v>0</v>
      </c>
      <c r="TY15" s="17">
        <v>0</v>
      </c>
      <c r="TZ15" s="17">
        <v>0</v>
      </c>
      <c r="UA15" s="17">
        <v>0</v>
      </c>
      <c r="UB15" s="17">
        <v>21</v>
      </c>
      <c r="UC15" s="17">
        <v>19.51219</v>
      </c>
      <c r="UD15" s="17">
        <v>19.5122</v>
      </c>
      <c r="UE15" s="17">
        <v>1.4878</v>
      </c>
      <c r="UF15" s="17">
        <v>7</v>
      </c>
      <c r="UG15" s="17">
        <v>8.4</v>
      </c>
      <c r="UH15" s="17">
        <v>8.4</v>
      </c>
      <c r="UI15" s="17">
        <v>-1.4</v>
      </c>
      <c r="UJ15" s="17"/>
      <c r="UK15" s="17"/>
      <c r="UL15" s="17"/>
      <c r="UM15" s="17">
        <v>0</v>
      </c>
      <c r="UN15" s="17">
        <v>20</v>
      </c>
      <c r="UO15" s="17">
        <v>19.51219</v>
      </c>
      <c r="UP15" s="17">
        <v>19.5122</v>
      </c>
      <c r="UQ15" s="17">
        <v>0.48780000000000001</v>
      </c>
      <c r="UR15" s="17">
        <v>20</v>
      </c>
      <c r="US15" s="17">
        <v>19.51219</v>
      </c>
      <c r="UT15" s="17">
        <v>19.5122</v>
      </c>
      <c r="UU15" s="17">
        <v>0.48780000000000001</v>
      </c>
      <c r="UV15" s="17">
        <v>20</v>
      </c>
      <c r="UW15" s="17">
        <v>19.51219</v>
      </c>
      <c r="UX15" s="17">
        <v>19.5122</v>
      </c>
      <c r="UY15" s="17">
        <v>0.48780000000000001</v>
      </c>
      <c r="UZ15" s="17">
        <v>0</v>
      </c>
      <c r="VA15" s="17">
        <v>1.304</v>
      </c>
      <c r="VB15" s="17">
        <v>1.304</v>
      </c>
      <c r="VC15" s="17">
        <v>-1.304</v>
      </c>
      <c r="VD15" s="17">
        <v>0</v>
      </c>
      <c r="VE15" s="17"/>
      <c r="VF15" s="17">
        <v>0</v>
      </c>
      <c r="VG15" s="17">
        <v>0</v>
      </c>
      <c r="VH15" s="17">
        <v>0</v>
      </c>
      <c r="VI15" s="17"/>
      <c r="VJ15" s="17">
        <v>0</v>
      </c>
      <c r="VK15" s="17">
        <v>0</v>
      </c>
      <c r="VL15" s="17"/>
      <c r="VM15" s="17"/>
      <c r="VN15" s="17">
        <v>0.6</v>
      </c>
      <c r="VO15" s="17">
        <v>-0.6</v>
      </c>
      <c r="VP15" s="17">
        <v>1.7</v>
      </c>
      <c r="VQ15" s="17">
        <v>8.0850000000000009</v>
      </c>
      <c r="VR15" s="17">
        <v>8.0850000000000009</v>
      </c>
      <c r="VS15" s="17">
        <v>-6.3849999999999998</v>
      </c>
      <c r="VT15" s="17">
        <v>4</v>
      </c>
      <c r="VU15" s="17">
        <v>6.1749999999999998</v>
      </c>
      <c r="VV15" s="17">
        <v>6.1749999999999998</v>
      </c>
      <c r="VW15" s="17">
        <v>-2.1749999999999998</v>
      </c>
      <c r="VX15" s="17">
        <v>0</v>
      </c>
      <c r="VY15" s="17"/>
      <c r="VZ15" s="17">
        <v>0</v>
      </c>
      <c r="WA15" s="17">
        <v>0</v>
      </c>
      <c r="WB15" s="17">
        <v>0</v>
      </c>
      <c r="WC15" s="17"/>
      <c r="WD15" s="17">
        <v>0</v>
      </c>
      <c r="WE15" s="17">
        <v>0</v>
      </c>
      <c r="WF15" s="17">
        <v>7.7</v>
      </c>
      <c r="WG15" s="17">
        <v>8</v>
      </c>
      <c r="WH15" s="17">
        <v>8</v>
      </c>
      <c r="WI15" s="17">
        <v>-0.3</v>
      </c>
      <c r="WJ15" s="17">
        <v>20</v>
      </c>
      <c r="WK15" s="17">
        <v>19.317070000000001</v>
      </c>
      <c r="WL15" s="17">
        <v>19.317070000000001</v>
      </c>
      <c r="WM15" s="17">
        <v>0.68293000000000004</v>
      </c>
      <c r="WN15" s="17"/>
      <c r="WO15" s="17"/>
      <c r="WP15" s="17"/>
      <c r="WQ15" s="17">
        <v>0</v>
      </c>
      <c r="WR15" s="17"/>
      <c r="WS15" s="17"/>
      <c r="WT15" s="17"/>
      <c r="WU15" s="17">
        <v>0</v>
      </c>
      <c r="WV15" s="17">
        <v>35.799999999999997</v>
      </c>
      <c r="WW15" s="17">
        <v>35</v>
      </c>
      <c r="WX15" s="17">
        <v>35</v>
      </c>
      <c r="WY15" s="17">
        <v>0.8</v>
      </c>
      <c r="WZ15" s="17">
        <v>28.6</v>
      </c>
      <c r="XA15" s="17">
        <v>29.184000000000001</v>
      </c>
      <c r="XB15" s="17">
        <v>29.184000000000001</v>
      </c>
      <c r="XC15" s="17">
        <v>-0.58399999999999996</v>
      </c>
      <c r="XD15" s="17">
        <v>3.3</v>
      </c>
      <c r="XE15" s="17">
        <v>2.8159999999999998</v>
      </c>
      <c r="XF15" s="17">
        <v>2.8159999999999998</v>
      </c>
      <c r="XG15" s="17">
        <v>0.48399999999999999</v>
      </c>
      <c r="XH15" s="17"/>
      <c r="XI15" s="17"/>
      <c r="XJ15" s="17"/>
      <c r="XK15" s="17">
        <v>0</v>
      </c>
      <c r="XL15" s="17">
        <v>10.9</v>
      </c>
      <c r="XM15" s="17">
        <v>14</v>
      </c>
      <c r="XN15" s="17">
        <v>14</v>
      </c>
      <c r="XO15" s="17">
        <v>-3.1</v>
      </c>
      <c r="XP15" s="17">
        <v>6.8</v>
      </c>
      <c r="XQ15" s="17">
        <v>7.06</v>
      </c>
      <c r="XR15" s="17">
        <v>7.06</v>
      </c>
      <c r="XS15" s="17">
        <v>-0.26</v>
      </c>
    </row>
    <row r="16" spans="1:643" ht="24" customHeight="1" x14ac:dyDescent="0.35">
      <c r="A16" s="1"/>
      <c r="B16" s="18" t="s">
        <v>61</v>
      </c>
      <c r="C16" s="18" t="s">
        <v>799</v>
      </c>
      <c r="D16" s="19">
        <v>0.9</v>
      </c>
      <c r="E16" s="19">
        <v>1.02</v>
      </c>
      <c r="F16" s="19">
        <v>1.02</v>
      </c>
      <c r="G16" s="19">
        <v>-0.12</v>
      </c>
      <c r="H16" s="19">
        <v>1.6</v>
      </c>
      <c r="I16" s="19">
        <v>1.61</v>
      </c>
      <c r="J16" s="19">
        <v>1.61</v>
      </c>
      <c r="K16" s="19">
        <v>-0.01</v>
      </c>
      <c r="L16" s="19">
        <v>643.4</v>
      </c>
      <c r="M16" s="19">
        <v>646.79789000000005</v>
      </c>
      <c r="N16" s="19">
        <v>646.79789000000005</v>
      </c>
      <c r="O16" s="19">
        <v>-3.3978899999999999</v>
      </c>
      <c r="P16" s="19">
        <v>214.4</v>
      </c>
      <c r="Q16" s="19">
        <v>211.44126</v>
      </c>
      <c r="R16" s="19">
        <v>211.44126</v>
      </c>
      <c r="S16" s="19">
        <v>2.9587400000000001</v>
      </c>
      <c r="T16" s="19"/>
      <c r="U16" s="19"/>
      <c r="V16" s="19"/>
      <c r="W16" s="19">
        <v>0</v>
      </c>
      <c r="X16" s="19"/>
      <c r="Y16" s="19"/>
      <c r="Z16" s="19"/>
      <c r="AA16" s="19">
        <v>0</v>
      </c>
      <c r="AB16" s="19">
        <v>89.5</v>
      </c>
      <c r="AC16" s="19">
        <v>92.226339999999993</v>
      </c>
      <c r="AD16" s="19">
        <v>92.226339999999993</v>
      </c>
      <c r="AE16" s="19">
        <v>-2.72634</v>
      </c>
      <c r="AF16" s="19">
        <v>227.2</v>
      </c>
      <c r="AG16" s="19">
        <v>231.10632000000001</v>
      </c>
      <c r="AH16" s="19">
        <v>231.10632000000001</v>
      </c>
      <c r="AI16" s="19">
        <v>-3.90632</v>
      </c>
      <c r="AJ16" s="19">
        <v>27</v>
      </c>
      <c r="AK16" s="19">
        <v>27.692309999999999</v>
      </c>
      <c r="AL16" s="19">
        <v>27.692309999999999</v>
      </c>
      <c r="AM16" s="19">
        <v>-0.69230999999999998</v>
      </c>
      <c r="AN16" s="19"/>
      <c r="AO16" s="19"/>
      <c r="AP16" s="19"/>
      <c r="AQ16" s="19">
        <v>0</v>
      </c>
      <c r="AR16" s="19">
        <v>104.5</v>
      </c>
      <c r="AS16" s="19">
        <v>111.11111</v>
      </c>
      <c r="AT16" s="19">
        <v>116.66667</v>
      </c>
      <c r="AU16" s="19">
        <v>-12.16667</v>
      </c>
      <c r="AV16" s="19">
        <v>104.3</v>
      </c>
      <c r="AW16" s="19">
        <v>111.11111</v>
      </c>
      <c r="AX16" s="19">
        <v>116.66667</v>
      </c>
      <c r="AY16" s="19">
        <v>-12.366669999999999</v>
      </c>
      <c r="AZ16" s="19">
        <v>104.4</v>
      </c>
      <c r="BA16" s="19">
        <v>111.11111</v>
      </c>
      <c r="BB16" s="19">
        <v>116.66667</v>
      </c>
      <c r="BC16" s="19">
        <v>-12.26667</v>
      </c>
      <c r="BD16" s="19">
        <v>206</v>
      </c>
      <c r="BE16" s="19">
        <v>166.66667000000001</v>
      </c>
      <c r="BF16" s="19">
        <v>175</v>
      </c>
      <c r="BG16" s="19">
        <v>31</v>
      </c>
      <c r="BH16" s="19">
        <v>204.4</v>
      </c>
      <c r="BI16" s="19">
        <v>119.65812</v>
      </c>
      <c r="BJ16" s="19">
        <v>129.94395</v>
      </c>
      <c r="BK16" s="19">
        <v>74.456050000000005</v>
      </c>
      <c r="BL16" s="19">
        <v>100.1</v>
      </c>
      <c r="BM16" s="19">
        <v>59.829059999999998</v>
      </c>
      <c r="BN16" s="19">
        <v>64.971969999999999</v>
      </c>
      <c r="BO16" s="19">
        <v>35.128030000000003</v>
      </c>
      <c r="BP16" s="19">
        <v>555.5</v>
      </c>
      <c r="BQ16" s="19">
        <v>568.29854</v>
      </c>
      <c r="BR16" s="19">
        <v>568.29854</v>
      </c>
      <c r="BS16" s="19">
        <v>-12.798539999999999</v>
      </c>
      <c r="BT16" s="19">
        <v>10.3</v>
      </c>
      <c r="BU16" s="19">
        <v>10.17268</v>
      </c>
      <c r="BV16" s="19">
        <v>10.17268</v>
      </c>
      <c r="BW16" s="19">
        <v>0.12731999999999999</v>
      </c>
      <c r="BX16" s="19"/>
      <c r="BY16" s="19"/>
      <c r="BZ16" s="19"/>
      <c r="CA16" s="19">
        <v>0</v>
      </c>
      <c r="CB16" s="19"/>
      <c r="CC16" s="19"/>
      <c r="CD16" s="19"/>
      <c r="CE16" s="19">
        <v>0</v>
      </c>
      <c r="CF16" s="19"/>
      <c r="CG16" s="19"/>
      <c r="CH16" s="19"/>
      <c r="CI16" s="19">
        <v>0</v>
      </c>
      <c r="CJ16" s="19"/>
      <c r="CK16" s="19"/>
      <c r="CL16" s="19"/>
      <c r="CM16" s="19">
        <v>0</v>
      </c>
      <c r="CN16" s="19">
        <v>159.4</v>
      </c>
      <c r="CO16" s="19">
        <v>164.70732000000001</v>
      </c>
      <c r="CP16" s="19">
        <v>164.70732000000001</v>
      </c>
      <c r="CQ16" s="19">
        <v>-5.3073199999999998</v>
      </c>
      <c r="CR16" s="19">
        <v>7.2</v>
      </c>
      <c r="CS16" s="19">
        <v>7.5928399999999998</v>
      </c>
      <c r="CT16" s="19">
        <v>7.5928399999999998</v>
      </c>
      <c r="CU16" s="19">
        <v>-0.39284000000000002</v>
      </c>
      <c r="CV16" s="19">
        <v>2.1</v>
      </c>
      <c r="CW16" s="19">
        <v>4.1677999999999997</v>
      </c>
      <c r="CX16" s="19">
        <v>4.1677999999999997</v>
      </c>
      <c r="CY16" s="19">
        <v>-2.0678000000000001</v>
      </c>
      <c r="CZ16" s="19">
        <v>0</v>
      </c>
      <c r="DA16" s="19">
        <v>0</v>
      </c>
      <c r="DB16" s="19">
        <v>0</v>
      </c>
      <c r="DC16" s="19">
        <v>0</v>
      </c>
      <c r="DD16" s="19">
        <v>5.7</v>
      </c>
      <c r="DE16" s="19">
        <v>6.8787000000000003</v>
      </c>
      <c r="DF16" s="19">
        <v>6.8787000000000003</v>
      </c>
      <c r="DG16" s="19">
        <v>-1.1787000000000001</v>
      </c>
      <c r="DH16" s="19"/>
      <c r="DI16" s="19"/>
      <c r="DJ16" s="19"/>
      <c r="DK16" s="19">
        <v>0</v>
      </c>
      <c r="DL16" s="19">
        <v>143.5</v>
      </c>
      <c r="DM16" s="19">
        <v>141.76472999999999</v>
      </c>
      <c r="DN16" s="19">
        <v>94.165499999999994</v>
      </c>
      <c r="DO16" s="19">
        <v>49.334499999999998</v>
      </c>
      <c r="DP16" s="19">
        <v>6.7</v>
      </c>
      <c r="DQ16" s="19">
        <v>8.9130000000000003</v>
      </c>
      <c r="DR16" s="19">
        <v>8.9130000000000003</v>
      </c>
      <c r="DS16" s="19">
        <v>-2.2130000000000001</v>
      </c>
      <c r="DT16" s="19"/>
      <c r="DU16" s="19"/>
      <c r="DV16" s="19"/>
      <c r="DW16" s="19">
        <v>0</v>
      </c>
      <c r="DX16" s="19"/>
      <c r="DY16" s="19"/>
      <c r="DZ16" s="19"/>
      <c r="EA16" s="19">
        <v>0</v>
      </c>
      <c r="EB16" s="19"/>
      <c r="EC16" s="19"/>
      <c r="ED16" s="19"/>
      <c r="EE16" s="19">
        <v>0</v>
      </c>
      <c r="EF16" s="19">
        <v>109.1</v>
      </c>
      <c r="EG16" s="19">
        <v>112.90537</v>
      </c>
      <c r="EH16" s="19">
        <v>112.90537</v>
      </c>
      <c r="EI16" s="19">
        <v>-3.8053699999999999</v>
      </c>
      <c r="EJ16" s="19">
        <v>222.7</v>
      </c>
      <c r="EK16" s="19">
        <v>221.55625000000001</v>
      </c>
      <c r="EL16" s="19">
        <v>221.55625000000001</v>
      </c>
      <c r="EM16" s="19">
        <v>1.14375</v>
      </c>
      <c r="EN16" s="19"/>
      <c r="EO16" s="19"/>
      <c r="EP16" s="19"/>
      <c r="EQ16" s="19">
        <v>0</v>
      </c>
      <c r="ER16" s="19"/>
      <c r="ES16" s="19"/>
      <c r="ET16" s="19"/>
      <c r="EU16" s="19">
        <v>0</v>
      </c>
      <c r="EV16" s="19"/>
      <c r="EW16" s="19"/>
      <c r="EX16" s="19"/>
      <c r="EY16" s="19">
        <v>0</v>
      </c>
      <c r="EZ16" s="19">
        <v>6.5</v>
      </c>
      <c r="FA16" s="19">
        <v>6.39</v>
      </c>
      <c r="FB16" s="19">
        <v>6.39</v>
      </c>
      <c r="FC16" s="19">
        <v>0.11</v>
      </c>
      <c r="FD16" s="19">
        <v>395.7</v>
      </c>
      <c r="FE16" s="19">
        <v>384.86995000000002</v>
      </c>
      <c r="FF16" s="19">
        <v>458.87804999999997</v>
      </c>
      <c r="FG16" s="19">
        <v>-63.178049999999999</v>
      </c>
      <c r="FH16" s="19">
        <v>82</v>
      </c>
      <c r="FI16" s="19">
        <v>81.173749999999998</v>
      </c>
      <c r="FJ16" s="19">
        <v>81.173749999999998</v>
      </c>
      <c r="FK16" s="19">
        <v>0.82625000000000004</v>
      </c>
      <c r="FL16" s="19">
        <v>74.900000000000006</v>
      </c>
      <c r="FM16" s="19">
        <v>72.877070000000003</v>
      </c>
      <c r="FN16" s="19">
        <v>148.62634</v>
      </c>
      <c r="FO16" s="19">
        <v>-73.726339999999993</v>
      </c>
      <c r="FP16" s="19">
        <v>42</v>
      </c>
      <c r="FQ16" s="19">
        <v>41.498959999999997</v>
      </c>
      <c r="FR16" s="19">
        <v>41.498959999999997</v>
      </c>
      <c r="FS16" s="19">
        <v>0.50104000000000004</v>
      </c>
      <c r="FT16" s="19">
        <v>18.5</v>
      </c>
      <c r="FU16" s="19">
        <v>19.28585</v>
      </c>
      <c r="FV16" s="19">
        <v>19.28585</v>
      </c>
      <c r="FW16" s="19">
        <v>-0.78585000000000005</v>
      </c>
      <c r="FX16" s="19">
        <v>0</v>
      </c>
      <c r="FY16" s="19"/>
      <c r="FZ16" s="19">
        <v>19.21951</v>
      </c>
      <c r="GA16" s="19">
        <v>-19.21951</v>
      </c>
      <c r="GB16" s="19">
        <v>88</v>
      </c>
      <c r="GC16" s="19">
        <v>87.657560000000004</v>
      </c>
      <c r="GD16" s="19">
        <v>87.657560000000004</v>
      </c>
      <c r="GE16" s="19">
        <v>0.34244000000000002</v>
      </c>
      <c r="GF16" s="19">
        <v>134.6</v>
      </c>
      <c r="GG16" s="19">
        <v>133.33332999999999</v>
      </c>
      <c r="GH16" s="19">
        <v>136.06837999999999</v>
      </c>
      <c r="GI16" s="19">
        <v>-1.46838</v>
      </c>
      <c r="GJ16" s="19">
        <v>134.9</v>
      </c>
      <c r="GK16" s="19">
        <v>133.33332999999999</v>
      </c>
      <c r="GL16" s="19">
        <v>0</v>
      </c>
      <c r="GM16" s="19">
        <v>134.9</v>
      </c>
      <c r="GN16" s="19">
        <v>156.9</v>
      </c>
      <c r="GO16" s="19">
        <v>133.33332999999999</v>
      </c>
      <c r="GP16" s="19">
        <v>68.034189999999995</v>
      </c>
      <c r="GQ16" s="19">
        <v>88.865809999999996</v>
      </c>
      <c r="GR16" s="19">
        <v>83.2</v>
      </c>
      <c r="GS16" s="19">
        <v>88.841449999999995</v>
      </c>
      <c r="GT16" s="19">
        <v>88.841449999999995</v>
      </c>
      <c r="GU16" s="19">
        <v>-5.6414499999999999</v>
      </c>
      <c r="GV16" s="19"/>
      <c r="GW16" s="19"/>
      <c r="GX16" s="19"/>
      <c r="GY16" s="19">
        <v>0</v>
      </c>
      <c r="GZ16" s="19">
        <v>6</v>
      </c>
      <c r="HA16" s="19">
        <v>2.9556100000000001</v>
      </c>
      <c r="HB16" s="19">
        <v>2.9556100000000001</v>
      </c>
      <c r="HC16" s="19">
        <v>3.0443899999999999</v>
      </c>
      <c r="HD16" s="19">
        <v>44.4</v>
      </c>
      <c r="HE16" s="19">
        <v>47.26634</v>
      </c>
      <c r="HF16" s="19">
        <v>47.26634</v>
      </c>
      <c r="HG16" s="19">
        <v>-2.8663400000000001</v>
      </c>
      <c r="HH16" s="19"/>
      <c r="HI16" s="19"/>
      <c r="HJ16" s="19"/>
      <c r="HK16" s="19">
        <v>0</v>
      </c>
      <c r="HL16" s="19">
        <v>3.8</v>
      </c>
      <c r="HM16" s="19">
        <v>4.0998900000000003</v>
      </c>
      <c r="HN16" s="19">
        <v>4.0998900000000003</v>
      </c>
      <c r="HO16" s="19">
        <v>-0.29988999999999999</v>
      </c>
      <c r="HP16" s="19">
        <v>33.1</v>
      </c>
      <c r="HQ16" s="19">
        <v>30.294039999999999</v>
      </c>
      <c r="HR16" s="19">
        <v>30.294039999999999</v>
      </c>
      <c r="HS16" s="19">
        <v>2.8059599999999998</v>
      </c>
      <c r="HT16" s="19">
        <v>85</v>
      </c>
      <c r="HU16" s="19">
        <v>171.54185000000001</v>
      </c>
      <c r="HV16" s="19">
        <v>171.54185000000001</v>
      </c>
      <c r="HW16" s="19">
        <v>-86.541849999999997</v>
      </c>
      <c r="HX16" s="19">
        <v>93.5</v>
      </c>
      <c r="HY16" s="19">
        <v>95.918049999999994</v>
      </c>
      <c r="HZ16" s="19">
        <v>95.918049999999994</v>
      </c>
      <c r="IA16" s="19">
        <v>-2.41805</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85.7</v>
      </c>
      <c r="JA16" s="19">
        <v>87.735410000000002</v>
      </c>
      <c r="JB16" s="19">
        <v>87.735410000000002</v>
      </c>
      <c r="JC16" s="19">
        <v>-2.0354100000000002</v>
      </c>
      <c r="JD16" s="19">
        <v>84</v>
      </c>
      <c r="JE16" s="19">
        <v>91.666669999999996</v>
      </c>
      <c r="JF16" s="19">
        <v>91.666669999999996</v>
      </c>
      <c r="JG16" s="19">
        <v>-7.6666699999999999</v>
      </c>
      <c r="JH16" s="19">
        <v>83.7</v>
      </c>
      <c r="JI16" s="19">
        <v>91.666669999999996</v>
      </c>
      <c r="JJ16" s="19">
        <v>91.666669999999996</v>
      </c>
      <c r="JK16" s="19">
        <v>-7.9666699999999997</v>
      </c>
      <c r="JL16" s="19">
        <v>0</v>
      </c>
      <c r="JM16" s="19"/>
      <c r="JN16" s="19"/>
      <c r="JO16" s="19">
        <v>0</v>
      </c>
      <c r="JP16" s="19">
        <v>109</v>
      </c>
      <c r="JQ16" s="19">
        <v>91.666669999999996</v>
      </c>
      <c r="JR16" s="19">
        <v>91.666669999999996</v>
      </c>
      <c r="JS16" s="19">
        <v>17.33333</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55.3</v>
      </c>
      <c r="KO16" s="19">
        <v>56.827100000000002</v>
      </c>
      <c r="KP16" s="19">
        <v>56.827100000000002</v>
      </c>
      <c r="KQ16" s="19">
        <v>-1.5270999999999999</v>
      </c>
      <c r="KR16" s="19"/>
      <c r="KS16" s="19"/>
      <c r="KT16" s="19"/>
      <c r="KU16" s="19">
        <v>0</v>
      </c>
      <c r="KV16" s="19"/>
      <c r="KW16" s="19"/>
      <c r="KX16" s="19"/>
      <c r="KY16" s="19">
        <v>0</v>
      </c>
      <c r="KZ16" s="19"/>
      <c r="LA16" s="19"/>
      <c r="LB16" s="19">
        <v>3.8072699999999999</v>
      </c>
      <c r="LC16" s="19">
        <v>-3.8072699999999999</v>
      </c>
      <c r="LD16" s="19">
        <v>265.7</v>
      </c>
      <c r="LE16" s="19">
        <v>271.12195000000003</v>
      </c>
      <c r="LF16" s="19">
        <v>271.12195000000003</v>
      </c>
      <c r="LG16" s="19">
        <v>-5.4219499999999998</v>
      </c>
      <c r="LH16" s="19">
        <v>128.1</v>
      </c>
      <c r="LI16" s="19">
        <v>133.67995999999999</v>
      </c>
      <c r="LJ16" s="19">
        <v>133.67995999999999</v>
      </c>
      <c r="LK16" s="19">
        <v>-5.5799599999999998</v>
      </c>
      <c r="LL16" s="19">
        <v>55.6</v>
      </c>
      <c r="LM16" s="19">
        <v>67.461460000000002</v>
      </c>
      <c r="LN16" s="19">
        <v>67.461460000000002</v>
      </c>
      <c r="LO16" s="19">
        <v>-11.861459999999999</v>
      </c>
      <c r="LP16" s="19">
        <v>77.2</v>
      </c>
      <c r="LQ16" s="19">
        <v>78.567999999999998</v>
      </c>
      <c r="LR16" s="19">
        <v>78.567999999999998</v>
      </c>
      <c r="LS16" s="19">
        <v>-1.3680000000000001</v>
      </c>
      <c r="LT16" s="19"/>
      <c r="LU16" s="19"/>
      <c r="LV16" s="19">
        <v>30.097560000000001</v>
      </c>
      <c r="LW16" s="19">
        <v>-30.097560000000001</v>
      </c>
      <c r="LX16" s="19">
        <v>0</v>
      </c>
      <c r="LY16" s="19"/>
      <c r="LZ16" s="19">
        <v>0</v>
      </c>
      <c r="MA16" s="19">
        <v>0</v>
      </c>
      <c r="MB16" s="19"/>
      <c r="MC16" s="19"/>
      <c r="MD16" s="19"/>
      <c r="ME16" s="19">
        <v>0</v>
      </c>
      <c r="MF16" s="19"/>
      <c r="MG16" s="19"/>
      <c r="MH16" s="19"/>
      <c r="MI16" s="19">
        <v>0</v>
      </c>
      <c r="MJ16" s="19">
        <v>0</v>
      </c>
      <c r="MK16" s="19">
        <v>0</v>
      </c>
      <c r="ML16" s="19">
        <v>0</v>
      </c>
      <c r="MM16" s="19">
        <v>0</v>
      </c>
      <c r="MN16" s="19"/>
      <c r="MO16" s="19"/>
      <c r="MP16" s="19"/>
      <c r="MQ16" s="19">
        <v>0</v>
      </c>
      <c r="MR16" s="19"/>
      <c r="MS16" s="19"/>
      <c r="MT16" s="19"/>
      <c r="MU16" s="19">
        <v>0</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135.69999999999999</v>
      </c>
      <c r="NQ16" s="19">
        <v>144.27350000000001</v>
      </c>
      <c r="NR16" s="19">
        <v>144.27350000000001</v>
      </c>
      <c r="NS16" s="19">
        <v>-8.5734999999999992</v>
      </c>
      <c r="NT16" s="19">
        <v>79</v>
      </c>
      <c r="NU16" s="19">
        <v>72.136750000000006</v>
      </c>
      <c r="NV16" s="19">
        <v>72.136750000000006</v>
      </c>
      <c r="NW16" s="19">
        <v>6.8632499999999999</v>
      </c>
      <c r="NX16" s="19">
        <v>0</v>
      </c>
      <c r="NY16" s="19"/>
      <c r="NZ16" s="19">
        <v>0</v>
      </c>
      <c r="OA16" s="19">
        <v>0</v>
      </c>
      <c r="OB16" s="19">
        <v>57</v>
      </c>
      <c r="OC16" s="19">
        <v>24.7</v>
      </c>
      <c r="OD16" s="19">
        <v>39.792000000000002</v>
      </c>
      <c r="OE16" s="19">
        <v>17.207999999999998</v>
      </c>
      <c r="OF16" s="19">
        <v>0</v>
      </c>
      <c r="OG16" s="19"/>
      <c r="OH16" s="19">
        <v>0</v>
      </c>
      <c r="OI16" s="19">
        <v>0</v>
      </c>
      <c r="OJ16" s="19">
        <v>0.4</v>
      </c>
      <c r="OK16" s="19">
        <v>3.12</v>
      </c>
      <c r="OL16" s="19">
        <v>3.12</v>
      </c>
      <c r="OM16" s="19">
        <v>-2.72</v>
      </c>
      <c r="ON16" s="19">
        <v>0</v>
      </c>
      <c r="OO16" s="19"/>
      <c r="OP16" s="19">
        <v>0</v>
      </c>
      <c r="OQ16" s="19">
        <v>0</v>
      </c>
      <c r="OR16" s="19"/>
      <c r="OS16" s="19"/>
      <c r="OT16" s="19">
        <v>17.560980000000001</v>
      </c>
      <c r="OU16" s="19">
        <v>-17.560980000000001</v>
      </c>
      <c r="OV16" s="19">
        <v>9.6</v>
      </c>
      <c r="OW16" s="19">
        <v>9.9830000000000005</v>
      </c>
      <c r="OX16" s="19">
        <v>9.9830000000000005</v>
      </c>
      <c r="OY16" s="19">
        <v>-0.38300000000000001</v>
      </c>
      <c r="OZ16" s="19">
        <v>5.4</v>
      </c>
      <c r="PA16" s="19">
        <v>5.67</v>
      </c>
      <c r="PB16" s="19">
        <v>5.67</v>
      </c>
      <c r="PC16" s="19">
        <v>-0.27</v>
      </c>
      <c r="PD16" s="19">
        <v>3.7</v>
      </c>
      <c r="PE16" s="19">
        <v>3.6</v>
      </c>
      <c r="PF16" s="19">
        <v>3.6</v>
      </c>
      <c r="PG16" s="19">
        <v>0.1</v>
      </c>
      <c r="PH16" s="19">
        <v>0</v>
      </c>
      <c r="PI16" s="19">
        <v>0</v>
      </c>
      <c r="PJ16" s="19">
        <v>5</v>
      </c>
      <c r="PK16" s="19">
        <v>-5</v>
      </c>
      <c r="PL16" s="19">
        <v>19.7</v>
      </c>
      <c r="PM16" s="19">
        <v>19.5122</v>
      </c>
      <c r="PN16" s="19">
        <v>19.5122</v>
      </c>
      <c r="PO16" s="19">
        <v>0.18779999999999999</v>
      </c>
      <c r="PP16" s="19">
        <v>20</v>
      </c>
      <c r="PQ16" s="19">
        <v>19.5122</v>
      </c>
      <c r="PR16" s="19">
        <v>19.5122</v>
      </c>
      <c r="PS16" s="19">
        <v>0.48780000000000001</v>
      </c>
      <c r="PT16" s="19">
        <v>18.3</v>
      </c>
      <c r="PU16" s="19">
        <v>17.073170000000001</v>
      </c>
      <c r="PV16" s="19">
        <v>17.073170000000001</v>
      </c>
      <c r="PW16" s="19">
        <v>1.2268300000000001</v>
      </c>
      <c r="PX16" s="19">
        <v>2.5</v>
      </c>
      <c r="PY16" s="19">
        <v>3</v>
      </c>
      <c r="PZ16" s="19">
        <v>3</v>
      </c>
      <c r="QA16" s="19">
        <v>-0.5</v>
      </c>
      <c r="QB16" s="19">
        <v>0</v>
      </c>
      <c r="QC16" s="19"/>
      <c r="QD16" s="19">
        <v>18.341460000000001</v>
      </c>
      <c r="QE16" s="19">
        <v>-18.341460000000001</v>
      </c>
      <c r="QF16" s="19">
        <v>0</v>
      </c>
      <c r="QG16" s="19"/>
      <c r="QH16" s="19">
        <v>0</v>
      </c>
      <c r="QI16" s="19">
        <v>0</v>
      </c>
      <c r="QJ16" s="19">
        <v>0</v>
      </c>
      <c r="QK16" s="19"/>
      <c r="QL16" s="19">
        <v>0</v>
      </c>
      <c r="QM16" s="19">
        <v>0</v>
      </c>
      <c r="QN16" s="19">
        <v>12.4</v>
      </c>
      <c r="QO16" s="19">
        <v>8.9860000000000007</v>
      </c>
      <c r="QP16" s="19">
        <v>8.9860000000000007</v>
      </c>
      <c r="QQ16" s="19">
        <v>3.4140000000000001</v>
      </c>
      <c r="QR16" s="19">
        <v>21.9</v>
      </c>
      <c r="QS16" s="19">
        <v>18.216000000000001</v>
      </c>
      <c r="QT16" s="19">
        <v>18.216000000000001</v>
      </c>
      <c r="QU16" s="19">
        <v>3.6840000000000002</v>
      </c>
      <c r="QV16" s="19">
        <v>4.5</v>
      </c>
      <c r="QW16" s="19">
        <v>4.2</v>
      </c>
      <c r="QX16" s="19">
        <v>4.2</v>
      </c>
      <c r="QY16" s="19">
        <v>0.3</v>
      </c>
      <c r="QZ16" s="19">
        <v>1.2</v>
      </c>
      <c r="RA16" s="19">
        <v>1.2</v>
      </c>
      <c r="RB16" s="19">
        <v>1.2</v>
      </c>
      <c r="RC16" s="19">
        <v>0</v>
      </c>
      <c r="RD16" s="19">
        <v>2.4</v>
      </c>
      <c r="RE16" s="19">
        <v>2.4</v>
      </c>
      <c r="RF16" s="19">
        <v>2.4</v>
      </c>
      <c r="RG16" s="19">
        <v>0</v>
      </c>
      <c r="RH16" s="19">
        <v>2</v>
      </c>
      <c r="RI16" s="19">
        <v>2.8</v>
      </c>
      <c r="RJ16" s="19">
        <v>2.8</v>
      </c>
      <c r="RK16" s="19">
        <v>-0.8</v>
      </c>
      <c r="RL16" s="19">
        <v>0</v>
      </c>
      <c r="RM16" s="19"/>
      <c r="RN16" s="19">
        <v>0</v>
      </c>
      <c r="RO16" s="19">
        <v>0</v>
      </c>
      <c r="RP16" s="19">
        <v>3</v>
      </c>
      <c r="RQ16" s="19">
        <v>2.9009999999999998</v>
      </c>
      <c r="RR16" s="19">
        <v>2.9009999999999998</v>
      </c>
      <c r="RS16" s="19">
        <v>9.9000000000000005E-2</v>
      </c>
      <c r="RT16" s="19">
        <v>20.3</v>
      </c>
      <c r="RU16" s="19">
        <v>19.869240000000001</v>
      </c>
      <c r="RV16" s="19">
        <v>19.869240000000001</v>
      </c>
      <c r="RW16" s="19">
        <v>0.43075999999999998</v>
      </c>
      <c r="RX16" s="19">
        <v>2.1</v>
      </c>
      <c r="RY16" s="19">
        <v>2</v>
      </c>
      <c r="RZ16" s="19">
        <v>2</v>
      </c>
      <c r="SA16" s="19">
        <v>0.1</v>
      </c>
      <c r="SB16" s="19"/>
      <c r="SC16" s="19">
        <v>0</v>
      </c>
      <c r="SD16" s="19">
        <v>0.7</v>
      </c>
      <c r="SE16" s="19">
        <v>-0.7</v>
      </c>
      <c r="SF16" s="19">
        <v>19.7</v>
      </c>
      <c r="SG16" s="19">
        <v>19.21951</v>
      </c>
      <c r="SH16" s="19">
        <v>19.21951</v>
      </c>
      <c r="SI16" s="19">
        <v>0.48048999999999997</v>
      </c>
      <c r="SJ16" s="19">
        <v>12.4</v>
      </c>
      <c r="SK16" s="19">
        <v>12.195119999999999</v>
      </c>
      <c r="SL16" s="19">
        <v>12.195119999999999</v>
      </c>
      <c r="SM16" s="19">
        <v>0.20488000000000001</v>
      </c>
      <c r="SN16" s="19">
        <v>19</v>
      </c>
      <c r="SO16" s="19">
        <v>19.5122</v>
      </c>
      <c r="SP16" s="19">
        <v>19.5122</v>
      </c>
      <c r="SQ16" s="19">
        <v>-0.51219999999999999</v>
      </c>
      <c r="SR16" s="19">
        <v>20.3</v>
      </c>
      <c r="SS16" s="19">
        <v>19.5122</v>
      </c>
      <c r="ST16" s="19">
        <v>19.5122</v>
      </c>
      <c r="SU16" s="19">
        <v>0.78779999999999994</v>
      </c>
      <c r="SV16" s="19">
        <v>20</v>
      </c>
      <c r="SW16" s="19">
        <v>19.317070000000001</v>
      </c>
      <c r="SX16" s="19">
        <v>19.317070000000001</v>
      </c>
      <c r="SY16" s="19">
        <v>0.68293000000000004</v>
      </c>
      <c r="SZ16" s="19">
        <v>10</v>
      </c>
      <c r="TA16" s="19">
        <v>6.4</v>
      </c>
      <c r="TB16" s="19">
        <v>9.8640000000000008</v>
      </c>
      <c r="TC16" s="19">
        <v>0.13600000000000001</v>
      </c>
      <c r="TD16" s="19">
        <v>3.1</v>
      </c>
      <c r="TE16" s="19">
        <v>13.3</v>
      </c>
      <c r="TF16" s="19">
        <v>13.596</v>
      </c>
      <c r="TG16" s="19">
        <v>-10.496</v>
      </c>
      <c r="TH16" s="19">
        <v>0</v>
      </c>
      <c r="TI16" s="19"/>
      <c r="TJ16" s="19">
        <v>0</v>
      </c>
      <c r="TK16" s="19">
        <v>0</v>
      </c>
      <c r="TL16" s="19">
        <v>9.5</v>
      </c>
      <c r="TM16" s="19">
        <v>16.100000000000001</v>
      </c>
      <c r="TN16" s="19">
        <v>2</v>
      </c>
      <c r="TO16" s="19">
        <v>7.5</v>
      </c>
      <c r="TP16" s="19">
        <v>35.9</v>
      </c>
      <c r="TQ16" s="19">
        <v>33.299999999999997</v>
      </c>
      <c r="TR16" s="19">
        <v>2.1</v>
      </c>
      <c r="TS16" s="19">
        <v>33.799999999999997</v>
      </c>
      <c r="TT16" s="19">
        <v>0</v>
      </c>
      <c r="TU16" s="19">
        <v>0.3</v>
      </c>
      <c r="TV16" s="19">
        <v>0.06</v>
      </c>
      <c r="TW16" s="19">
        <v>-0.06</v>
      </c>
      <c r="TX16" s="19">
        <v>0</v>
      </c>
      <c r="TY16" s="19">
        <v>0.3</v>
      </c>
      <c r="TZ16" s="19">
        <v>0</v>
      </c>
      <c r="UA16" s="19">
        <v>0</v>
      </c>
      <c r="UB16" s="19">
        <v>21</v>
      </c>
      <c r="UC16" s="19">
        <v>19.5122</v>
      </c>
      <c r="UD16" s="19">
        <v>19.5122</v>
      </c>
      <c r="UE16" s="19">
        <v>1.4878</v>
      </c>
      <c r="UF16" s="19">
        <v>6.8</v>
      </c>
      <c r="UG16" s="19">
        <v>8.4</v>
      </c>
      <c r="UH16" s="19">
        <v>8.4</v>
      </c>
      <c r="UI16" s="19">
        <v>-1.6</v>
      </c>
      <c r="UJ16" s="19"/>
      <c r="UK16" s="19"/>
      <c r="UL16" s="19"/>
      <c r="UM16" s="19">
        <v>0</v>
      </c>
      <c r="UN16" s="19">
        <v>20</v>
      </c>
      <c r="UO16" s="19">
        <v>19.5122</v>
      </c>
      <c r="UP16" s="19">
        <v>19.5122</v>
      </c>
      <c r="UQ16" s="19">
        <v>0.48780000000000001</v>
      </c>
      <c r="UR16" s="19">
        <v>20</v>
      </c>
      <c r="US16" s="19">
        <v>19.5122</v>
      </c>
      <c r="UT16" s="19">
        <v>19.5122</v>
      </c>
      <c r="UU16" s="19">
        <v>0.48780000000000001</v>
      </c>
      <c r="UV16" s="19">
        <v>20</v>
      </c>
      <c r="UW16" s="19">
        <v>19.5122</v>
      </c>
      <c r="UX16" s="19">
        <v>19.5122</v>
      </c>
      <c r="UY16" s="19">
        <v>0.48780000000000001</v>
      </c>
      <c r="UZ16" s="19">
        <v>0</v>
      </c>
      <c r="VA16" s="19">
        <v>3.1</v>
      </c>
      <c r="VB16" s="19">
        <v>1.476</v>
      </c>
      <c r="VC16" s="19">
        <v>-1.476</v>
      </c>
      <c r="VD16" s="19">
        <v>0</v>
      </c>
      <c r="VE16" s="19"/>
      <c r="VF16" s="19">
        <v>0</v>
      </c>
      <c r="VG16" s="19">
        <v>0</v>
      </c>
      <c r="VH16" s="19">
        <v>0</v>
      </c>
      <c r="VI16" s="19"/>
      <c r="VJ16" s="19">
        <v>0</v>
      </c>
      <c r="VK16" s="19">
        <v>0</v>
      </c>
      <c r="VL16" s="19"/>
      <c r="VM16" s="19"/>
      <c r="VN16" s="19">
        <v>0.6</v>
      </c>
      <c r="VO16" s="19">
        <v>-0.6</v>
      </c>
      <c r="VP16" s="19">
        <v>0</v>
      </c>
      <c r="VQ16" s="19">
        <v>4</v>
      </c>
      <c r="VR16" s="19">
        <v>7.4669999999999996</v>
      </c>
      <c r="VS16" s="19">
        <v>-7.4669999999999996</v>
      </c>
      <c r="VT16" s="19">
        <v>0</v>
      </c>
      <c r="VU16" s="19">
        <v>8</v>
      </c>
      <c r="VV16" s="19">
        <v>5.6440000000000001</v>
      </c>
      <c r="VW16" s="19">
        <v>-5.6440000000000001</v>
      </c>
      <c r="VX16" s="19">
        <v>0</v>
      </c>
      <c r="VY16" s="19"/>
      <c r="VZ16" s="19">
        <v>0</v>
      </c>
      <c r="WA16" s="19">
        <v>0</v>
      </c>
      <c r="WB16" s="19">
        <v>0</v>
      </c>
      <c r="WC16" s="19"/>
      <c r="WD16" s="19">
        <v>0</v>
      </c>
      <c r="WE16" s="19">
        <v>0</v>
      </c>
      <c r="WF16" s="19">
        <v>7.7</v>
      </c>
      <c r="WG16" s="19">
        <v>8</v>
      </c>
      <c r="WH16" s="19">
        <v>8</v>
      </c>
      <c r="WI16" s="19">
        <v>-0.3</v>
      </c>
      <c r="WJ16" s="19">
        <v>20</v>
      </c>
      <c r="WK16" s="19">
        <v>19.317070000000001</v>
      </c>
      <c r="WL16" s="19">
        <v>19.317070000000001</v>
      </c>
      <c r="WM16" s="19">
        <v>0.68293000000000004</v>
      </c>
      <c r="WN16" s="19"/>
      <c r="WO16" s="19"/>
      <c r="WP16" s="19"/>
      <c r="WQ16" s="19">
        <v>0</v>
      </c>
      <c r="WR16" s="19"/>
      <c r="WS16" s="19"/>
      <c r="WT16" s="19"/>
      <c r="WU16" s="19">
        <v>0</v>
      </c>
      <c r="WV16" s="19">
        <v>36.200000000000003</v>
      </c>
      <c r="WW16" s="19">
        <v>35</v>
      </c>
      <c r="WX16" s="19">
        <v>35</v>
      </c>
      <c r="WY16" s="19">
        <v>1.2</v>
      </c>
      <c r="WZ16" s="19">
        <v>28.6</v>
      </c>
      <c r="XA16" s="19">
        <v>29.184000000000001</v>
      </c>
      <c r="XB16" s="19">
        <v>29.184000000000001</v>
      </c>
      <c r="XC16" s="19">
        <v>-0.58399999999999996</v>
      </c>
      <c r="XD16" s="19">
        <v>3.3</v>
      </c>
      <c r="XE16" s="19">
        <v>2.8159999999999998</v>
      </c>
      <c r="XF16" s="19">
        <v>2.8159999999999998</v>
      </c>
      <c r="XG16" s="19">
        <v>0.48399999999999999</v>
      </c>
      <c r="XH16" s="19"/>
      <c r="XI16" s="19"/>
      <c r="XJ16" s="19"/>
      <c r="XK16" s="19">
        <v>0</v>
      </c>
      <c r="XL16" s="19">
        <v>10.9</v>
      </c>
      <c r="XM16" s="19">
        <v>14</v>
      </c>
      <c r="XN16" s="19">
        <v>14</v>
      </c>
      <c r="XO16" s="19">
        <v>-3.1</v>
      </c>
      <c r="XP16" s="19">
        <v>7.1</v>
      </c>
      <c r="XQ16" s="19">
        <v>7.06</v>
      </c>
      <c r="XR16" s="19">
        <v>7.06</v>
      </c>
      <c r="XS16" s="19">
        <v>0.04</v>
      </c>
    </row>
    <row r="17" spans="1:643" ht="24" customHeight="1" x14ac:dyDescent="0.35">
      <c r="A17" s="1"/>
      <c r="B17" s="13" t="s">
        <v>61</v>
      </c>
      <c r="C17" s="13" t="s">
        <v>800</v>
      </c>
      <c r="D17" s="14">
        <v>1</v>
      </c>
      <c r="E17" s="14">
        <v>1.02</v>
      </c>
      <c r="F17" s="14">
        <v>1.02</v>
      </c>
      <c r="G17" s="14">
        <v>-0.02</v>
      </c>
      <c r="H17" s="14">
        <v>1.5</v>
      </c>
      <c r="I17" s="14">
        <v>1.61</v>
      </c>
      <c r="J17" s="14">
        <v>1.61</v>
      </c>
      <c r="K17" s="14">
        <v>-0.11</v>
      </c>
      <c r="L17" s="14">
        <v>643.6</v>
      </c>
      <c r="M17" s="14">
        <v>646.79789000000005</v>
      </c>
      <c r="N17" s="14">
        <v>646.79789000000005</v>
      </c>
      <c r="O17" s="14">
        <v>-3.1978900000000001</v>
      </c>
      <c r="P17" s="14">
        <v>215</v>
      </c>
      <c r="Q17" s="14">
        <v>211.44126</v>
      </c>
      <c r="R17" s="14">
        <v>211.44126</v>
      </c>
      <c r="S17" s="14">
        <v>3.5587399999999998</v>
      </c>
      <c r="T17" s="14"/>
      <c r="U17" s="14"/>
      <c r="V17" s="14"/>
      <c r="W17" s="14">
        <v>0</v>
      </c>
      <c r="X17" s="14"/>
      <c r="Y17" s="14"/>
      <c r="Z17" s="14"/>
      <c r="AA17" s="14">
        <v>0</v>
      </c>
      <c r="AB17" s="14">
        <v>88.4</v>
      </c>
      <c r="AC17" s="14">
        <v>92.226339999999993</v>
      </c>
      <c r="AD17" s="14">
        <v>92.226339999999993</v>
      </c>
      <c r="AE17" s="14">
        <v>-3.8263400000000001</v>
      </c>
      <c r="AF17" s="14">
        <v>227.4</v>
      </c>
      <c r="AG17" s="14">
        <v>231.10632000000001</v>
      </c>
      <c r="AH17" s="14">
        <v>231.10632000000001</v>
      </c>
      <c r="AI17" s="14">
        <v>-3.7063199999999998</v>
      </c>
      <c r="AJ17" s="14">
        <v>26.5</v>
      </c>
      <c r="AK17" s="14">
        <v>27.692309999999999</v>
      </c>
      <c r="AL17" s="14">
        <v>27.692309999999999</v>
      </c>
      <c r="AM17" s="14">
        <v>-1.19231</v>
      </c>
      <c r="AN17" s="14"/>
      <c r="AO17" s="14"/>
      <c r="AP17" s="14"/>
      <c r="AQ17" s="14">
        <v>0</v>
      </c>
      <c r="AR17" s="14">
        <v>105.1</v>
      </c>
      <c r="AS17" s="14">
        <v>111.11111</v>
      </c>
      <c r="AT17" s="14">
        <v>116.66667</v>
      </c>
      <c r="AU17" s="14">
        <v>-11.56667</v>
      </c>
      <c r="AV17" s="14">
        <v>105.7</v>
      </c>
      <c r="AW17" s="14">
        <v>111.11111</v>
      </c>
      <c r="AX17" s="14">
        <v>116.66667</v>
      </c>
      <c r="AY17" s="14">
        <v>-10.966670000000001</v>
      </c>
      <c r="AZ17" s="14">
        <v>106</v>
      </c>
      <c r="BA17" s="14">
        <v>111.11111</v>
      </c>
      <c r="BB17" s="14">
        <v>116.66667</v>
      </c>
      <c r="BC17" s="14">
        <v>-10.66667</v>
      </c>
      <c r="BD17" s="14">
        <v>207.3</v>
      </c>
      <c r="BE17" s="14">
        <v>166.66667000000001</v>
      </c>
      <c r="BF17" s="14">
        <v>175</v>
      </c>
      <c r="BG17" s="14">
        <v>32.299999999999997</v>
      </c>
      <c r="BH17" s="14">
        <v>203.8</v>
      </c>
      <c r="BI17" s="14">
        <v>128.43635</v>
      </c>
      <c r="BJ17" s="14">
        <v>161.31954999999999</v>
      </c>
      <c r="BK17" s="14">
        <v>42.480449999999998</v>
      </c>
      <c r="BL17" s="14">
        <v>106.8</v>
      </c>
      <c r="BM17" s="14">
        <v>64.218180000000004</v>
      </c>
      <c r="BN17" s="14">
        <v>80.659779999999998</v>
      </c>
      <c r="BO17" s="14">
        <v>26.140219999999999</v>
      </c>
      <c r="BP17" s="14">
        <v>560.20000000000005</v>
      </c>
      <c r="BQ17" s="14">
        <v>568.29854</v>
      </c>
      <c r="BR17" s="14">
        <v>568.29854</v>
      </c>
      <c r="BS17" s="14">
        <v>-8.0985399999999998</v>
      </c>
      <c r="BT17" s="14">
        <v>10.199999999999999</v>
      </c>
      <c r="BU17" s="14">
        <v>10.17268</v>
      </c>
      <c r="BV17" s="14">
        <v>10.17268</v>
      </c>
      <c r="BW17" s="14">
        <v>2.7320000000000001E-2</v>
      </c>
      <c r="BX17" s="14"/>
      <c r="BY17" s="14"/>
      <c r="BZ17" s="14"/>
      <c r="CA17" s="14">
        <v>0</v>
      </c>
      <c r="CB17" s="14"/>
      <c r="CC17" s="14"/>
      <c r="CD17" s="14"/>
      <c r="CE17" s="14">
        <v>0</v>
      </c>
      <c r="CF17" s="14"/>
      <c r="CG17" s="14"/>
      <c r="CH17" s="14"/>
      <c r="CI17" s="14">
        <v>0</v>
      </c>
      <c r="CJ17" s="14"/>
      <c r="CK17" s="14"/>
      <c r="CL17" s="14"/>
      <c r="CM17" s="14">
        <v>0</v>
      </c>
      <c r="CN17" s="14">
        <v>160.5</v>
      </c>
      <c r="CO17" s="14">
        <v>164.70732000000001</v>
      </c>
      <c r="CP17" s="14">
        <v>164.70732000000001</v>
      </c>
      <c r="CQ17" s="14">
        <v>-4.2073200000000002</v>
      </c>
      <c r="CR17" s="14">
        <v>7.4</v>
      </c>
      <c r="CS17" s="14">
        <v>7.5928399999999998</v>
      </c>
      <c r="CT17" s="14">
        <v>7.5928399999999998</v>
      </c>
      <c r="CU17" s="14">
        <v>-0.19284000000000001</v>
      </c>
      <c r="CV17" s="14">
        <v>2.1</v>
      </c>
      <c r="CW17" s="14">
        <v>4.1677999999999997</v>
      </c>
      <c r="CX17" s="14">
        <v>4.1677999999999997</v>
      </c>
      <c r="CY17" s="14">
        <v>-2.0678000000000001</v>
      </c>
      <c r="CZ17" s="14">
        <v>0</v>
      </c>
      <c r="DA17" s="14">
        <v>0</v>
      </c>
      <c r="DB17" s="14">
        <v>0</v>
      </c>
      <c r="DC17" s="14">
        <v>0</v>
      </c>
      <c r="DD17" s="14">
        <v>5.5</v>
      </c>
      <c r="DE17" s="14">
        <v>6.8787000000000003</v>
      </c>
      <c r="DF17" s="14">
        <v>6.8787000000000003</v>
      </c>
      <c r="DG17" s="14">
        <v>-1.3787</v>
      </c>
      <c r="DH17" s="14"/>
      <c r="DI17" s="14"/>
      <c r="DJ17" s="14"/>
      <c r="DK17" s="14">
        <v>0</v>
      </c>
      <c r="DL17" s="14">
        <v>143.5</v>
      </c>
      <c r="DM17" s="14">
        <v>143</v>
      </c>
      <c r="DN17" s="14">
        <v>94.165499999999994</v>
      </c>
      <c r="DO17" s="14">
        <v>49.334499999999998</v>
      </c>
      <c r="DP17" s="14">
        <v>6.7</v>
      </c>
      <c r="DQ17" s="14">
        <v>8.9130000000000003</v>
      </c>
      <c r="DR17" s="14">
        <v>8.9130000000000003</v>
      </c>
      <c r="DS17" s="14">
        <v>-2.2130000000000001</v>
      </c>
      <c r="DT17" s="14"/>
      <c r="DU17" s="14"/>
      <c r="DV17" s="14"/>
      <c r="DW17" s="14">
        <v>0</v>
      </c>
      <c r="DX17" s="14"/>
      <c r="DY17" s="14"/>
      <c r="DZ17" s="14"/>
      <c r="EA17" s="14">
        <v>0</v>
      </c>
      <c r="EB17" s="14"/>
      <c r="EC17" s="14"/>
      <c r="ED17" s="14"/>
      <c r="EE17" s="14">
        <v>0</v>
      </c>
      <c r="EF17" s="14">
        <v>109.2</v>
      </c>
      <c r="EG17" s="14">
        <v>112.90537</v>
      </c>
      <c r="EH17" s="14">
        <v>112.90537</v>
      </c>
      <c r="EI17" s="14">
        <v>-3.7053699999999998</v>
      </c>
      <c r="EJ17" s="14">
        <v>222.8</v>
      </c>
      <c r="EK17" s="14">
        <v>221.55625000000001</v>
      </c>
      <c r="EL17" s="14">
        <v>221.55625000000001</v>
      </c>
      <c r="EM17" s="14">
        <v>1.2437499999999999</v>
      </c>
      <c r="EN17" s="14"/>
      <c r="EO17" s="14"/>
      <c r="EP17" s="14"/>
      <c r="EQ17" s="14">
        <v>0</v>
      </c>
      <c r="ER17" s="14"/>
      <c r="ES17" s="14"/>
      <c r="ET17" s="14"/>
      <c r="EU17" s="14">
        <v>0</v>
      </c>
      <c r="EV17" s="14"/>
      <c r="EW17" s="14"/>
      <c r="EX17" s="14"/>
      <c r="EY17" s="14">
        <v>0</v>
      </c>
      <c r="EZ17" s="14">
        <v>6.5</v>
      </c>
      <c r="FA17" s="14">
        <v>6.39</v>
      </c>
      <c r="FB17" s="14">
        <v>6.39</v>
      </c>
      <c r="FC17" s="14">
        <v>0.11</v>
      </c>
      <c r="FD17" s="14">
        <v>423.8</v>
      </c>
      <c r="FE17" s="14">
        <v>413.96098000000001</v>
      </c>
      <c r="FF17" s="14">
        <v>458.87804999999997</v>
      </c>
      <c r="FG17" s="14">
        <v>-35.078049999999998</v>
      </c>
      <c r="FH17" s="14">
        <v>82</v>
      </c>
      <c r="FI17" s="14">
        <v>81.173749999999998</v>
      </c>
      <c r="FJ17" s="14">
        <v>81.173749999999998</v>
      </c>
      <c r="FK17" s="14">
        <v>0.82625000000000004</v>
      </c>
      <c r="FL17" s="14">
        <v>73.3</v>
      </c>
      <c r="FM17" s="14">
        <v>72.877070000000003</v>
      </c>
      <c r="FN17" s="14">
        <v>148.62634</v>
      </c>
      <c r="FO17" s="14">
        <v>-75.326340000000002</v>
      </c>
      <c r="FP17" s="14">
        <v>42.4</v>
      </c>
      <c r="FQ17" s="14">
        <v>41.498959999999997</v>
      </c>
      <c r="FR17" s="14">
        <v>41.498959999999997</v>
      </c>
      <c r="FS17" s="14">
        <v>0.90103999999999995</v>
      </c>
      <c r="FT17" s="14">
        <v>18.5</v>
      </c>
      <c r="FU17" s="14">
        <v>19.28585</v>
      </c>
      <c r="FV17" s="14">
        <v>19.28585</v>
      </c>
      <c r="FW17" s="14">
        <v>-0.78585000000000005</v>
      </c>
      <c r="FX17" s="14">
        <v>0</v>
      </c>
      <c r="FY17" s="14"/>
      <c r="FZ17" s="14">
        <v>19.21951</v>
      </c>
      <c r="GA17" s="14">
        <v>-19.21951</v>
      </c>
      <c r="GB17" s="14">
        <v>88</v>
      </c>
      <c r="GC17" s="14">
        <v>87.657560000000004</v>
      </c>
      <c r="GD17" s="14">
        <v>87.657560000000004</v>
      </c>
      <c r="GE17" s="14">
        <v>0.34244000000000002</v>
      </c>
      <c r="GF17" s="14">
        <v>132.80000000000001</v>
      </c>
      <c r="GG17" s="14">
        <v>133.33332999999999</v>
      </c>
      <c r="GH17" s="14">
        <v>136.06837999999999</v>
      </c>
      <c r="GI17" s="14">
        <v>-3.2683800000000001</v>
      </c>
      <c r="GJ17" s="14">
        <v>133.80000000000001</v>
      </c>
      <c r="GK17" s="14">
        <v>133.33332999999999</v>
      </c>
      <c r="GL17" s="14">
        <v>0</v>
      </c>
      <c r="GM17" s="14">
        <v>133.80000000000001</v>
      </c>
      <c r="GN17" s="14">
        <v>157.9</v>
      </c>
      <c r="GO17" s="14">
        <v>133.33332999999999</v>
      </c>
      <c r="GP17" s="14">
        <v>68.034189999999995</v>
      </c>
      <c r="GQ17" s="14">
        <v>89.865809999999996</v>
      </c>
      <c r="GR17" s="14">
        <v>86.1</v>
      </c>
      <c r="GS17" s="14">
        <v>88.841449999999995</v>
      </c>
      <c r="GT17" s="14">
        <v>88.841449999999995</v>
      </c>
      <c r="GU17" s="14">
        <v>-2.7414499999999999</v>
      </c>
      <c r="GV17" s="14"/>
      <c r="GW17" s="14"/>
      <c r="GX17" s="14"/>
      <c r="GY17" s="14">
        <v>0</v>
      </c>
      <c r="GZ17" s="14">
        <v>6</v>
      </c>
      <c r="HA17" s="14">
        <v>2.9556100000000001</v>
      </c>
      <c r="HB17" s="14">
        <v>2.9556100000000001</v>
      </c>
      <c r="HC17" s="14">
        <v>3.0443899999999999</v>
      </c>
      <c r="HD17" s="14">
        <v>45.4</v>
      </c>
      <c r="HE17" s="14">
        <v>47.26634</v>
      </c>
      <c r="HF17" s="14">
        <v>47.26634</v>
      </c>
      <c r="HG17" s="14">
        <v>-1.8663400000000001</v>
      </c>
      <c r="HH17" s="14"/>
      <c r="HI17" s="14"/>
      <c r="HJ17" s="14"/>
      <c r="HK17" s="14">
        <v>0</v>
      </c>
      <c r="HL17" s="14">
        <v>3.8</v>
      </c>
      <c r="HM17" s="14">
        <v>4.0998900000000003</v>
      </c>
      <c r="HN17" s="14">
        <v>4.0998900000000003</v>
      </c>
      <c r="HO17" s="14">
        <v>-0.29988999999999999</v>
      </c>
      <c r="HP17" s="14">
        <v>34</v>
      </c>
      <c r="HQ17" s="14">
        <v>30.294039999999999</v>
      </c>
      <c r="HR17" s="14">
        <v>30.294039999999999</v>
      </c>
      <c r="HS17" s="14">
        <v>3.7059600000000001</v>
      </c>
      <c r="HT17" s="14">
        <v>85.9</v>
      </c>
      <c r="HU17" s="14">
        <v>171.54185000000001</v>
      </c>
      <c r="HV17" s="14">
        <v>171.54185000000001</v>
      </c>
      <c r="HW17" s="14">
        <v>-85.641850000000005</v>
      </c>
      <c r="HX17" s="14">
        <v>93.8</v>
      </c>
      <c r="HY17" s="14">
        <v>95.918049999999994</v>
      </c>
      <c r="HZ17" s="14">
        <v>95.918049999999994</v>
      </c>
      <c r="IA17" s="14">
        <v>-2.1180500000000002</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85</v>
      </c>
      <c r="JA17" s="14">
        <v>87.735410000000002</v>
      </c>
      <c r="JB17" s="14">
        <v>87.735410000000002</v>
      </c>
      <c r="JC17" s="14">
        <v>-2.7354099999999999</v>
      </c>
      <c r="JD17" s="14">
        <v>85.2</v>
      </c>
      <c r="JE17" s="14">
        <v>91.666669999999996</v>
      </c>
      <c r="JF17" s="14">
        <v>91.666669999999996</v>
      </c>
      <c r="JG17" s="14">
        <v>-6.4666699999999997</v>
      </c>
      <c r="JH17" s="14">
        <v>84.9</v>
      </c>
      <c r="JI17" s="14">
        <v>91.666669999999996</v>
      </c>
      <c r="JJ17" s="14">
        <v>91.666669999999996</v>
      </c>
      <c r="JK17" s="14">
        <v>-6.7666700000000004</v>
      </c>
      <c r="JL17" s="14">
        <v>0</v>
      </c>
      <c r="JM17" s="14"/>
      <c r="JN17" s="14"/>
      <c r="JO17" s="14">
        <v>0</v>
      </c>
      <c r="JP17" s="14">
        <v>109.6</v>
      </c>
      <c r="JQ17" s="14">
        <v>91.666669999999996</v>
      </c>
      <c r="JR17" s="14">
        <v>91.666669999999996</v>
      </c>
      <c r="JS17" s="14">
        <v>17.933330000000002</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56</v>
      </c>
      <c r="KO17" s="14">
        <v>56.827100000000002</v>
      </c>
      <c r="KP17" s="14">
        <v>56.827100000000002</v>
      </c>
      <c r="KQ17" s="14">
        <v>-0.82709999999999995</v>
      </c>
      <c r="KR17" s="14"/>
      <c r="KS17" s="14"/>
      <c r="KT17" s="14"/>
      <c r="KU17" s="14">
        <v>0</v>
      </c>
      <c r="KV17" s="14"/>
      <c r="KW17" s="14"/>
      <c r="KX17" s="14"/>
      <c r="KY17" s="14">
        <v>0</v>
      </c>
      <c r="KZ17" s="14"/>
      <c r="LA17" s="14"/>
      <c r="LB17" s="14">
        <v>3.8072699999999999</v>
      </c>
      <c r="LC17" s="14">
        <v>-3.8072699999999999</v>
      </c>
      <c r="LD17" s="14">
        <v>264.5</v>
      </c>
      <c r="LE17" s="14">
        <v>271.12195000000003</v>
      </c>
      <c r="LF17" s="14">
        <v>271.12195000000003</v>
      </c>
      <c r="LG17" s="14">
        <v>-6.62195</v>
      </c>
      <c r="LH17" s="14">
        <v>128</v>
      </c>
      <c r="LI17" s="14">
        <v>133.67995999999999</v>
      </c>
      <c r="LJ17" s="14">
        <v>133.67995999999999</v>
      </c>
      <c r="LK17" s="14">
        <v>-5.6799600000000003</v>
      </c>
      <c r="LL17" s="14">
        <v>55.2</v>
      </c>
      <c r="LM17" s="14">
        <v>67.461460000000002</v>
      </c>
      <c r="LN17" s="14">
        <v>67.461460000000002</v>
      </c>
      <c r="LO17" s="14">
        <v>-12.26146</v>
      </c>
      <c r="LP17" s="14">
        <v>77</v>
      </c>
      <c r="LQ17" s="14">
        <v>78.567999999999998</v>
      </c>
      <c r="LR17" s="14">
        <v>78.567999999999998</v>
      </c>
      <c r="LS17" s="14">
        <v>-1.5680000000000001</v>
      </c>
      <c r="LT17" s="14"/>
      <c r="LU17" s="14"/>
      <c r="LV17" s="14">
        <v>30.097560000000001</v>
      </c>
      <c r="LW17" s="14">
        <v>-30.097560000000001</v>
      </c>
      <c r="LX17" s="14">
        <v>0</v>
      </c>
      <c r="LY17" s="14"/>
      <c r="LZ17" s="14">
        <v>0</v>
      </c>
      <c r="MA17" s="14">
        <v>0</v>
      </c>
      <c r="MB17" s="14"/>
      <c r="MC17" s="14"/>
      <c r="MD17" s="14"/>
      <c r="ME17" s="14">
        <v>0</v>
      </c>
      <c r="MF17" s="14"/>
      <c r="MG17" s="14"/>
      <c r="MH17" s="14"/>
      <c r="MI17" s="14">
        <v>0</v>
      </c>
      <c r="MJ17" s="14">
        <v>0</v>
      </c>
      <c r="MK17" s="14">
        <v>0</v>
      </c>
      <c r="ML17" s="14">
        <v>0</v>
      </c>
      <c r="MM17" s="14">
        <v>0</v>
      </c>
      <c r="MN17" s="14"/>
      <c r="MO17" s="14"/>
      <c r="MP17" s="14"/>
      <c r="MQ17" s="14">
        <v>0</v>
      </c>
      <c r="MR17" s="14"/>
      <c r="MS17" s="14"/>
      <c r="MT17" s="14"/>
      <c r="MU17" s="14">
        <v>0</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135.69999999999999</v>
      </c>
      <c r="NQ17" s="14">
        <v>144.27350000000001</v>
      </c>
      <c r="NR17" s="14">
        <v>144.27350000000001</v>
      </c>
      <c r="NS17" s="14">
        <v>-8.5734999999999992</v>
      </c>
      <c r="NT17" s="14">
        <v>79</v>
      </c>
      <c r="NU17" s="14">
        <v>72.136750000000006</v>
      </c>
      <c r="NV17" s="14">
        <v>72.136750000000006</v>
      </c>
      <c r="NW17" s="14">
        <v>6.8632499999999999</v>
      </c>
      <c r="NX17" s="14">
        <v>0</v>
      </c>
      <c r="NY17" s="14"/>
      <c r="NZ17" s="14">
        <v>0</v>
      </c>
      <c r="OA17" s="14">
        <v>0</v>
      </c>
      <c r="OB17" s="14">
        <v>45</v>
      </c>
      <c r="OC17" s="14">
        <v>26</v>
      </c>
      <c r="OD17" s="14">
        <v>38.375999999999998</v>
      </c>
      <c r="OE17" s="14">
        <v>6.6239999999999997</v>
      </c>
      <c r="OF17" s="14">
        <v>0</v>
      </c>
      <c r="OG17" s="14"/>
      <c r="OH17" s="14">
        <v>0</v>
      </c>
      <c r="OI17" s="14">
        <v>0</v>
      </c>
      <c r="OJ17" s="14">
        <v>0</v>
      </c>
      <c r="OK17" s="14">
        <v>3.7639999999999998</v>
      </c>
      <c r="OL17" s="14">
        <v>3.7639999999999998</v>
      </c>
      <c r="OM17" s="14">
        <v>-3.7639999999999998</v>
      </c>
      <c r="ON17" s="14">
        <v>0</v>
      </c>
      <c r="OO17" s="14"/>
      <c r="OP17" s="14">
        <v>0</v>
      </c>
      <c r="OQ17" s="14">
        <v>0</v>
      </c>
      <c r="OR17" s="14"/>
      <c r="OS17" s="14"/>
      <c r="OT17" s="14">
        <v>17.560980000000001</v>
      </c>
      <c r="OU17" s="14">
        <v>-17.560980000000001</v>
      </c>
      <c r="OV17" s="14">
        <v>9.6999999999999993</v>
      </c>
      <c r="OW17" s="14">
        <v>9.9830000000000005</v>
      </c>
      <c r="OX17" s="14">
        <v>9.9830000000000005</v>
      </c>
      <c r="OY17" s="14">
        <v>-0.28299999999999997</v>
      </c>
      <c r="OZ17" s="14">
        <v>5.4</v>
      </c>
      <c r="PA17" s="14">
        <v>5.67</v>
      </c>
      <c r="PB17" s="14">
        <v>5.67</v>
      </c>
      <c r="PC17" s="14">
        <v>-0.27</v>
      </c>
      <c r="PD17" s="14">
        <v>3.7</v>
      </c>
      <c r="PE17" s="14">
        <v>3.6</v>
      </c>
      <c r="PF17" s="14">
        <v>3.6</v>
      </c>
      <c r="PG17" s="14">
        <v>0.1</v>
      </c>
      <c r="PH17" s="14">
        <v>0</v>
      </c>
      <c r="PI17" s="14">
        <v>0</v>
      </c>
      <c r="PJ17" s="14">
        <v>5</v>
      </c>
      <c r="PK17" s="14">
        <v>-5</v>
      </c>
      <c r="PL17" s="14">
        <v>19.7</v>
      </c>
      <c r="PM17" s="14">
        <v>19.5122</v>
      </c>
      <c r="PN17" s="14">
        <v>19.5122</v>
      </c>
      <c r="PO17" s="14">
        <v>0.18779999999999999</v>
      </c>
      <c r="PP17" s="14">
        <v>20</v>
      </c>
      <c r="PQ17" s="14">
        <v>19.5122</v>
      </c>
      <c r="PR17" s="14">
        <v>19.5122</v>
      </c>
      <c r="PS17" s="14">
        <v>0.48780000000000001</v>
      </c>
      <c r="PT17" s="14">
        <v>17.899999999999999</v>
      </c>
      <c r="PU17" s="14">
        <v>17.073170000000001</v>
      </c>
      <c r="PV17" s="14">
        <v>17.073170000000001</v>
      </c>
      <c r="PW17" s="14">
        <v>0.82682999999999995</v>
      </c>
      <c r="PX17" s="14">
        <v>2.4</v>
      </c>
      <c r="PY17" s="14">
        <v>3</v>
      </c>
      <c r="PZ17" s="14">
        <v>3</v>
      </c>
      <c r="QA17" s="14">
        <v>-0.6</v>
      </c>
      <c r="QB17" s="14">
        <v>0</v>
      </c>
      <c r="QC17" s="14"/>
      <c r="QD17" s="14">
        <v>18.341460000000001</v>
      </c>
      <c r="QE17" s="14">
        <v>-18.341460000000001</v>
      </c>
      <c r="QF17" s="14">
        <v>0</v>
      </c>
      <c r="QG17" s="14"/>
      <c r="QH17" s="14">
        <v>0</v>
      </c>
      <c r="QI17" s="14">
        <v>0</v>
      </c>
      <c r="QJ17" s="14">
        <v>0</v>
      </c>
      <c r="QK17" s="14"/>
      <c r="QL17" s="14">
        <v>0</v>
      </c>
      <c r="QM17" s="14">
        <v>0</v>
      </c>
      <c r="QN17" s="14">
        <v>9.9</v>
      </c>
      <c r="QO17" s="14">
        <v>8.8550000000000004</v>
      </c>
      <c r="QP17" s="14">
        <v>8.8550000000000004</v>
      </c>
      <c r="QQ17" s="14">
        <v>1.0449999999999999</v>
      </c>
      <c r="QR17" s="14">
        <v>18.8</v>
      </c>
      <c r="QS17" s="14">
        <v>17.783999999999999</v>
      </c>
      <c r="QT17" s="14">
        <v>17.783999999999999</v>
      </c>
      <c r="QU17" s="14">
        <v>1.016</v>
      </c>
      <c r="QV17" s="14">
        <v>4.5</v>
      </c>
      <c r="QW17" s="14">
        <v>4.2</v>
      </c>
      <c r="QX17" s="14">
        <v>4.2</v>
      </c>
      <c r="QY17" s="14">
        <v>0.3</v>
      </c>
      <c r="QZ17" s="14">
        <v>1.2</v>
      </c>
      <c r="RA17" s="14">
        <v>1.2</v>
      </c>
      <c r="RB17" s="14">
        <v>1.2</v>
      </c>
      <c r="RC17" s="14">
        <v>0</v>
      </c>
      <c r="RD17" s="14">
        <v>2.4</v>
      </c>
      <c r="RE17" s="14">
        <v>2.4</v>
      </c>
      <c r="RF17" s="14">
        <v>2.4</v>
      </c>
      <c r="RG17" s="14">
        <v>0</v>
      </c>
      <c r="RH17" s="14">
        <v>2</v>
      </c>
      <c r="RI17" s="14">
        <v>2.8</v>
      </c>
      <c r="RJ17" s="14">
        <v>2.8</v>
      </c>
      <c r="RK17" s="14">
        <v>-0.8</v>
      </c>
      <c r="RL17" s="14">
        <v>0</v>
      </c>
      <c r="RM17" s="14"/>
      <c r="RN17" s="14">
        <v>0</v>
      </c>
      <c r="RO17" s="14">
        <v>0</v>
      </c>
      <c r="RP17" s="14">
        <v>3</v>
      </c>
      <c r="RQ17" s="14">
        <v>2.9009999999999998</v>
      </c>
      <c r="RR17" s="14">
        <v>2.9009999999999998</v>
      </c>
      <c r="RS17" s="14">
        <v>9.9000000000000005E-2</v>
      </c>
      <c r="RT17" s="14">
        <v>20.3</v>
      </c>
      <c r="RU17" s="14">
        <v>19.869240000000001</v>
      </c>
      <c r="RV17" s="14">
        <v>19.869240000000001</v>
      </c>
      <c r="RW17" s="14">
        <v>0.43075999999999998</v>
      </c>
      <c r="RX17" s="14">
        <v>2.1</v>
      </c>
      <c r="RY17" s="14">
        <v>2</v>
      </c>
      <c r="RZ17" s="14">
        <v>2</v>
      </c>
      <c r="SA17" s="14">
        <v>0.1</v>
      </c>
      <c r="SB17" s="14"/>
      <c r="SC17" s="14">
        <v>0</v>
      </c>
      <c r="SD17" s="14">
        <v>0.7</v>
      </c>
      <c r="SE17" s="14">
        <v>-0.7</v>
      </c>
      <c r="SF17" s="14">
        <v>19.7</v>
      </c>
      <c r="SG17" s="14">
        <v>19.21951</v>
      </c>
      <c r="SH17" s="14">
        <v>19.21951</v>
      </c>
      <c r="SI17" s="14">
        <v>0.48048999999999997</v>
      </c>
      <c r="SJ17" s="14">
        <v>12.4</v>
      </c>
      <c r="SK17" s="14">
        <v>12.195119999999999</v>
      </c>
      <c r="SL17" s="14">
        <v>12.195119999999999</v>
      </c>
      <c r="SM17" s="14">
        <v>0.20488000000000001</v>
      </c>
      <c r="SN17" s="14">
        <v>19</v>
      </c>
      <c r="SO17" s="14">
        <v>19.5122</v>
      </c>
      <c r="SP17" s="14">
        <v>19.5122</v>
      </c>
      <c r="SQ17" s="14">
        <v>-0.51219999999999999</v>
      </c>
      <c r="SR17" s="14">
        <v>20.3</v>
      </c>
      <c r="SS17" s="14">
        <v>19.5122</v>
      </c>
      <c r="ST17" s="14">
        <v>19.5122</v>
      </c>
      <c r="SU17" s="14">
        <v>0.78779999999999994</v>
      </c>
      <c r="SV17" s="14">
        <v>20</v>
      </c>
      <c r="SW17" s="14">
        <v>19.317070000000001</v>
      </c>
      <c r="SX17" s="14">
        <v>19.317070000000001</v>
      </c>
      <c r="SY17" s="14">
        <v>0.68293000000000004</v>
      </c>
      <c r="SZ17" s="14">
        <v>8</v>
      </c>
      <c r="TA17" s="14">
        <v>5.8</v>
      </c>
      <c r="TB17" s="14">
        <v>10.266</v>
      </c>
      <c r="TC17" s="14">
        <v>-2.266</v>
      </c>
      <c r="TD17" s="14">
        <v>1.9</v>
      </c>
      <c r="TE17" s="14">
        <v>13.3</v>
      </c>
      <c r="TF17" s="14">
        <v>12.798999999999999</v>
      </c>
      <c r="TG17" s="14">
        <v>-10.898999999999999</v>
      </c>
      <c r="TH17" s="14">
        <v>0</v>
      </c>
      <c r="TI17" s="14"/>
      <c r="TJ17" s="14">
        <v>0</v>
      </c>
      <c r="TK17" s="14">
        <v>0</v>
      </c>
      <c r="TL17" s="14">
        <v>8.1999999999999993</v>
      </c>
      <c r="TM17" s="14">
        <v>15.5</v>
      </c>
      <c r="TN17" s="14">
        <v>0</v>
      </c>
      <c r="TO17" s="14">
        <v>8.1999999999999993</v>
      </c>
      <c r="TP17" s="14">
        <v>24.7</v>
      </c>
      <c r="TQ17" s="14">
        <v>31.3</v>
      </c>
      <c r="TR17" s="14">
        <v>0</v>
      </c>
      <c r="TS17" s="14">
        <v>24.7</v>
      </c>
      <c r="TT17" s="14">
        <v>0</v>
      </c>
      <c r="TU17" s="14">
        <v>0.2</v>
      </c>
      <c r="TV17" s="14">
        <v>0</v>
      </c>
      <c r="TW17" s="14">
        <v>0</v>
      </c>
      <c r="TX17" s="14">
        <v>0</v>
      </c>
      <c r="TY17" s="14">
        <v>0.3</v>
      </c>
      <c r="TZ17" s="14">
        <v>0</v>
      </c>
      <c r="UA17" s="14">
        <v>0</v>
      </c>
      <c r="UB17" s="14">
        <v>21</v>
      </c>
      <c r="UC17" s="14">
        <v>19.5122</v>
      </c>
      <c r="UD17" s="14">
        <v>19.5122</v>
      </c>
      <c r="UE17" s="14">
        <v>1.4878</v>
      </c>
      <c r="UF17" s="14">
        <v>6.6</v>
      </c>
      <c r="UG17" s="14">
        <v>8.4</v>
      </c>
      <c r="UH17" s="14">
        <v>8.4</v>
      </c>
      <c r="UI17" s="14">
        <v>-1.8</v>
      </c>
      <c r="UJ17" s="14"/>
      <c r="UK17" s="14"/>
      <c r="UL17" s="14"/>
      <c r="UM17" s="14">
        <v>0</v>
      </c>
      <c r="UN17" s="14">
        <v>20</v>
      </c>
      <c r="UO17" s="14">
        <v>19.5122</v>
      </c>
      <c r="UP17" s="14">
        <v>19.5122</v>
      </c>
      <c r="UQ17" s="14">
        <v>0.48780000000000001</v>
      </c>
      <c r="UR17" s="14">
        <v>20</v>
      </c>
      <c r="US17" s="14">
        <v>19.5122</v>
      </c>
      <c r="UT17" s="14">
        <v>19.5122</v>
      </c>
      <c r="UU17" s="14">
        <v>0.48780000000000001</v>
      </c>
      <c r="UV17" s="14">
        <v>20</v>
      </c>
      <c r="UW17" s="14">
        <v>19.5122</v>
      </c>
      <c r="UX17" s="14">
        <v>19.5122</v>
      </c>
      <c r="UY17" s="14">
        <v>0.48780000000000001</v>
      </c>
      <c r="UZ17" s="14">
        <v>0</v>
      </c>
      <c r="VA17" s="14">
        <v>3.6</v>
      </c>
      <c r="VB17" s="14">
        <v>1.694</v>
      </c>
      <c r="VC17" s="14">
        <v>-1.694</v>
      </c>
      <c r="VD17" s="14">
        <v>0</v>
      </c>
      <c r="VE17" s="14"/>
      <c r="VF17" s="14">
        <v>0</v>
      </c>
      <c r="VG17" s="14">
        <v>0</v>
      </c>
      <c r="VH17" s="14">
        <v>0</v>
      </c>
      <c r="VI17" s="14"/>
      <c r="VJ17" s="14">
        <v>0</v>
      </c>
      <c r="VK17" s="14">
        <v>0</v>
      </c>
      <c r="VL17" s="14"/>
      <c r="VM17" s="14"/>
      <c r="VN17" s="14">
        <v>0.6</v>
      </c>
      <c r="VO17" s="14">
        <v>-0.6</v>
      </c>
      <c r="VP17" s="14">
        <v>0</v>
      </c>
      <c r="VQ17" s="14">
        <v>4</v>
      </c>
      <c r="VR17" s="14">
        <v>6.5220000000000002</v>
      </c>
      <c r="VS17" s="14">
        <v>-6.5220000000000002</v>
      </c>
      <c r="VT17" s="14">
        <v>0</v>
      </c>
      <c r="VU17" s="14">
        <v>8</v>
      </c>
      <c r="VV17" s="14">
        <v>4.8949999999999996</v>
      </c>
      <c r="VW17" s="14">
        <v>-4.8949999999999996</v>
      </c>
      <c r="VX17" s="14">
        <v>0</v>
      </c>
      <c r="VY17" s="14"/>
      <c r="VZ17" s="14">
        <v>0</v>
      </c>
      <c r="WA17" s="14">
        <v>0</v>
      </c>
      <c r="WB17" s="14">
        <v>0</v>
      </c>
      <c r="WC17" s="14"/>
      <c r="WD17" s="14">
        <v>0</v>
      </c>
      <c r="WE17" s="14">
        <v>0</v>
      </c>
      <c r="WF17" s="14">
        <v>7.9</v>
      </c>
      <c r="WG17" s="14">
        <v>8</v>
      </c>
      <c r="WH17" s="14">
        <v>8</v>
      </c>
      <c r="WI17" s="14">
        <v>-0.1</v>
      </c>
      <c r="WJ17" s="14">
        <v>20</v>
      </c>
      <c r="WK17" s="14">
        <v>19.317070000000001</v>
      </c>
      <c r="WL17" s="14">
        <v>19.317070000000001</v>
      </c>
      <c r="WM17" s="14">
        <v>0.68293000000000004</v>
      </c>
      <c r="WN17" s="14"/>
      <c r="WO17" s="14"/>
      <c r="WP17" s="14"/>
      <c r="WQ17" s="14">
        <v>0</v>
      </c>
      <c r="WR17" s="14"/>
      <c r="WS17" s="14"/>
      <c r="WT17" s="14"/>
      <c r="WU17" s="14">
        <v>0</v>
      </c>
      <c r="WV17" s="14">
        <v>36.4</v>
      </c>
      <c r="WW17" s="14">
        <v>35</v>
      </c>
      <c r="WX17" s="14">
        <v>35</v>
      </c>
      <c r="WY17" s="14">
        <v>1.4</v>
      </c>
      <c r="WZ17" s="14">
        <v>28.4</v>
      </c>
      <c r="XA17" s="14">
        <v>29.184000000000001</v>
      </c>
      <c r="XB17" s="14">
        <v>29.184000000000001</v>
      </c>
      <c r="XC17" s="14">
        <v>-0.78400000000000003</v>
      </c>
      <c r="XD17" s="14">
        <v>3.3</v>
      </c>
      <c r="XE17" s="14">
        <v>2.8159999999999998</v>
      </c>
      <c r="XF17" s="14">
        <v>2.8159999999999998</v>
      </c>
      <c r="XG17" s="14">
        <v>0.48399999999999999</v>
      </c>
      <c r="XH17" s="14"/>
      <c r="XI17" s="14"/>
      <c r="XJ17" s="14"/>
      <c r="XK17" s="14">
        <v>0</v>
      </c>
      <c r="XL17" s="14">
        <v>12</v>
      </c>
      <c r="XM17" s="14">
        <v>14</v>
      </c>
      <c r="XN17" s="14">
        <v>14</v>
      </c>
      <c r="XO17" s="14">
        <v>-2</v>
      </c>
      <c r="XP17" s="14">
        <v>7</v>
      </c>
      <c r="XQ17" s="14">
        <v>7.06</v>
      </c>
      <c r="XR17" s="14">
        <v>7.06</v>
      </c>
      <c r="XS17" s="14">
        <v>-0.06</v>
      </c>
    </row>
    <row r="18" spans="1:643" ht="24" customHeight="1" x14ac:dyDescent="0.35">
      <c r="A18" s="1"/>
      <c r="B18" s="16" t="s">
        <v>61</v>
      </c>
      <c r="C18" s="16" t="s">
        <v>801</v>
      </c>
      <c r="D18" s="17">
        <v>0.6</v>
      </c>
      <c r="E18" s="17">
        <v>1.02</v>
      </c>
      <c r="F18" s="17">
        <v>1.02</v>
      </c>
      <c r="G18" s="17">
        <v>-0.42</v>
      </c>
      <c r="H18" s="17">
        <v>1.1000000000000001</v>
      </c>
      <c r="I18" s="17">
        <v>1.61</v>
      </c>
      <c r="J18" s="17">
        <v>1.61</v>
      </c>
      <c r="K18" s="17">
        <v>-0.51</v>
      </c>
      <c r="L18" s="17">
        <v>653.9</v>
      </c>
      <c r="M18" s="17">
        <v>646.79789000000005</v>
      </c>
      <c r="N18" s="17">
        <v>646.79789000000005</v>
      </c>
      <c r="O18" s="17">
        <v>7.1021099999999997</v>
      </c>
      <c r="P18" s="17">
        <v>218.6</v>
      </c>
      <c r="Q18" s="17">
        <v>211.44126</v>
      </c>
      <c r="R18" s="17">
        <v>211.44126</v>
      </c>
      <c r="S18" s="17">
        <v>7.1587399999999999</v>
      </c>
      <c r="T18" s="17"/>
      <c r="U18" s="17"/>
      <c r="V18" s="17"/>
      <c r="W18" s="17">
        <v>0</v>
      </c>
      <c r="X18" s="17"/>
      <c r="Y18" s="17"/>
      <c r="Z18" s="17"/>
      <c r="AA18" s="17">
        <v>0</v>
      </c>
      <c r="AB18" s="17">
        <v>90.6</v>
      </c>
      <c r="AC18" s="17">
        <v>92.226339999999993</v>
      </c>
      <c r="AD18" s="17">
        <v>92.226339999999993</v>
      </c>
      <c r="AE18" s="17">
        <v>-1.6263399999999999</v>
      </c>
      <c r="AF18" s="17">
        <v>232.1</v>
      </c>
      <c r="AG18" s="17">
        <v>231.10632000000001</v>
      </c>
      <c r="AH18" s="17">
        <v>231.10632000000001</v>
      </c>
      <c r="AI18" s="17">
        <v>0.99368000000000001</v>
      </c>
      <c r="AJ18" s="17">
        <v>25.8</v>
      </c>
      <c r="AK18" s="17">
        <v>27.692309999999999</v>
      </c>
      <c r="AL18" s="17">
        <v>27.692309999999999</v>
      </c>
      <c r="AM18" s="17">
        <v>-1.8923099999999999</v>
      </c>
      <c r="AN18" s="17"/>
      <c r="AO18" s="17"/>
      <c r="AP18" s="17"/>
      <c r="AQ18" s="17">
        <v>0</v>
      </c>
      <c r="AR18" s="17">
        <v>106.7</v>
      </c>
      <c r="AS18" s="17">
        <v>116.66667</v>
      </c>
      <c r="AT18" s="17">
        <v>116.66667</v>
      </c>
      <c r="AU18" s="17">
        <v>-9.9666700000000006</v>
      </c>
      <c r="AV18" s="17">
        <v>105.6</v>
      </c>
      <c r="AW18" s="17">
        <v>116.66667</v>
      </c>
      <c r="AX18" s="17">
        <v>116.66667</v>
      </c>
      <c r="AY18" s="17">
        <v>-11.06667</v>
      </c>
      <c r="AZ18" s="17">
        <v>106.2</v>
      </c>
      <c r="BA18" s="17">
        <v>116.66667</v>
      </c>
      <c r="BB18" s="17">
        <v>116.66667</v>
      </c>
      <c r="BC18" s="17">
        <v>-10.466670000000001</v>
      </c>
      <c r="BD18" s="17">
        <v>208.9</v>
      </c>
      <c r="BE18" s="17">
        <v>175</v>
      </c>
      <c r="BF18" s="17">
        <v>175</v>
      </c>
      <c r="BG18" s="17">
        <v>33.9</v>
      </c>
      <c r="BH18" s="17">
        <v>204.8</v>
      </c>
      <c r="BI18" s="17">
        <v>119.65812</v>
      </c>
      <c r="BJ18" s="17">
        <v>185.33748</v>
      </c>
      <c r="BK18" s="17">
        <v>19.462520000000001</v>
      </c>
      <c r="BL18" s="17">
        <v>107.2</v>
      </c>
      <c r="BM18" s="17">
        <v>59.829059999999998</v>
      </c>
      <c r="BN18" s="17">
        <v>92.66874</v>
      </c>
      <c r="BO18" s="17">
        <v>14.53126</v>
      </c>
      <c r="BP18" s="17">
        <v>561.6</v>
      </c>
      <c r="BQ18" s="17">
        <v>568.29854</v>
      </c>
      <c r="BR18" s="17">
        <v>568.29854</v>
      </c>
      <c r="BS18" s="17">
        <v>-6.6985400000000004</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168</v>
      </c>
      <c r="CO18" s="17">
        <v>164.70732000000001</v>
      </c>
      <c r="CP18" s="17">
        <v>164.70732000000001</v>
      </c>
      <c r="CQ18" s="17">
        <v>3.2926799999999998</v>
      </c>
      <c r="CR18" s="17">
        <v>8.3000000000000007</v>
      </c>
      <c r="CS18" s="17">
        <v>7.5928399999999998</v>
      </c>
      <c r="CT18" s="17">
        <v>7.5928399999999998</v>
      </c>
      <c r="CU18" s="17">
        <v>0.70716000000000001</v>
      </c>
      <c r="CV18" s="17">
        <v>2.2999999999999998</v>
      </c>
      <c r="CW18" s="17">
        <v>4.1677999999999997</v>
      </c>
      <c r="CX18" s="17">
        <v>4.1677999999999997</v>
      </c>
      <c r="CY18" s="17">
        <v>-1.8677999999999999</v>
      </c>
      <c r="CZ18" s="17">
        <v>0</v>
      </c>
      <c r="DA18" s="17">
        <v>0</v>
      </c>
      <c r="DB18" s="17">
        <v>0</v>
      </c>
      <c r="DC18" s="17">
        <v>0</v>
      </c>
      <c r="DD18" s="17">
        <v>5.5</v>
      </c>
      <c r="DE18" s="17">
        <v>6.8787000000000003</v>
      </c>
      <c r="DF18" s="17">
        <v>6.8787000000000003</v>
      </c>
      <c r="DG18" s="17">
        <v>-1.3787</v>
      </c>
      <c r="DH18" s="17"/>
      <c r="DI18" s="17"/>
      <c r="DJ18" s="17"/>
      <c r="DK18" s="17">
        <v>0</v>
      </c>
      <c r="DL18" s="17">
        <v>144.1</v>
      </c>
      <c r="DM18" s="17">
        <v>143</v>
      </c>
      <c r="DN18" s="17">
        <v>94.165499999999994</v>
      </c>
      <c r="DO18" s="17">
        <v>49.9345</v>
      </c>
      <c r="DP18" s="17">
        <v>6.7</v>
      </c>
      <c r="DQ18" s="17">
        <v>8.9130000000000003</v>
      </c>
      <c r="DR18" s="17">
        <v>8.9130000000000003</v>
      </c>
      <c r="DS18" s="17">
        <v>-2.2130000000000001</v>
      </c>
      <c r="DT18" s="17"/>
      <c r="DU18" s="17"/>
      <c r="DV18" s="17"/>
      <c r="DW18" s="17">
        <v>0</v>
      </c>
      <c r="DX18" s="17"/>
      <c r="DY18" s="17"/>
      <c r="DZ18" s="17"/>
      <c r="EA18" s="17">
        <v>0</v>
      </c>
      <c r="EB18" s="17"/>
      <c r="EC18" s="17"/>
      <c r="ED18" s="17"/>
      <c r="EE18" s="17">
        <v>0</v>
      </c>
      <c r="EF18" s="17">
        <v>111.3</v>
      </c>
      <c r="EG18" s="17">
        <v>112.90537</v>
      </c>
      <c r="EH18" s="17">
        <v>112.90537</v>
      </c>
      <c r="EI18" s="17">
        <v>-1.60537</v>
      </c>
      <c r="EJ18" s="17">
        <v>222.5</v>
      </c>
      <c r="EK18" s="17">
        <v>221.55625000000001</v>
      </c>
      <c r="EL18" s="17">
        <v>221.55625000000001</v>
      </c>
      <c r="EM18" s="17">
        <v>0.94374999999999998</v>
      </c>
      <c r="EN18" s="17"/>
      <c r="EO18" s="17"/>
      <c r="EP18" s="17"/>
      <c r="EQ18" s="17">
        <v>0</v>
      </c>
      <c r="ER18" s="17"/>
      <c r="ES18" s="17"/>
      <c r="ET18" s="17"/>
      <c r="EU18" s="17">
        <v>0</v>
      </c>
      <c r="EV18" s="17"/>
      <c r="EW18" s="17"/>
      <c r="EX18" s="17"/>
      <c r="EY18" s="17">
        <v>0</v>
      </c>
      <c r="EZ18" s="17">
        <v>6.5</v>
      </c>
      <c r="FA18" s="17">
        <v>6.39</v>
      </c>
      <c r="FB18" s="17">
        <v>6.39</v>
      </c>
      <c r="FC18" s="17">
        <v>0.11</v>
      </c>
      <c r="FD18" s="17">
        <v>425.8</v>
      </c>
      <c r="FE18" s="17">
        <v>438.2808</v>
      </c>
      <c r="FF18" s="17">
        <v>458.87804999999997</v>
      </c>
      <c r="FG18" s="17">
        <v>-33.078049999999998</v>
      </c>
      <c r="FH18" s="17">
        <v>82</v>
      </c>
      <c r="FI18" s="17">
        <v>81.173749999999998</v>
      </c>
      <c r="FJ18" s="17">
        <v>81.173749999999998</v>
      </c>
      <c r="FK18" s="17">
        <v>0.82625000000000004</v>
      </c>
      <c r="FL18" s="17">
        <v>75.599999999999994</v>
      </c>
      <c r="FM18" s="17">
        <v>72.877070000000003</v>
      </c>
      <c r="FN18" s="17">
        <v>148.62634</v>
      </c>
      <c r="FO18" s="17">
        <v>-73.026340000000005</v>
      </c>
      <c r="FP18" s="17">
        <v>42.3</v>
      </c>
      <c r="FQ18" s="17">
        <v>41.498959999999997</v>
      </c>
      <c r="FR18" s="17">
        <v>41.498959999999997</v>
      </c>
      <c r="FS18" s="17">
        <v>0.80103999999999997</v>
      </c>
      <c r="FT18" s="17">
        <v>18.5</v>
      </c>
      <c r="FU18" s="17">
        <v>19.28585</v>
      </c>
      <c r="FV18" s="17">
        <v>19.28585</v>
      </c>
      <c r="FW18" s="17">
        <v>-0.78585000000000005</v>
      </c>
      <c r="FX18" s="17">
        <v>0</v>
      </c>
      <c r="FY18" s="17"/>
      <c r="FZ18" s="17">
        <v>19.21951</v>
      </c>
      <c r="GA18" s="17">
        <v>-19.21951</v>
      </c>
      <c r="GB18" s="17">
        <v>88</v>
      </c>
      <c r="GC18" s="17">
        <v>87.657560000000004</v>
      </c>
      <c r="GD18" s="17">
        <v>87.657560000000004</v>
      </c>
      <c r="GE18" s="17">
        <v>0.34244000000000002</v>
      </c>
      <c r="GF18" s="17">
        <v>137.69999999999999</v>
      </c>
      <c r="GG18" s="17">
        <v>133.33332999999999</v>
      </c>
      <c r="GH18" s="17">
        <v>136.06837999999999</v>
      </c>
      <c r="GI18" s="17">
        <v>1.6316200000000001</v>
      </c>
      <c r="GJ18" s="17">
        <v>137.80000000000001</v>
      </c>
      <c r="GK18" s="17">
        <v>133.33332999999999</v>
      </c>
      <c r="GL18" s="17">
        <v>0</v>
      </c>
      <c r="GM18" s="17">
        <v>137.80000000000001</v>
      </c>
      <c r="GN18" s="17">
        <v>160.69999999999999</v>
      </c>
      <c r="GO18" s="17">
        <v>133.33332999999999</v>
      </c>
      <c r="GP18" s="17">
        <v>68.034189999999995</v>
      </c>
      <c r="GQ18" s="17">
        <v>92.665809999999993</v>
      </c>
      <c r="GR18" s="17">
        <v>87.5</v>
      </c>
      <c r="GS18" s="17">
        <v>88.841449999999995</v>
      </c>
      <c r="GT18" s="17">
        <v>88.841449999999995</v>
      </c>
      <c r="GU18" s="17">
        <v>-1.34145</v>
      </c>
      <c r="GV18" s="17"/>
      <c r="GW18" s="17"/>
      <c r="GX18" s="17"/>
      <c r="GY18" s="17">
        <v>0</v>
      </c>
      <c r="GZ18" s="17">
        <v>6</v>
      </c>
      <c r="HA18" s="17">
        <v>2.9556100000000001</v>
      </c>
      <c r="HB18" s="17">
        <v>2.9556100000000001</v>
      </c>
      <c r="HC18" s="17">
        <v>3.0443899999999999</v>
      </c>
      <c r="HD18" s="17">
        <v>45.3</v>
      </c>
      <c r="HE18" s="17">
        <v>47.26634</v>
      </c>
      <c r="HF18" s="17">
        <v>47.26634</v>
      </c>
      <c r="HG18" s="17">
        <v>-1.96634</v>
      </c>
      <c r="HH18" s="17"/>
      <c r="HI18" s="17"/>
      <c r="HJ18" s="17"/>
      <c r="HK18" s="17">
        <v>0</v>
      </c>
      <c r="HL18" s="17">
        <v>3.8</v>
      </c>
      <c r="HM18" s="17">
        <v>4.0998900000000003</v>
      </c>
      <c r="HN18" s="17">
        <v>4.0998900000000003</v>
      </c>
      <c r="HO18" s="17">
        <v>-0.29988999999999999</v>
      </c>
      <c r="HP18" s="17">
        <v>34.200000000000003</v>
      </c>
      <c r="HQ18" s="17">
        <v>30.294039999999999</v>
      </c>
      <c r="HR18" s="17">
        <v>30.294039999999999</v>
      </c>
      <c r="HS18" s="17">
        <v>3.9059599999999999</v>
      </c>
      <c r="HT18" s="17">
        <v>91.3</v>
      </c>
      <c r="HU18" s="17">
        <v>171.54185000000001</v>
      </c>
      <c r="HV18" s="17">
        <v>171.54185000000001</v>
      </c>
      <c r="HW18" s="17">
        <v>-80.241849999999999</v>
      </c>
      <c r="HX18" s="17">
        <v>95.2</v>
      </c>
      <c r="HY18" s="17">
        <v>95.918049999999994</v>
      </c>
      <c r="HZ18" s="17">
        <v>95.918049999999994</v>
      </c>
      <c r="IA18" s="17">
        <v>-0.71804999999999997</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87.5</v>
      </c>
      <c r="JA18" s="17">
        <v>87.735410000000002</v>
      </c>
      <c r="JB18" s="17">
        <v>87.735410000000002</v>
      </c>
      <c r="JC18" s="17">
        <v>-0.23541000000000001</v>
      </c>
      <c r="JD18" s="17">
        <v>85.2</v>
      </c>
      <c r="JE18" s="17">
        <v>91.666669999999996</v>
      </c>
      <c r="JF18" s="17">
        <v>91.666669999999996</v>
      </c>
      <c r="JG18" s="17">
        <v>-6.4666699999999997</v>
      </c>
      <c r="JH18" s="17">
        <v>85.2</v>
      </c>
      <c r="JI18" s="17">
        <v>91.666669999999996</v>
      </c>
      <c r="JJ18" s="17">
        <v>91.666669999999996</v>
      </c>
      <c r="JK18" s="17">
        <v>-6.4666699999999997</v>
      </c>
      <c r="JL18" s="17">
        <v>0</v>
      </c>
      <c r="JM18" s="17"/>
      <c r="JN18" s="17"/>
      <c r="JO18" s="17">
        <v>0</v>
      </c>
      <c r="JP18" s="17">
        <v>109.4</v>
      </c>
      <c r="JQ18" s="17">
        <v>91.666669999999996</v>
      </c>
      <c r="JR18" s="17">
        <v>91.666669999999996</v>
      </c>
      <c r="JS18" s="17">
        <v>17.733329999999999</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57.3</v>
      </c>
      <c r="KO18" s="17">
        <v>56.827100000000002</v>
      </c>
      <c r="KP18" s="17">
        <v>56.827100000000002</v>
      </c>
      <c r="KQ18" s="17">
        <v>0.47289999999999999</v>
      </c>
      <c r="KR18" s="17"/>
      <c r="KS18" s="17"/>
      <c r="KT18" s="17"/>
      <c r="KU18" s="17">
        <v>0</v>
      </c>
      <c r="KV18" s="17"/>
      <c r="KW18" s="17"/>
      <c r="KX18" s="17"/>
      <c r="KY18" s="17">
        <v>0</v>
      </c>
      <c r="KZ18" s="17"/>
      <c r="LA18" s="17"/>
      <c r="LB18" s="17">
        <v>3.8072699999999999</v>
      </c>
      <c r="LC18" s="17">
        <v>-3.8072699999999999</v>
      </c>
      <c r="LD18" s="17">
        <v>263.5</v>
      </c>
      <c r="LE18" s="17">
        <v>271.12195000000003</v>
      </c>
      <c r="LF18" s="17">
        <v>271.12195000000003</v>
      </c>
      <c r="LG18" s="17">
        <v>-7.62195</v>
      </c>
      <c r="LH18" s="17">
        <v>134.1</v>
      </c>
      <c r="LI18" s="17">
        <v>133.67995999999999</v>
      </c>
      <c r="LJ18" s="17">
        <v>133.67995999999999</v>
      </c>
      <c r="LK18" s="17">
        <v>0.42004000000000002</v>
      </c>
      <c r="LL18" s="17">
        <v>58.4</v>
      </c>
      <c r="LM18" s="17">
        <v>67.461460000000002</v>
      </c>
      <c r="LN18" s="17">
        <v>67.461460000000002</v>
      </c>
      <c r="LO18" s="17">
        <v>-9.0614600000000003</v>
      </c>
      <c r="LP18" s="17">
        <v>78.400000000000006</v>
      </c>
      <c r="LQ18" s="17">
        <v>78.567999999999998</v>
      </c>
      <c r="LR18" s="17">
        <v>78.567999999999998</v>
      </c>
      <c r="LS18" s="17">
        <v>-0.16800000000000001</v>
      </c>
      <c r="LT18" s="17"/>
      <c r="LU18" s="17"/>
      <c r="LV18" s="17">
        <v>30.097560000000001</v>
      </c>
      <c r="LW18" s="17">
        <v>-30.097560000000001</v>
      </c>
      <c r="LX18" s="17">
        <v>0</v>
      </c>
      <c r="LY18" s="17"/>
      <c r="LZ18" s="17">
        <v>0</v>
      </c>
      <c r="MA18" s="17">
        <v>0</v>
      </c>
      <c r="MB18" s="17"/>
      <c r="MC18" s="17"/>
      <c r="MD18" s="17"/>
      <c r="ME18" s="17">
        <v>0</v>
      </c>
      <c r="MF18" s="17"/>
      <c r="MG18" s="17"/>
      <c r="MH18" s="17"/>
      <c r="MI18" s="17">
        <v>0</v>
      </c>
      <c r="MJ18" s="17">
        <v>0</v>
      </c>
      <c r="MK18" s="17">
        <v>0</v>
      </c>
      <c r="ML18" s="17">
        <v>0</v>
      </c>
      <c r="MM18" s="17">
        <v>0</v>
      </c>
      <c r="MN18" s="17"/>
      <c r="MO18" s="17"/>
      <c r="MP18" s="17"/>
      <c r="MQ18" s="17">
        <v>0</v>
      </c>
      <c r="MR18" s="17"/>
      <c r="MS18" s="17"/>
      <c r="MT18" s="17"/>
      <c r="MU18" s="17">
        <v>0</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135.69999999999999</v>
      </c>
      <c r="NQ18" s="17">
        <v>144.27350000000001</v>
      </c>
      <c r="NR18" s="17">
        <v>144.27350000000001</v>
      </c>
      <c r="NS18" s="17">
        <v>-8.5734999999999992</v>
      </c>
      <c r="NT18" s="17">
        <v>78.2</v>
      </c>
      <c r="NU18" s="17">
        <v>72.136750000000006</v>
      </c>
      <c r="NV18" s="17">
        <v>72.136750000000006</v>
      </c>
      <c r="NW18" s="17">
        <v>6.06325</v>
      </c>
      <c r="NX18" s="17">
        <v>0</v>
      </c>
      <c r="NY18" s="17"/>
      <c r="NZ18" s="17">
        <v>0</v>
      </c>
      <c r="OA18" s="17">
        <v>0</v>
      </c>
      <c r="OB18" s="17">
        <v>28.2</v>
      </c>
      <c r="OC18" s="17">
        <v>25.7</v>
      </c>
      <c r="OD18" s="17">
        <v>36.936</v>
      </c>
      <c r="OE18" s="17">
        <v>-8.7360000000000007</v>
      </c>
      <c r="OF18" s="17">
        <v>0</v>
      </c>
      <c r="OG18" s="17"/>
      <c r="OH18" s="17">
        <v>0</v>
      </c>
      <c r="OI18" s="17">
        <v>0</v>
      </c>
      <c r="OJ18" s="17">
        <v>0</v>
      </c>
      <c r="OK18" s="17">
        <v>4.4969999999999999</v>
      </c>
      <c r="OL18" s="17">
        <v>4.4969999999999999</v>
      </c>
      <c r="OM18" s="17">
        <v>-4.4969999999999999</v>
      </c>
      <c r="ON18" s="17">
        <v>0</v>
      </c>
      <c r="OO18" s="17"/>
      <c r="OP18" s="17">
        <v>0</v>
      </c>
      <c r="OQ18" s="17">
        <v>0</v>
      </c>
      <c r="OR18" s="17"/>
      <c r="OS18" s="17"/>
      <c r="OT18" s="17">
        <v>17.560980000000001</v>
      </c>
      <c r="OU18" s="17">
        <v>-17.560980000000001</v>
      </c>
      <c r="OV18" s="17">
        <v>9.5</v>
      </c>
      <c r="OW18" s="17">
        <v>9.9830000000000005</v>
      </c>
      <c r="OX18" s="17">
        <v>9.9830000000000005</v>
      </c>
      <c r="OY18" s="17">
        <v>-0.48299999999999998</v>
      </c>
      <c r="OZ18" s="17">
        <v>5.5</v>
      </c>
      <c r="PA18" s="17">
        <v>5.67</v>
      </c>
      <c r="PB18" s="17">
        <v>5.67</v>
      </c>
      <c r="PC18" s="17">
        <v>-0.17</v>
      </c>
      <c r="PD18" s="17">
        <v>3.7</v>
      </c>
      <c r="PE18" s="17">
        <v>3.6</v>
      </c>
      <c r="PF18" s="17">
        <v>3.6</v>
      </c>
      <c r="PG18" s="17">
        <v>0.1</v>
      </c>
      <c r="PH18" s="17">
        <v>0</v>
      </c>
      <c r="PI18" s="17">
        <v>0</v>
      </c>
      <c r="PJ18" s="17">
        <v>5</v>
      </c>
      <c r="PK18" s="17">
        <v>-5</v>
      </c>
      <c r="PL18" s="17">
        <v>20.7</v>
      </c>
      <c r="PM18" s="17">
        <v>19.5122</v>
      </c>
      <c r="PN18" s="17">
        <v>19.5122</v>
      </c>
      <c r="PO18" s="17">
        <v>1.1878</v>
      </c>
      <c r="PP18" s="17">
        <v>19.3</v>
      </c>
      <c r="PQ18" s="17">
        <v>19.5122</v>
      </c>
      <c r="PR18" s="17">
        <v>19.5122</v>
      </c>
      <c r="PS18" s="17">
        <v>-0.2122</v>
      </c>
      <c r="PT18" s="17">
        <v>17.7</v>
      </c>
      <c r="PU18" s="17">
        <v>17.073170000000001</v>
      </c>
      <c r="PV18" s="17">
        <v>17.073170000000001</v>
      </c>
      <c r="PW18" s="17">
        <v>0.62683</v>
      </c>
      <c r="PX18" s="17">
        <v>2.2999999999999998</v>
      </c>
      <c r="PY18" s="17">
        <v>3</v>
      </c>
      <c r="PZ18" s="17">
        <v>3</v>
      </c>
      <c r="QA18" s="17">
        <v>-0.7</v>
      </c>
      <c r="QB18" s="17">
        <v>0</v>
      </c>
      <c r="QC18" s="17"/>
      <c r="QD18" s="17">
        <v>18.341460000000001</v>
      </c>
      <c r="QE18" s="17">
        <v>-18.341460000000001</v>
      </c>
      <c r="QF18" s="17">
        <v>0</v>
      </c>
      <c r="QG18" s="17"/>
      <c r="QH18" s="17">
        <v>0</v>
      </c>
      <c r="QI18" s="17">
        <v>0</v>
      </c>
      <c r="QJ18" s="17">
        <v>0</v>
      </c>
      <c r="QK18" s="17"/>
      <c r="QL18" s="17">
        <v>0</v>
      </c>
      <c r="QM18" s="17">
        <v>0</v>
      </c>
      <c r="QN18" s="17">
        <v>6.8</v>
      </c>
      <c r="QO18" s="17">
        <v>8.4049999999999994</v>
      </c>
      <c r="QP18" s="17">
        <v>8.4049999999999994</v>
      </c>
      <c r="QQ18" s="17">
        <v>-1.605</v>
      </c>
      <c r="QR18" s="17">
        <v>9.1</v>
      </c>
      <c r="QS18" s="17">
        <v>16.959</v>
      </c>
      <c r="QT18" s="17">
        <v>16.959</v>
      </c>
      <c r="QU18" s="17">
        <v>-7.859</v>
      </c>
      <c r="QV18" s="17">
        <v>4.5</v>
      </c>
      <c r="QW18" s="17">
        <v>4.2</v>
      </c>
      <c r="QX18" s="17">
        <v>4.2</v>
      </c>
      <c r="QY18" s="17">
        <v>0.3</v>
      </c>
      <c r="QZ18" s="17">
        <v>1.2</v>
      </c>
      <c r="RA18" s="17">
        <v>1.2</v>
      </c>
      <c r="RB18" s="17">
        <v>1.2</v>
      </c>
      <c r="RC18" s="17">
        <v>0</v>
      </c>
      <c r="RD18" s="17">
        <v>2.4</v>
      </c>
      <c r="RE18" s="17">
        <v>2.4</v>
      </c>
      <c r="RF18" s="17">
        <v>2.4</v>
      </c>
      <c r="RG18" s="17">
        <v>0</v>
      </c>
      <c r="RH18" s="17">
        <v>2</v>
      </c>
      <c r="RI18" s="17">
        <v>2.8</v>
      </c>
      <c r="RJ18" s="17">
        <v>2.8</v>
      </c>
      <c r="RK18" s="17">
        <v>-0.8</v>
      </c>
      <c r="RL18" s="17">
        <v>0</v>
      </c>
      <c r="RM18" s="17"/>
      <c r="RN18" s="17">
        <v>0</v>
      </c>
      <c r="RO18" s="17">
        <v>0</v>
      </c>
      <c r="RP18" s="17">
        <v>3</v>
      </c>
      <c r="RQ18" s="17">
        <v>2.9009999999999998</v>
      </c>
      <c r="RR18" s="17">
        <v>2.9009999999999998</v>
      </c>
      <c r="RS18" s="17">
        <v>9.9000000000000005E-2</v>
      </c>
      <c r="RT18" s="17">
        <v>20.3</v>
      </c>
      <c r="RU18" s="17">
        <v>19.869240000000001</v>
      </c>
      <c r="RV18" s="17">
        <v>19.869240000000001</v>
      </c>
      <c r="RW18" s="17">
        <v>0.43075999999999998</v>
      </c>
      <c r="RX18" s="17">
        <v>2.1</v>
      </c>
      <c r="RY18" s="17">
        <v>2</v>
      </c>
      <c r="RZ18" s="17">
        <v>2</v>
      </c>
      <c r="SA18" s="17">
        <v>0.1</v>
      </c>
      <c r="SB18" s="17"/>
      <c r="SC18" s="17">
        <v>0</v>
      </c>
      <c r="SD18" s="17">
        <v>0.7</v>
      </c>
      <c r="SE18" s="17">
        <v>-0.7</v>
      </c>
      <c r="SF18" s="17">
        <v>19.7</v>
      </c>
      <c r="SG18" s="17">
        <v>19.21951</v>
      </c>
      <c r="SH18" s="17">
        <v>19.21951</v>
      </c>
      <c r="SI18" s="17">
        <v>0.48048999999999997</v>
      </c>
      <c r="SJ18" s="17">
        <v>12.4</v>
      </c>
      <c r="SK18" s="17">
        <v>12.195119999999999</v>
      </c>
      <c r="SL18" s="17">
        <v>12.195119999999999</v>
      </c>
      <c r="SM18" s="17">
        <v>0.20488000000000001</v>
      </c>
      <c r="SN18" s="17">
        <v>19.3</v>
      </c>
      <c r="SO18" s="17">
        <v>19.5122</v>
      </c>
      <c r="SP18" s="17">
        <v>19.5122</v>
      </c>
      <c r="SQ18" s="17">
        <v>-0.2122</v>
      </c>
      <c r="SR18" s="17">
        <v>20.399999999999999</v>
      </c>
      <c r="SS18" s="17">
        <v>19.5122</v>
      </c>
      <c r="ST18" s="17">
        <v>19.5122</v>
      </c>
      <c r="SU18" s="17">
        <v>0.88780000000000003</v>
      </c>
      <c r="SV18" s="17">
        <v>20</v>
      </c>
      <c r="SW18" s="17">
        <v>19.317070000000001</v>
      </c>
      <c r="SX18" s="17">
        <v>19.317070000000001</v>
      </c>
      <c r="SY18" s="17">
        <v>0.68293000000000004</v>
      </c>
      <c r="SZ18" s="17">
        <v>8.6999999999999993</v>
      </c>
      <c r="TA18" s="17">
        <v>5.4</v>
      </c>
      <c r="TB18" s="17">
        <v>10.513999999999999</v>
      </c>
      <c r="TC18" s="17">
        <v>-1.8140000000000001</v>
      </c>
      <c r="TD18" s="17">
        <v>2.5</v>
      </c>
      <c r="TE18" s="17">
        <v>12.5</v>
      </c>
      <c r="TF18" s="17">
        <v>12.555</v>
      </c>
      <c r="TG18" s="17">
        <v>-10.055</v>
      </c>
      <c r="TH18" s="17">
        <v>0</v>
      </c>
      <c r="TI18" s="17"/>
      <c r="TJ18" s="17">
        <v>0</v>
      </c>
      <c r="TK18" s="17">
        <v>0</v>
      </c>
      <c r="TL18" s="17">
        <v>3.7</v>
      </c>
      <c r="TM18" s="17">
        <v>14.9</v>
      </c>
      <c r="TN18" s="17">
        <v>0</v>
      </c>
      <c r="TO18" s="17">
        <v>3.7</v>
      </c>
      <c r="TP18" s="17">
        <v>13.4</v>
      </c>
      <c r="TQ18" s="17">
        <v>30.7</v>
      </c>
      <c r="TR18" s="17">
        <v>0</v>
      </c>
      <c r="TS18" s="17">
        <v>13.4</v>
      </c>
      <c r="TT18" s="17">
        <v>0</v>
      </c>
      <c r="TU18" s="17">
        <v>0.2</v>
      </c>
      <c r="TV18" s="17">
        <v>0</v>
      </c>
      <c r="TW18" s="17">
        <v>0</v>
      </c>
      <c r="TX18" s="17">
        <v>0</v>
      </c>
      <c r="TY18" s="17">
        <v>0.3</v>
      </c>
      <c r="TZ18" s="17">
        <v>0</v>
      </c>
      <c r="UA18" s="17">
        <v>0</v>
      </c>
      <c r="UB18" s="17">
        <v>21</v>
      </c>
      <c r="UC18" s="17">
        <v>19.5122</v>
      </c>
      <c r="UD18" s="17">
        <v>19.5122</v>
      </c>
      <c r="UE18" s="17">
        <v>1.4878</v>
      </c>
      <c r="UF18" s="17">
        <v>6.5</v>
      </c>
      <c r="UG18" s="17">
        <v>8.4</v>
      </c>
      <c r="UH18" s="17">
        <v>8.4</v>
      </c>
      <c r="UI18" s="17">
        <v>-1.9</v>
      </c>
      <c r="UJ18" s="17"/>
      <c r="UK18" s="17"/>
      <c r="UL18" s="17"/>
      <c r="UM18" s="17">
        <v>0</v>
      </c>
      <c r="UN18" s="17">
        <v>20</v>
      </c>
      <c r="UO18" s="17">
        <v>19.5122</v>
      </c>
      <c r="UP18" s="17">
        <v>19.5122</v>
      </c>
      <c r="UQ18" s="17">
        <v>0.48780000000000001</v>
      </c>
      <c r="UR18" s="17">
        <v>20</v>
      </c>
      <c r="US18" s="17">
        <v>19.5122</v>
      </c>
      <c r="UT18" s="17">
        <v>19.5122</v>
      </c>
      <c r="UU18" s="17">
        <v>0.48780000000000001</v>
      </c>
      <c r="UV18" s="17">
        <v>20</v>
      </c>
      <c r="UW18" s="17">
        <v>19.5122</v>
      </c>
      <c r="UX18" s="17">
        <v>19.5122</v>
      </c>
      <c r="UY18" s="17">
        <v>0.48780000000000001</v>
      </c>
      <c r="UZ18" s="17">
        <v>0</v>
      </c>
      <c r="VA18" s="17">
        <v>4.0999999999999996</v>
      </c>
      <c r="VB18" s="17">
        <v>2.052</v>
      </c>
      <c r="VC18" s="17">
        <v>-2.052</v>
      </c>
      <c r="VD18" s="17">
        <v>0</v>
      </c>
      <c r="VE18" s="17"/>
      <c r="VF18" s="17">
        <v>0</v>
      </c>
      <c r="VG18" s="17">
        <v>0</v>
      </c>
      <c r="VH18" s="17">
        <v>0</v>
      </c>
      <c r="VI18" s="17"/>
      <c r="VJ18" s="17">
        <v>0</v>
      </c>
      <c r="VK18" s="17">
        <v>0</v>
      </c>
      <c r="VL18" s="17"/>
      <c r="VM18" s="17"/>
      <c r="VN18" s="17">
        <v>0.6</v>
      </c>
      <c r="VO18" s="17">
        <v>-0.6</v>
      </c>
      <c r="VP18" s="17">
        <v>0</v>
      </c>
      <c r="VQ18" s="17">
        <v>4</v>
      </c>
      <c r="VR18" s="17">
        <v>4.5970000000000004</v>
      </c>
      <c r="VS18" s="17">
        <v>-4.5970000000000004</v>
      </c>
      <c r="VT18" s="17">
        <v>0</v>
      </c>
      <c r="VU18" s="17">
        <v>8</v>
      </c>
      <c r="VV18" s="17">
        <v>3.4940000000000002</v>
      </c>
      <c r="VW18" s="17">
        <v>-3.4940000000000002</v>
      </c>
      <c r="VX18" s="17">
        <v>0</v>
      </c>
      <c r="VY18" s="17"/>
      <c r="VZ18" s="17">
        <v>0</v>
      </c>
      <c r="WA18" s="17">
        <v>0</v>
      </c>
      <c r="WB18" s="17">
        <v>0</v>
      </c>
      <c r="WC18" s="17"/>
      <c r="WD18" s="17">
        <v>0</v>
      </c>
      <c r="WE18" s="17">
        <v>0</v>
      </c>
      <c r="WF18" s="17">
        <v>7.9</v>
      </c>
      <c r="WG18" s="17">
        <v>8</v>
      </c>
      <c r="WH18" s="17">
        <v>8</v>
      </c>
      <c r="WI18" s="17">
        <v>-0.1</v>
      </c>
      <c r="WJ18" s="17">
        <v>20</v>
      </c>
      <c r="WK18" s="17">
        <v>19.317070000000001</v>
      </c>
      <c r="WL18" s="17">
        <v>19.317070000000001</v>
      </c>
      <c r="WM18" s="17">
        <v>0.68293000000000004</v>
      </c>
      <c r="WN18" s="17"/>
      <c r="WO18" s="17"/>
      <c r="WP18" s="17"/>
      <c r="WQ18" s="17">
        <v>0</v>
      </c>
      <c r="WR18" s="17"/>
      <c r="WS18" s="17"/>
      <c r="WT18" s="17"/>
      <c r="WU18" s="17">
        <v>0</v>
      </c>
      <c r="WV18" s="17">
        <v>36.299999999999997</v>
      </c>
      <c r="WW18" s="17">
        <v>35</v>
      </c>
      <c r="WX18" s="17">
        <v>35</v>
      </c>
      <c r="WY18" s="17">
        <v>1.3</v>
      </c>
      <c r="WZ18" s="17">
        <v>28.3</v>
      </c>
      <c r="XA18" s="17">
        <v>29.184000000000001</v>
      </c>
      <c r="XB18" s="17">
        <v>29.184000000000001</v>
      </c>
      <c r="XC18" s="17">
        <v>-0.88400000000000001</v>
      </c>
      <c r="XD18" s="17">
        <v>3.3</v>
      </c>
      <c r="XE18" s="17">
        <v>2.8159999999999998</v>
      </c>
      <c r="XF18" s="17">
        <v>2.8159999999999998</v>
      </c>
      <c r="XG18" s="17">
        <v>0.48399999999999999</v>
      </c>
      <c r="XH18" s="17"/>
      <c r="XI18" s="17"/>
      <c r="XJ18" s="17"/>
      <c r="XK18" s="17">
        <v>0</v>
      </c>
      <c r="XL18" s="17">
        <v>12</v>
      </c>
      <c r="XM18" s="17">
        <v>14</v>
      </c>
      <c r="XN18" s="17">
        <v>14</v>
      </c>
      <c r="XO18" s="17">
        <v>-2</v>
      </c>
      <c r="XP18" s="17">
        <v>8</v>
      </c>
      <c r="XQ18" s="17">
        <v>7.06</v>
      </c>
      <c r="XR18" s="17">
        <v>7.06</v>
      </c>
      <c r="XS18" s="17">
        <v>0.94</v>
      </c>
    </row>
    <row r="19" spans="1:643" ht="24" customHeight="1" x14ac:dyDescent="0.35">
      <c r="A19" s="1"/>
      <c r="B19" s="16" t="s">
        <v>61</v>
      </c>
      <c r="C19" s="16" t="s">
        <v>802</v>
      </c>
      <c r="D19" s="17">
        <v>0.8</v>
      </c>
      <c r="E19" s="17">
        <v>1.02</v>
      </c>
      <c r="F19" s="17">
        <v>1.02</v>
      </c>
      <c r="G19" s="17">
        <v>-0.22</v>
      </c>
      <c r="H19" s="17">
        <v>1.7</v>
      </c>
      <c r="I19" s="17">
        <v>1.61</v>
      </c>
      <c r="J19" s="17">
        <v>1.61</v>
      </c>
      <c r="K19" s="17">
        <v>0.09</v>
      </c>
      <c r="L19" s="17">
        <v>650.29999999999995</v>
      </c>
      <c r="M19" s="17">
        <v>646.79789000000005</v>
      </c>
      <c r="N19" s="17">
        <v>646.79789000000005</v>
      </c>
      <c r="O19" s="17">
        <v>3.5021100000000001</v>
      </c>
      <c r="P19" s="17">
        <v>217.4</v>
      </c>
      <c r="Q19" s="17">
        <v>211.44126</v>
      </c>
      <c r="R19" s="17">
        <v>211.44126</v>
      </c>
      <c r="S19" s="17">
        <v>5.9587399999999997</v>
      </c>
      <c r="T19" s="17"/>
      <c r="U19" s="17"/>
      <c r="V19" s="17"/>
      <c r="W19" s="17">
        <v>0</v>
      </c>
      <c r="X19" s="17"/>
      <c r="Y19" s="17"/>
      <c r="Z19" s="17"/>
      <c r="AA19" s="17">
        <v>0</v>
      </c>
      <c r="AB19" s="17">
        <v>90.1</v>
      </c>
      <c r="AC19" s="17">
        <v>92.226339999999993</v>
      </c>
      <c r="AD19" s="17">
        <v>92.226339999999993</v>
      </c>
      <c r="AE19" s="17">
        <v>-2.1263399999999999</v>
      </c>
      <c r="AF19" s="17">
        <v>230.8</v>
      </c>
      <c r="AG19" s="17">
        <v>231.10632000000001</v>
      </c>
      <c r="AH19" s="17">
        <v>231.10632000000001</v>
      </c>
      <c r="AI19" s="17">
        <v>-0.30631999999999998</v>
      </c>
      <c r="AJ19" s="17">
        <v>27.1</v>
      </c>
      <c r="AK19" s="17">
        <v>27.692309999999999</v>
      </c>
      <c r="AL19" s="17">
        <v>27.692309999999999</v>
      </c>
      <c r="AM19" s="17">
        <v>-0.59231</v>
      </c>
      <c r="AN19" s="17"/>
      <c r="AO19" s="17"/>
      <c r="AP19" s="17"/>
      <c r="AQ19" s="17">
        <v>0</v>
      </c>
      <c r="AR19" s="17">
        <v>124.6</v>
      </c>
      <c r="AS19" s="17">
        <v>116.66667</v>
      </c>
      <c r="AT19" s="17">
        <v>116.66667</v>
      </c>
      <c r="AU19" s="17">
        <v>7.9333299999999998</v>
      </c>
      <c r="AV19" s="17">
        <v>125.5</v>
      </c>
      <c r="AW19" s="17">
        <v>116.66667</v>
      </c>
      <c r="AX19" s="17">
        <v>116.66667</v>
      </c>
      <c r="AY19" s="17">
        <v>8.8333300000000001</v>
      </c>
      <c r="AZ19" s="17">
        <v>124.8</v>
      </c>
      <c r="BA19" s="17">
        <v>116.66667</v>
      </c>
      <c r="BB19" s="17">
        <v>116.66667</v>
      </c>
      <c r="BC19" s="17">
        <v>8.1333300000000008</v>
      </c>
      <c r="BD19" s="17">
        <v>217.3</v>
      </c>
      <c r="BE19" s="17">
        <v>175</v>
      </c>
      <c r="BF19" s="17">
        <v>175</v>
      </c>
      <c r="BG19" s="17">
        <v>42.3</v>
      </c>
      <c r="BH19" s="17">
        <v>204.8</v>
      </c>
      <c r="BI19" s="17">
        <v>157.30277000000001</v>
      </c>
      <c r="BJ19" s="17">
        <v>204.87801999999999</v>
      </c>
      <c r="BK19" s="17">
        <v>-7.8020000000000006E-2</v>
      </c>
      <c r="BL19" s="17">
        <v>106.3</v>
      </c>
      <c r="BM19" s="17">
        <v>78.651380000000003</v>
      </c>
      <c r="BN19" s="17">
        <v>102.43901</v>
      </c>
      <c r="BO19" s="17">
        <v>3.8609900000000001</v>
      </c>
      <c r="BP19" s="17">
        <v>567.79999999999995</v>
      </c>
      <c r="BQ19" s="17">
        <v>568.29854</v>
      </c>
      <c r="BR19" s="17">
        <v>568.29854</v>
      </c>
      <c r="BS19" s="17">
        <v>-0.49853999999999998</v>
      </c>
      <c r="BT19" s="17">
        <v>10.199999999999999</v>
      </c>
      <c r="BU19" s="17">
        <v>10.17268</v>
      </c>
      <c r="BV19" s="17">
        <v>10.17268</v>
      </c>
      <c r="BW19" s="17">
        <v>2.7320000000000001E-2</v>
      </c>
      <c r="BX19" s="17"/>
      <c r="BY19" s="17"/>
      <c r="BZ19" s="17"/>
      <c r="CA19" s="17">
        <v>0</v>
      </c>
      <c r="CB19" s="17"/>
      <c r="CC19" s="17"/>
      <c r="CD19" s="17"/>
      <c r="CE19" s="17">
        <v>0</v>
      </c>
      <c r="CF19" s="17"/>
      <c r="CG19" s="17"/>
      <c r="CH19" s="17"/>
      <c r="CI19" s="17">
        <v>0</v>
      </c>
      <c r="CJ19" s="17"/>
      <c r="CK19" s="17"/>
      <c r="CL19" s="17"/>
      <c r="CM19" s="17">
        <v>0</v>
      </c>
      <c r="CN19" s="17">
        <v>169.9</v>
      </c>
      <c r="CO19" s="17">
        <v>164.70732000000001</v>
      </c>
      <c r="CP19" s="17">
        <v>164.70732000000001</v>
      </c>
      <c r="CQ19" s="17">
        <v>5.1926800000000002</v>
      </c>
      <c r="CR19" s="17">
        <v>7.8</v>
      </c>
      <c r="CS19" s="17">
        <v>7.5928399999999998</v>
      </c>
      <c r="CT19" s="17">
        <v>7.5928399999999998</v>
      </c>
      <c r="CU19" s="17">
        <v>0.20716000000000001</v>
      </c>
      <c r="CV19" s="17">
        <v>2.1</v>
      </c>
      <c r="CW19" s="17">
        <v>4.1677999999999997</v>
      </c>
      <c r="CX19" s="17">
        <v>4.1677999999999997</v>
      </c>
      <c r="CY19" s="17">
        <v>-2.0678000000000001</v>
      </c>
      <c r="CZ19" s="17">
        <v>0</v>
      </c>
      <c r="DA19" s="17">
        <v>0</v>
      </c>
      <c r="DB19" s="17">
        <v>0</v>
      </c>
      <c r="DC19" s="17">
        <v>0</v>
      </c>
      <c r="DD19" s="17">
        <v>5.5</v>
      </c>
      <c r="DE19" s="17">
        <v>6.8787000000000003</v>
      </c>
      <c r="DF19" s="17">
        <v>6.8787000000000003</v>
      </c>
      <c r="DG19" s="17">
        <v>-1.3787</v>
      </c>
      <c r="DH19" s="17"/>
      <c r="DI19" s="17"/>
      <c r="DJ19" s="17"/>
      <c r="DK19" s="17">
        <v>0</v>
      </c>
      <c r="DL19" s="17">
        <v>143.69999999999999</v>
      </c>
      <c r="DM19" s="17">
        <v>143</v>
      </c>
      <c r="DN19" s="17">
        <v>94.165499999999994</v>
      </c>
      <c r="DO19" s="17">
        <v>49.534500000000001</v>
      </c>
      <c r="DP19" s="17">
        <v>6.7</v>
      </c>
      <c r="DQ19" s="17">
        <v>8.9130000000000003</v>
      </c>
      <c r="DR19" s="17">
        <v>8.9130000000000003</v>
      </c>
      <c r="DS19" s="17">
        <v>-2.2130000000000001</v>
      </c>
      <c r="DT19" s="17"/>
      <c r="DU19" s="17"/>
      <c r="DV19" s="17"/>
      <c r="DW19" s="17">
        <v>0</v>
      </c>
      <c r="DX19" s="17"/>
      <c r="DY19" s="17"/>
      <c r="DZ19" s="17"/>
      <c r="EA19" s="17">
        <v>0</v>
      </c>
      <c r="EB19" s="17"/>
      <c r="EC19" s="17"/>
      <c r="ED19" s="17"/>
      <c r="EE19" s="17">
        <v>0</v>
      </c>
      <c r="EF19" s="17">
        <v>111.1</v>
      </c>
      <c r="EG19" s="17">
        <v>112.90537</v>
      </c>
      <c r="EH19" s="17">
        <v>112.90537</v>
      </c>
      <c r="EI19" s="17">
        <v>-1.8053699999999999</v>
      </c>
      <c r="EJ19" s="17">
        <v>221.9</v>
      </c>
      <c r="EK19" s="17">
        <v>221.55625000000001</v>
      </c>
      <c r="EL19" s="17">
        <v>221.55625000000001</v>
      </c>
      <c r="EM19" s="17">
        <v>0.34375</v>
      </c>
      <c r="EN19" s="17"/>
      <c r="EO19" s="17"/>
      <c r="EP19" s="17"/>
      <c r="EQ19" s="17">
        <v>0</v>
      </c>
      <c r="ER19" s="17"/>
      <c r="ES19" s="17"/>
      <c r="ET19" s="17"/>
      <c r="EU19" s="17">
        <v>0</v>
      </c>
      <c r="EV19" s="17"/>
      <c r="EW19" s="17"/>
      <c r="EX19" s="17"/>
      <c r="EY19" s="17">
        <v>0</v>
      </c>
      <c r="EZ19" s="17">
        <v>6.5</v>
      </c>
      <c r="FA19" s="17">
        <v>6.39</v>
      </c>
      <c r="FB19" s="17">
        <v>6.39</v>
      </c>
      <c r="FC19" s="17">
        <v>0.11</v>
      </c>
      <c r="FD19" s="17">
        <v>467</v>
      </c>
      <c r="FE19" s="17">
        <v>458.87804999999997</v>
      </c>
      <c r="FF19" s="17">
        <v>458.87804999999997</v>
      </c>
      <c r="FG19" s="17">
        <v>8.12195</v>
      </c>
      <c r="FH19" s="17">
        <v>82</v>
      </c>
      <c r="FI19" s="17">
        <v>81.173749999999998</v>
      </c>
      <c r="FJ19" s="17">
        <v>81.173749999999998</v>
      </c>
      <c r="FK19" s="17">
        <v>0.82625000000000004</v>
      </c>
      <c r="FL19" s="17">
        <v>74.900000000000006</v>
      </c>
      <c r="FM19" s="17">
        <v>72.877070000000003</v>
      </c>
      <c r="FN19" s="17">
        <v>148.62634</v>
      </c>
      <c r="FO19" s="17">
        <v>-73.726339999999993</v>
      </c>
      <c r="FP19" s="17">
        <v>42.2</v>
      </c>
      <c r="FQ19" s="17">
        <v>41.498959999999997</v>
      </c>
      <c r="FR19" s="17">
        <v>41.498959999999997</v>
      </c>
      <c r="FS19" s="17">
        <v>0.70104</v>
      </c>
      <c r="FT19" s="17">
        <v>18.5</v>
      </c>
      <c r="FU19" s="17">
        <v>19.28585</v>
      </c>
      <c r="FV19" s="17">
        <v>19.28585</v>
      </c>
      <c r="FW19" s="17">
        <v>-0.78585000000000005</v>
      </c>
      <c r="FX19" s="17">
        <v>0</v>
      </c>
      <c r="FY19" s="17"/>
      <c r="FZ19" s="17">
        <v>19.21951</v>
      </c>
      <c r="GA19" s="17">
        <v>-19.21951</v>
      </c>
      <c r="GB19" s="17">
        <v>88</v>
      </c>
      <c r="GC19" s="17">
        <v>87.657560000000004</v>
      </c>
      <c r="GD19" s="17">
        <v>87.657560000000004</v>
      </c>
      <c r="GE19" s="17">
        <v>0.34244000000000002</v>
      </c>
      <c r="GF19" s="17">
        <v>133.69999999999999</v>
      </c>
      <c r="GG19" s="17">
        <v>133.33332999999999</v>
      </c>
      <c r="GH19" s="17">
        <v>136.06837999999999</v>
      </c>
      <c r="GI19" s="17">
        <v>-2.3683800000000002</v>
      </c>
      <c r="GJ19" s="17">
        <v>134.30000000000001</v>
      </c>
      <c r="GK19" s="17">
        <v>133.33332999999999</v>
      </c>
      <c r="GL19" s="17">
        <v>0</v>
      </c>
      <c r="GM19" s="17">
        <v>134.30000000000001</v>
      </c>
      <c r="GN19" s="17">
        <v>160.80000000000001</v>
      </c>
      <c r="GO19" s="17">
        <v>133.33332999999999</v>
      </c>
      <c r="GP19" s="17">
        <v>68.034189999999995</v>
      </c>
      <c r="GQ19" s="17">
        <v>92.765810000000002</v>
      </c>
      <c r="GR19" s="17">
        <v>108.7</v>
      </c>
      <c r="GS19" s="17">
        <v>88.841449999999995</v>
      </c>
      <c r="GT19" s="17">
        <v>88.841449999999995</v>
      </c>
      <c r="GU19" s="17">
        <v>19.858550000000001</v>
      </c>
      <c r="GV19" s="17"/>
      <c r="GW19" s="17"/>
      <c r="GX19" s="17"/>
      <c r="GY19" s="17">
        <v>0</v>
      </c>
      <c r="GZ19" s="17">
        <v>6</v>
      </c>
      <c r="HA19" s="17">
        <v>2.9556100000000001</v>
      </c>
      <c r="HB19" s="17">
        <v>2.9556100000000001</v>
      </c>
      <c r="HC19" s="17">
        <v>3.0443899999999999</v>
      </c>
      <c r="HD19" s="17">
        <v>45.8</v>
      </c>
      <c r="HE19" s="17">
        <v>47.26634</v>
      </c>
      <c r="HF19" s="17">
        <v>47.26634</v>
      </c>
      <c r="HG19" s="17">
        <v>-1.46634</v>
      </c>
      <c r="HH19" s="17"/>
      <c r="HI19" s="17"/>
      <c r="HJ19" s="17"/>
      <c r="HK19" s="17">
        <v>0</v>
      </c>
      <c r="HL19" s="17">
        <v>3.8</v>
      </c>
      <c r="HM19" s="17">
        <v>4.0998900000000003</v>
      </c>
      <c r="HN19" s="17">
        <v>4.0998900000000003</v>
      </c>
      <c r="HO19" s="17">
        <v>-0.29988999999999999</v>
      </c>
      <c r="HP19" s="17">
        <v>33.799999999999997</v>
      </c>
      <c r="HQ19" s="17">
        <v>30.294039999999999</v>
      </c>
      <c r="HR19" s="17">
        <v>30.294039999999999</v>
      </c>
      <c r="HS19" s="17">
        <v>3.50596</v>
      </c>
      <c r="HT19" s="17">
        <v>88.6</v>
      </c>
      <c r="HU19" s="17">
        <v>171.54185000000001</v>
      </c>
      <c r="HV19" s="17">
        <v>171.54185000000001</v>
      </c>
      <c r="HW19" s="17">
        <v>-82.941850000000002</v>
      </c>
      <c r="HX19" s="17">
        <v>94.7</v>
      </c>
      <c r="HY19" s="17">
        <v>95.918049999999994</v>
      </c>
      <c r="HZ19" s="17">
        <v>95.918049999999994</v>
      </c>
      <c r="IA19" s="17">
        <v>-1.2180500000000001</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86.4</v>
      </c>
      <c r="JA19" s="17">
        <v>87.735410000000002</v>
      </c>
      <c r="JB19" s="17">
        <v>87.735410000000002</v>
      </c>
      <c r="JC19" s="17">
        <v>-1.33541</v>
      </c>
      <c r="JD19" s="17">
        <v>84.8</v>
      </c>
      <c r="JE19" s="17">
        <v>91.666669999999996</v>
      </c>
      <c r="JF19" s="17">
        <v>108.75145999999999</v>
      </c>
      <c r="JG19" s="17">
        <v>-23.951460000000001</v>
      </c>
      <c r="JH19" s="17">
        <v>84.5</v>
      </c>
      <c r="JI19" s="17">
        <v>91.666669999999996</v>
      </c>
      <c r="JJ19" s="17">
        <v>108.75145999999999</v>
      </c>
      <c r="JK19" s="17">
        <v>-24.251460000000002</v>
      </c>
      <c r="JL19" s="17">
        <v>0</v>
      </c>
      <c r="JM19" s="17"/>
      <c r="JN19" s="17"/>
      <c r="JO19" s="17">
        <v>0</v>
      </c>
      <c r="JP19" s="17">
        <v>109.2</v>
      </c>
      <c r="JQ19" s="17">
        <v>91.666669999999996</v>
      </c>
      <c r="JR19" s="17">
        <v>108.75145999999999</v>
      </c>
      <c r="JS19" s="17">
        <v>0.44853999999999999</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56.9</v>
      </c>
      <c r="KO19" s="17">
        <v>56.827100000000002</v>
      </c>
      <c r="KP19" s="17">
        <v>56.827100000000002</v>
      </c>
      <c r="KQ19" s="17">
        <v>7.2900000000000006E-2</v>
      </c>
      <c r="KR19" s="17"/>
      <c r="KS19" s="17"/>
      <c r="KT19" s="17"/>
      <c r="KU19" s="17">
        <v>0</v>
      </c>
      <c r="KV19" s="17"/>
      <c r="KW19" s="17"/>
      <c r="KX19" s="17"/>
      <c r="KY19" s="17">
        <v>0</v>
      </c>
      <c r="KZ19" s="17"/>
      <c r="LA19" s="17"/>
      <c r="LB19" s="17">
        <v>3.8072699999999999</v>
      </c>
      <c r="LC19" s="17">
        <v>-3.8072699999999999</v>
      </c>
      <c r="LD19" s="17">
        <v>270.10000000000002</v>
      </c>
      <c r="LE19" s="17">
        <v>271.12195000000003</v>
      </c>
      <c r="LF19" s="17">
        <v>271.12195000000003</v>
      </c>
      <c r="LG19" s="17">
        <v>-1.0219499999999999</v>
      </c>
      <c r="LH19" s="17">
        <v>132.30000000000001</v>
      </c>
      <c r="LI19" s="17">
        <v>133.67995999999999</v>
      </c>
      <c r="LJ19" s="17">
        <v>133.67995999999999</v>
      </c>
      <c r="LK19" s="17">
        <v>-1.3799600000000001</v>
      </c>
      <c r="LL19" s="17">
        <v>57.3</v>
      </c>
      <c r="LM19" s="17">
        <v>67.461460000000002</v>
      </c>
      <c r="LN19" s="17">
        <v>67.461460000000002</v>
      </c>
      <c r="LO19" s="17">
        <v>-10.16146</v>
      </c>
      <c r="LP19" s="17">
        <v>77.900000000000006</v>
      </c>
      <c r="LQ19" s="17">
        <v>78.567999999999998</v>
      </c>
      <c r="LR19" s="17">
        <v>78.567999999999998</v>
      </c>
      <c r="LS19" s="17">
        <v>-0.66800000000000004</v>
      </c>
      <c r="LT19" s="17"/>
      <c r="LU19" s="17"/>
      <c r="LV19" s="17">
        <v>30.097560000000001</v>
      </c>
      <c r="LW19" s="17">
        <v>-30.097560000000001</v>
      </c>
      <c r="LX19" s="17">
        <v>0</v>
      </c>
      <c r="LY19" s="17"/>
      <c r="LZ19" s="17">
        <v>0</v>
      </c>
      <c r="MA19" s="17">
        <v>0</v>
      </c>
      <c r="MB19" s="17"/>
      <c r="MC19" s="17"/>
      <c r="MD19" s="17"/>
      <c r="ME19" s="17">
        <v>0</v>
      </c>
      <c r="MF19" s="17"/>
      <c r="MG19" s="17"/>
      <c r="MH19" s="17"/>
      <c r="MI19" s="17">
        <v>0</v>
      </c>
      <c r="MJ19" s="17">
        <v>0</v>
      </c>
      <c r="MK19" s="17">
        <v>0</v>
      </c>
      <c r="ML19" s="17">
        <v>0</v>
      </c>
      <c r="MM19" s="17">
        <v>0</v>
      </c>
      <c r="MN19" s="17"/>
      <c r="MO19" s="17"/>
      <c r="MP19" s="17"/>
      <c r="MQ19" s="17">
        <v>0</v>
      </c>
      <c r="MR19" s="17"/>
      <c r="MS19" s="17"/>
      <c r="MT19" s="17"/>
      <c r="MU19" s="17">
        <v>0</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135.69999999999999</v>
      </c>
      <c r="NQ19" s="17">
        <v>144.27350000000001</v>
      </c>
      <c r="NR19" s="17">
        <v>144.27350000000001</v>
      </c>
      <c r="NS19" s="17">
        <v>-8.5734999999999992</v>
      </c>
      <c r="NT19" s="17">
        <v>78</v>
      </c>
      <c r="NU19" s="17">
        <v>72.136750000000006</v>
      </c>
      <c r="NV19" s="17">
        <v>72.136750000000006</v>
      </c>
      <c r="NW19" s="17">
        <v>5.8632499999999999</v>
      </c>
      <c r="NX19" s="17">
        <v>0</v>
      </c>
      <c r="NY19" s="17"/>
      <c r="NZ19" s="17">
        <v>0</v>
      </c>
      <c r="OA19" s="17">
        <v>0</v>
      </c>
      <c r="OB19" s="17">
        <v>18.7</v>
      </c>
      <c r="OC19" s="17">
        <v>24.9</v>
      </c>
      <c r="OD19" s="17">
        <v>35.478000000000002</v>
      </c>
      <c r="OE19" s="17">
        <v>-16.777999999999999</v>
      </c>
      <c r="OF19" s="17">
        <v>0</v>
      </c>
      <c r="OG19" s="17"/>
      <c r="OH19" s="17">
        <v>0</v>
      </c>
      <c r="OI19" s="17">
        <v>0</v>
      </c>
      <c r="OJ19" s="17">
        <v>0</v>
      </c>
      <c r="OK19" s="17">
        <v>5.4619999999999997</v>
      </c>
      <c r="OL19" s="17">
        <v>5.4619999999999997</v>
      </c>
      <c r="OM19" s="17">
        <v>-5.4619999999999997</v>
      </c>
      <c r="ON19" s="17">
        <v>0</v>
      </c>
      <c r="OO19" s="17"/>
      <c r="OP19" s="17">
        <v>0</v>
      </c>
      <c r="OQ19" s="17">
        <v>0</v>
      </c>
      <c r="OR19" s="17"/>
      <c r="OS19" s="17"/>
      <c r="OT19" s="17">
        <v>17.560980000000001</v>
      </c>
      <c r="OU19" s="17">
        <v>-17.560980000000001</v>
      </c>
      <c r="OV19" s="17">
        <v>9.8000000000000007</v>
      </c>
      <c r="OW19" s="17">
        <v>9.9830000000000005</v>
      </c>
      <c r="OX19" s="17">
        <v>9.9830000000000005</v>
      </c>
      <c r="OY19" s="17">
        <v>-0.183</v>
      </c>
      <c r="OZ19" s="17">
        <v>5.4</v>
      </c>
      <c r="PA19" s="17">
        <v>5.67</v>
      </c>
      <c r="PB19" s="17">
        <v>5.67</v>
      </c>
      <c r="PC19" s="17">
        <v>-0.27</v>
      </c>
      <c r="PD19" s="17">
        <v>3.7</v>
      </c>
      <c r="PE19" s="17">
        <v>3.6</v>
      </c>
      <c r="PF19" s="17">
        <v>3.6</v>
      </c>
      <c r="PG19" s="17">
        <v>0.1</v>
      </c>
      <c r="PH19" s="17">
        <v>0</v>
      </c>
      <c r="PI19" s="17">
        <v>0</v>
      </c>
      <c r="PJ19" s="17">
        <v>5</v>
      </c>
      <c r="PK19" s="17">
        <v>-5</v>
      </c>
      <c r="PL19" s="17">
        <v>20.399999999999999</v>
      </c>
      <c r="PM19" s="17">
        <v>19.5122</v>
      </c>
      <c r="PN19" s="17">
        <v>19.5122</v>
      </c>
      <c r="PO19" s="17">
        <v>0.88780000000000003</v>
      </c>
      <c r="PP19" s="17">
        <v>20</v>
      </c>
      <c r="PQ19" s="17">
        <v>19.5122</v>
      </c>
      <c r="PR19" s="17">
        <v>19.5122</v>
      </c>
      <c r="PS19" s="17">
        <v>0.48780000000000001</v>
      </c>
      <c r="PT19" s="17">
        <v>17.5</v>
      </c>
      <c r="PU19" s="17">
        <v>17.073170000000001</v>
      </c>
      <c r="PV19" s="17">
        <v>17.073170000000001</v>
      </c>
      <c r="PW19" s="17">
        <v>0.42682999999999999</v>
      </c>
      <c r="PX19" s="17">
        <v>2.4</v>
      </c>
      <c r="PY19" s="17">
        <v>3</v>
      </c>
      <c r="PZ19" s="17">
        <v>3</v>
      </c>
      <c r="QA19" s="17">
        <v>-0.6</v>
      </c>
      <c r="QB19" s="17">
        <v>0</v>
      </c>
      <c r="QC19" s="17"/>
      <c r="QD19" s="17">
        <v>18.341460000000001</v>
      </c>
      <c r="QE19" s="17">
        <v>-18.341460000000001</v>
      </c>
      <c r="QF19" s="17">
        <v>0.1</v>
      </c>
      <c r="QG19" s="17"/>
      <c r="QH19" s="17">
        <v>0.08</v>
      </c>
      <c r="QI19" s="17">
        <v>0.02</v>
      </c>
      <c r="QJ19" s="17">
        <v>0</v>
      </c>
      <c r="QK19" s="17"/>
      <c r="QL19" s="17">
        <v>0</v>
      </c>
      <c r="QM19" s="17">
        <v>0</v>
      </c>
      <c r="QN19" s="17">
        <v>5.2</v>
      </c>
      <c r="QO19" s="17">
        <v>7.9690000000000003</v>
      </c>
      <c r="QP19" s="17">
        <v>7.9690000000000003</v>
      </c>
      <c r="QQ19" s="17">
        <v>-2.7690000000000001</v>
      </c>
      <c r="QR19" s="17">
        <v>0</v>
      </c>
      <c r="QS19" s="17">
        <v>0</v>
      </c>
      <c r="QT19" s="17">
        <v>0</v>
      </c>
      <c r="QU19" s="17">
        <v>0</v>
      </c>
      <c r="QV19" s="17">
        <v>4.5</v>
      </c>
      <c r="QW19" s="17">
        <v>4.2</v>
      </c>
      <c r="QX19" s="17">
        <v>4.2</v>
      </c>
      <c r="QY19" s="17">
        <v>0.3</v>
      </c>
      <c r="QZ19" s="17">
        <v>1.2</v>
      </c>
      <c r="RA19" s="17">
        <v>1.2</v>
      </c>
      <c r="RB19" s="17">
        <v>1.2</v>
      </c>
      <c r="RC19" s="17">
        <v>0</v>
      </c>
      <c r="RD19" s="17">
        <v>2.4</v>
      </c>
      <c r="RE19" s="17">
        <v>2.4</v>
      </c>
      <c r="RF19" s="17">
        <v>2.4</v>
      </c>
      <c r="RG19" s="17">
        <v>0</v>
      </c>
      <c r="RH19" s="17">
        <v>2</v>
      </c>
      <c r="RI19" s="17">
        <v>2.8</v>
      </c>
      <c r="RJ19" s="17">
        <v>2.8</v>
      </c>
      <c r="RK19" s="17">
        <v>-0.8</v>
      </c>
      <c r="RL19" s="17">
        <v>0</v>
      </c>
      <c r="RM19" s="17"/>
      <c r="RN19" s="17">
        <v>0</v>
      </c>
      <c r="RO19" s="17">
        <v>0</v>
      </c>
      <c r="RP19" s="17">
        <v>3</v>
      </c>
      <c r="RQ19" s="17">
        <v>2.9009999999999998</v>
      </c>
      <c r="RR19" s="17">
        <v>2.9009999999999998</v>
      </c>
      <c r="RS19" s="17">
        <v>9.9000000000000005E-2</v>
      </c>
      <c r="RT19" s="17">
        <v>20.3</v>
      </c>
      <c r="RU19" s="17">
        <v>19.869240000000001</v>
      </c>
      <c r="RV19" s="17">
        <v>19.869240000000001</v>
      </c>
      <c r="RW19" s="17">
        <v>0.43075999999999998</v>
      </c>
      <c r="RX19" s="17">
        <v>2.1</v>
      </c>
      <c r="RY19" s="17">
        <v>2</v>
      </c>
      <c r="RZ19" s="17">
        <v>2</v>
      </c>
      <c r="SA19" s="17">
        <v>0.1</v>
      </c>
      <c r="SB19" s="17"/>
      <c r="SC19" s="17">
        <v>0</v>
      </c>
      <c r="SD19" s="17">
        <v>0.7</v>
      </c>
      <c r="SE19" s="17">
        <v>-0.7</v>
      </c>
      <c r="SF19" s="17">
        <v>19.7</v>
      </c>
      <c r="SG19" s="17">
        <v>19.21951</v>
      </c>
      <c r="SH19" s="17">
        <v>19.21951</v>
      </c>
      <c r="SI19" s="17">
        <v>0.48048999999999997</v>
      </c>
      <c r="SJ19" s="17">
        <v>12.4</v>
      </c>
      <c r="SK19" s="17">
        <v>12.195119999999999</v>
      </c>
      <c r="SL19" s="17">
        <v>12.195119999999999</v>
      </c>
      <c r="SM19" s="17">
        <v>0.20488000000000001</v>
      </c>
      <c r="SN19" s="17">
        <v>19.399999999999999</v>
      </c>
      <c r="SO19" s="17">
        <v>19.5122</v>
      </c>
      <c r="SP19" s="17">
        <v>19.5122</v>
      </c>
      <c r="SQ19" s="17">
        <v>-0.11219999999999999</v>
      </c>
      <c r="SR19" s="17">
        <v>20.399999999999999</v>
      </c>
      <c r="SS19" s="17">
        <v>19.5122</v>
      </c>
      <c r="ST19" s="17">
        <v>19.5122</v>
      </c>
      <c r="SU19" s="17">
        <v>0.88780000000000003</v>
      </c>
      <c r="SV19" s="17">
        <v>20</v>
      </c>
      <c r="SW19" s="17">
        <v>19.317070000000001</v>
      </c>
      <c r="SX19" s="17">
        <v>19.317070000000001</v>
      </c>
      <c r="SY19" s="17">
        <v>0.68293000000000004</v>
      </c>
      <c r="SZ19" s="17">
        <v>8.8000000000000007</v>
      </c>
      <c r="TA19" s="17">
        <v>5</v>
      </c>
      <c r="TB19" s="17">
        <v>10.503</v>
      </c>
      <c r="TC19" s="17">
        <v>-1.7030000000000001</v>
      </c>
      <c r="TD19" s="17">
        <v>2.9</v>
      </c>
      <c r="TE19" s="17">
        <v>11.3</v>
      </c>
      <c r="TF19" s="17">
        <v>12.023999999999999</v>
      </c>
      <c r="TG19" s="17">
        <v>-9.1240000000000006</v>
      </c>
      <c r="TH19" s="17">
        <v>0</v>
      </c>
      <c r="TI19" s="17"/>
      <c r="TJ19" s="17">
        <v>0</v>
      </c>
      <c r="TK19" s="17">
        <v>0</v>
      </c>
      <c r="TL19" s="17">
        <v>2.4</v>
      </c>
      <c r="TM19" s="17">
        <v>14.2</v>
      </c>
      <c r="TN19" s="17">
        <v>0</v>
      </c>
      <c r="TO19" s="17">
        <v>2.4</v>
      </c>
      <c r="TP19" s="17">
        <v>10.3</v>
      </c>
      <c r="TQ19" s="17">
        <v>30.5</v>
      </c>
      <c r="TR19" s="17">
        <v>0</v>
      </c>
      <c r="TS19" s="17">
        <v>10.3</v>
      </c>
      <c r="TT19" s="17">
        <v>0</v>
      </c>
      <c r="TU19" s="17">
        <v>0.2</v>
      </c>
      <c r="TV19" s="17">
        <v>0</v>
      </c>
      <c r="TW19" s="17">
        <v>0</v>
      </c>
      <c r="TX19" s="17">
        <v>0</v>
      </c>
      <c r="TY19" s="17">
        <v>0.3</v>
      </c>
      <c r="TZ19" s="17">
        <v>0</v>
      </c>
      <c r="UA19" s="17">
        <v>0</v>
      </c>
      <c r="UB19" s="17">
        <v>21</v>
      </c>
      <c r="UC19" s="17">
        <v>19.5122</v>
      </c>
      <c r="UD19" s="17">
        <v>19.5122</v>
      </c>
      <c r="UE19" s="17">
        <v>1.4878</v>
      </c>
      <c r="UF19" s="17">
        <v>6.4</v>
      </c>
      <c r="UG19" s="17">
        <v>8.4</v>
      </c>
      <c r="UH19" s="17">
        <v>8.4</v>
      </c>
      <c r="UI19" s="17">
        <v>-2</v>
      </c>
      <c r="UJ19" s="17"/>
      <c r="UK19" s="17"/>
      <c r="UL19" s="17"/>
      <c r="UM19" s="17">
        <v>0</v>
      </c>
      <c r="UN19" s="17">
        <v>20</v>
      </c>
      <c r="UO19" s="17">
        <v>19.5122</v>
      </c>
      <c r="UP19" s="17">
        <v>19.5122</v>
      </c>
      <c r="UQ19" s="17">
        <v>0.48780000000000001</v>
      </c>
      <c r="UR19" s="17">
        <v>20</v>
      </c>
      <c r="US19" s="17">
        <v>19.5122</v>
      </c>
      <c r="UT19" s="17">
        <v>19.5122</v>
      </c>
      <c r="UU19" s="17">
        <v>0.48780000000000001</v>
      </c>
      <c r="UV19" s="17">
        <v>20</v>
      </c>
      <c r="UW19" s="17">
        <v>19.5122</v>
      </c>
      <c r="UX19" s="17">
        <v>19.5122</v>
      </c>
      <c r="UY19" s="17">
        <v>0.48780000000000001</v>
      </c>
      <c r="UZ19" s="17">
        <v>0</v>
      </c>
      <c r="VA19" s="17">
        <v>4.7</v>
      </c>
      <c r="VB19" s="17">
        <v>2.5569999999999999</v>
      </c>
      <c r="VC19" s="17">
        <v>-2.5569999999999999</v>
      </c>
      <c r="VD19" s="17">
        <v>0</v>
      </c>
      <c r="VE19" s="17"/>
      <c r="VF19" s="17">
        <v>0</v>
      </c>
      <c r="VG19" s="17">
        <v>0</v>
      </c>
      <c r="VH19" s="17">
        <v>0</v>
      </c>
      <c r="VI19" s="17"/>
      <c r="VJ19" s="17">
        <v>0</v>
      </c>
      <c r="VK19" s="17">
        <v>0</v>
      </c>
      <c r="VL19" s="17"/>
      <c r="VM19" s="17"/>
      <c r="VN19" s="17">
        <v>0.6</v>
      </c>
      <c r="VO19" s="17">
        <v>-0.6</v>
      </c>
      <c r="VP19" s="17">
        <v>0</v>
      </c>
      <c r="VQ19" s="17">
        <v>4</v>
      </c>
      <c r="VR19" s="17">
        <v>3.173</v>
      </c>
      <c r="VS19" s="17">
        <v>-3.173</v>
      </c>
      <c r="VT19" s="17">
        <v>0</v>
      </c>
      <c r="VU19" s="17">
        <v>8</v>
      </c>
      <c r="VV19" s="17">
        <v>2.4390000000000001</v>
      </c>
      <c r="VW19" s="17">
        <v>-2.4390000000000001</v>
      </c>
      <c r="VX19" s="17">
        <v>0</v>
      </c>
      <c r="VY19" s="17"/>
      <c r="VZ19" s="17">
        <v>0</v>
      </c>
      <c r="WA19" s="17">
        <v>0</v>
      </c>
      <c r="WB19" s="17">
        <v>0</v>
      </c>
      <c r="WC19" s="17"/>
      <c r="WD19" s="17">
        <v>0</v>
      </c>
      <c r="WE19" s="17">
        <v>0</v>
      </c>
      <c r="WF19" s="17">
        <v>7.9</v>
      </c>
      <c r="WG19" s="17">
        <v>8</v>
      </c>
      <c r="WH19" s="17">
        <v>8</v>
      </c>
      <c r="WI19" s="17">
        <v>-0.1</v>
      </c>
      <c r="WJ19" s="17">
        <v>20</v>
      </c>
      <c r="WK19" s="17">
        <v>19.317070000000001</v>
      </c>
      <c r="WL19" s="17">
        <v>19.317070000000001</v>
      </c>
      <c r="WM19" s="17">
        <v>0.68293000000000004</v>
      </c>
      <c r="WN19" s="17"/>
      <c r="WO19" s="17"/>
      <c r="WP19" s="17"/>
      <c r="WQ19" s="17">
        <v>0</v>
      </c>
      <c r="WR19" s="17"/>
      <c r="WS19" s="17"/>
      <c r="WT19" s="17"/>
      <c r="WU19" s="17">
        <v>0</v>
      </c>
      <c r="WV19" s="17">
        <v>36.1</v>
      </c>
      <c r="WW19" s="17">
        <v>35</v>
      </c>
      <c r="WX19" s="17">
        <v>35</v>
      </c>
      <c r="WY19" s="17">
        <v>1.1000000000000001</v>
      </c>
      <c r="WZ19" s="17">
        <v>28.4</v>
      </c>
      <c r="XA19" s="17">
        <v>29.184000000000001</v>
      </c>
      <c r="XB19" s="17">
        <v>29.184000000000001</v>
      </c>
      <c r="XC19" s="17">
        <v>-0.78400000000000003</v>
      </c>
      <c r="XD19" s="17">
        <v>3.3</v>
      </c>
      <c r="XE19" s="17">
        <v>2.8159999999999998</v>
      </c>
      <c r="XF19" s="17">
        <v>2.8159999999999998</v>
      </c>
      <c r="XG19" s="17">
        <v>0.48399999999999999</v>
      </c>
      <c r="XH19" s="17"/>
      <c r="XI19" s="17"/>
      <c r="XJ19" s="17"/>
      <c r="XK19" s="17">
        <v>0</v>
      </c>
      <c r="XL19" s="17">
        <v>12</v>
      </c>
      <c r="XM19" s="17">
        <v>14</v>
      </c>
      <c r="XN19" s="17">
        <v>14</v>
      </c>
      <c r="XO19" s="17">
        <v>-2</v>
      </c>
      <c r="XP19" s="17">
        <v>7.2</v>
      </c>
      <c r="XQ19" s="17">
        <v>7.06</v>
      </c>
      <c r="XR19" s="17">
        <v>7.06</v>
      </c>
      <c r="XS19" s="17">
        <v>0.14000000000000001</v>
      </c>
    </row>
    <row r="20" spans="1:643" ht="24" customHeight="1" x14ac:dyDescent="0.35">
      <c r="A20" s="1"/>
      <c r="B20" s="16" t="s">
        <v>61</v>
      </c>
      <c r="C20" s="16" t="s">
        <v>803</v>
      </c>
      <c r="D20" s="17">
        <v>0.7</v>
      </c>
      <c r="E20" s="17">
        <v>1.02</v>
      </c>
      <c r="F20" s="17">
        <v>1.02</v>
      </c>
      <c r="G20" s="17">
        <v>-0.32</v>
      </c>
      <c r="H20" s="17">
        <v>1.6</v>
      </c>
      <c r="I20" s="17">
        <v>1.61</v>
      </c>
      <c r="J20" s="17">
        <v>1.61</v>
      </c>
      <c r="K20" s="17">
        <v>-0.01</v>
      </c>
      <c r="L20" s="17">
        <v>647.79999999999995</v>
      </c>
      <c r="M20" s="17">
        <v>646.79789000000005</v>
      </c>
      <c r="N20" s="17">
        <v>646.79789000000005</v>
      </c>
      <c r="O20" s="17">
        <v>1.0021100000000001</v>
      </c>
      <c r="P20" s="17">
        <v>215.8</v>
      </c>
      <c r="Q20" s="17">
        <v>211.44126</v>
      </c>
      <c r="R20" s="17">
        <v>211.44126</v>
      </c>
      <c r="S20" s="17">
        <v>4.3587400000000001</v>
      </c>
      <c r="T20" s="17"/>
      <c r="U20" s="17"/>
      <c r="V20" s="17"/>
      <c r="W20" s="17">
        <v>0</v>
      </c>
      <c r="X20" s="17"/>
      <c r="Y20" s="17"/>
      <c r="Z20" s="17"/>
      <c r="AA20" s="17">
        <v>0</v>
      </c>
      <c r="AB20" s="17">
        <v>89.9</v>
      </c>
      <c r="AC20" s="17">
        <v>92.226339999999993</v>
      </c>
      <c r="AD20" s="17">
        <v>92.226339999999993</v>
      </c>
      <c r="AE20" s="17">
        <v>-2.3263400000000001</v>
      </c>
      <c r="AF20" s="17">
        <v>228.7</v>
      </c>
      <c r="AG20" s="17">
        <v>231.10632000000001</v>
      </c>
      <c r="AH20" s="17">
        <v>231.10632000000001</v>
      </c>
      <c r="AI20" s="17">
        <v>-2.40632</v>
      </c>
      <c r="AJ20" s="17">
        <v>25.6</v>
      </c>
      <c r="AK20" s="17">
        <v>27.692309999999999</v>
      </c>
      <c r="AL20" s="17">
        <v>27.692309999999999</v>
      </c>
      <c r="AM20" s="17">
        <v>-2.0923099999999999</v>
      </c>
      <c r="AN20" s="17"/>
      <c r="AO20" s="17"/>
      <c r="AP20" s="17"/>
      <c r="AQ20" s="17">
        <v>0</v>
      </c>
      <c r="AR20" s="17">
        <v>124.7</v>
      </c>
      <c r="AS20" s="17">
        <v>116.66667</v>
      </c>
      <c r="AT20" s="17">
        <v>116.66667</v>
      </c>
      <c r="AU20" s="17">
        <v>8.0333299999999994</v>
      </c>
      <c r="AV20" s="17">
        <v>123.8</v>
      </c>
      <c r="AW20" s="17">
        <v>116.66667</v>
      </c>
      <c r="AX20" s="17">
        <v>116.66667</v>
      </c>
      <c r="AY20" s="17">
        <v>7.1333299999999999</v>
      </c>
      <c r="AZ20" s="17">
        <v>124.4</v>
      </c>
      <c r="BA20" s="17">
        <v>116.66667</v>
      </c>
      <c r="BB20" s="17">
        <v>116.66667</v>
      </c>
      <c r="BC20" s="17">
        <v>7.7333299999999996</v>
      </c>
      <c r="BD20" s="17">
        <v>231.6</v>
      </c>
      <c r="BE20" s="17">
        <v>175</v>
      </c>
      <c r="BF20" s="17">
        <v>175</v>
      </c>
      <c r="BG20" s="17">
        <v>56.6</v>
      </c>
      <c r="BH20" s="17">
        <v>201.6</v>
      </c>
      <c r="BI20" s="17">
        <v>167.49975000000001</v>
      </c>
      <c r="BJ20" s="17">
        <v>204.87801999999999</v>
      </c>
      <c r="BK20" s="17">
        <v>-3.2780200000000002</v>
      </c>
      <c r="BL20" s="17">
        <v>106.9</v>
      </c>
      <c r="BM20" s="17">
        <v>83.749880000000005</v>
      </c>
      <c r="BN20" s="17">
        <v>102.43901</v>
      </c>
      <c r="BO20" s="17">
        <v>4.4609899999999998</v>
      </c>
      <c r="BP20" s="17">
        <v>560.6</v>
      </c>
      <c r="BQ20" s="17">
        <v>568.29854</v>
      </c>
      <c r="BR20" s="17">
        <v>568.29854</v>
      </c>
      <c r="BS20" s="17">
        <v>-7.6985400000000004</v>
      </c>
      <c r="BT20" s="17">
        <v>10.5</v>
      </c>
      <c r="BU20" s="17">
        <v>10.17268</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164.1</v>
      </c>
      <c r="CO20" s="17">
        <v>164.70732000000001</v>
      </c>
      <c r="CP20" s="17">
        <v>164.70732000000001</v>
      </c>
      <c r="CQ20" s="17">
        <v>-0.60731999999999997</v>
      </c>
      <c r="CR20" s="17">
        <v>7.5</v>
      </c>
      <c r="CS20" s="17">
        <v>7.5928399999999998</v>
      </c>
      <c r="CT20" s="17">
        <v>7.5928399999999998</v>
      </c>
      <c r="CU20" s="17">
        <v>-9.2840000000000006E-2</v>
      </c>
      <c r="CV20" s="17">
        <v>2.2000000000000002</v>
      </c>
      <c r="CW20" s="17">
        <v>4.1677999999999997</v>
      </c>
      <c r="CX20" s="17">
        <v>4.1677999999999997</v>
      </c>
      <c r="CY20" s="17">
        <v>-1.9678</v>
      </c>
      <c r="CZ20" s="17">
        <v>0</v>
      </c>
      <c r="DA20" s="17">
        <v>0</v>
      </c>
      <c r="DB20" s="17">
        <v>0</v>
      </c>
      <c r="DC20" s="17">
        <v>0</v>
      </c>
      <c r="DD20" s="17">
        <v>5.5</v>
      </c>
      <c r="DE20" s="17">
        <v>6.8787000000000003</v>
      </c>
      <c r="DF20" s="17">
        <v>6.8787000000000003</v>
      </c>
      <c r="DG20" s="17">
        <v>-1.3787</v>
      </c>
      <c r="DH20" s="17"/>
      <c r="DI20" s="17"/>
      <c r="DJ20" s="17"/>
      <c r="DK20" s="17">
        <v>0</v>
      </c>
      <c r="DL20" s="17">
        <v>144.5</v>
      </c>
      <c r="DM20" s="17">
        <v>143</v>
      </c>
      <c r="DN20" s="17">
        <v>94.165499999999994</v>
      </c>
      <c r="DO20" s="17">
        <v>50.334499999999998</v>
      </c>
      <c r="DP20" s="17">
        <v>6.7</v>
      </c>
      <c r="DQ20" s="17">
        <v>8.9130000000000003</v>
      </c>
      <c r="DR20" s="17">
        <v>8.9130000000000003</v>
      </c>
      <c r="DS20" s="17">
        <v>-2.2130000000000001</v>
      </c>
      <c r="DT20" s="17"/>
      <c r="DU20" s="17"/>
      <c r="DV20" s="17"/>
      <c r="DW20" s="17">
        <v>0</v>
      </c>
      <c r="DX20" s="17"/>
      <c r="DY20" s="17"/>
      <c r="DZ20" s="17"/>
      <c r="EA20" s="17">
        <v>0</v>
      </c>
      <c r="EB20" s="17"/>
      <c r="EC20" s="17"/>
      <c r="ED20" s="17"/>
      <c r="EE20" s="17">
        <v>0</v>
      </c>
      <c r="EF20" s="17">
        <v>110.6</v>
      </c>
      <c r="EG20" s="17">
        <v>112.90537</v>
      </c>
      <c r="EH20" s="17">
        <v>112.90537</v>
      </c>
      <c r="EI20" s="17">
        <v>-2.3053699999999999</v>
      </c>
      <c r="EJ20" s="17">
        <v>222.6</v>
      </c>
      <c r="EK20" s="17">
        <v>221.55625000000001</v>
      </c>
      <c r="EL20" s="17">
        <v>221.55625000000001</v>
      </c>
      <c r="EM20" s="17">
        <v>1.04375</v>
      </c>
      <c r="EN20" s="17"/>
      <c r="EO20" s="17"/>
      <c r="EP20" s="17"/>
      <c r="EQ20" s="17">
        <v>0</v>
      </c>
      <c r="ER20" s="17"/>
      <c r="ES20" s="17"/>
      <c r="ET20" s="17"/>
      <c r="EU20" s="17">
        <v>0</v>
      </c>
      <c r="EV20" s="17"/>
      <c r="EW20" s="17"/>
      <c r="EX20" s="17"/>
      <c r="EY20" s="17">
        <v>0</v>
      </c>
      <c r="EZ20" s="17">
        <v>6.5</v>
      </c>
      <c r="FA20" s="17">
        <v>6.39</v>
      </c>
      <c r="FB20" s="17">
        <v>6.39</v>
      </c>
      <c r="FC20" s="17">
        <v>0.11</v>
      </c>
      <c r="FD20" s="17">
        <v>463.2</v>
      </c>
      <c r="FE20" s="17">
        <v>458.87804999999997</v>
      </c>
      <c r="FF20" s="17">
        <v>458.87804999999997</v>
      </c>
      <c r="FG20" s="17">
        <v>4.3219500000000002</v>
      </c>
      <c r="FH20" s="17">
        <v>82.2</v>
      </c>
      <c r="FI20" s="17">
        <v>81.173749999999998</v>
      </c>
      <c r="FJ20" s="17">
        <v>81.173749999999998</v>
      </c>
      <c r="FK20" s="17">
        <v>1.0262500000000001</v>
      </c>
      <c r="FL20" s="17">
        <v>75.3</v>
      </c>
      <c r="FM20" s="17">
        <v>72.877070000000003</v>
      </c>
      <c r="FN20" s="17">
        <v>148.62634</v>
      </c>
      <c r="FO20" s="17">
        <v>-73.326340000000002</v>
      </c>
      <c r="FP20" s="17">
        <v>42.3</v>
      </c>
      <c r="FQ20" s="17">
        <v>41.498959999999997</v>
      </c>
      <c r="FR20" s="17">
        <v>41.498959999999997</v>
      </c>
      <c r="FS20" s="17">
        <v>0.80103999999999997</v>
      </c>
      <c r="FT20" s="17">
        <v>18.7</v>
      </c>
      <c r="FU20" s="17">
        <v>19.28585</v>
      </c>
      <c r="FV20" s="17">
        <v>19.28585</v>
      </c>
      <c r="FW20" s="17">
        <v>-0.58584999999999998</v>
      </c>
      <c r="FX20" s="17">
        <v>0</v>
      </c>
      <c r="FY20" s="17"/>
      <c r="FZ20" s="17">
        <v>19.21951</v>
      </c>
      <c r="GA20" s="17">
        <v>-19.21951</v>
      </c>
      <c r="GB20" s="17">
        <v>88</v>
      </c>
      <c r="GC20" s="17">
        <v>87.657560000000004</v>
      </c>
      <c r="GD20" s="17">
        <v>87.657560000000004</v>
      </c>
      <c r="GE20" s="17">
        <v>0.34244000000000002</v>
      </c>
      <c r="GF20" s="17">
        <v>140.69999999999999</v>
      </c>
      <c r="GG20" s="17">
        <v>133.33332999999999</v>
      </c>
      <c r="GH20" s="17">
        <v>136.06837999999999</v>
      </c>
      <c r="GI20" s="17">
        <v>4.6316199999999998</v>
      </c>
      <c r="GJ20" s="17">
        <v>140.80000000000001</v>
      </c>
      <c r="GK20" s="17">
        <v>133.33332999999999</v>
      </c>
      <c r="GL20" s="17">
        <v>0</v>
      </c>
      <c r="GM20" s="17">
        <v>140.80000000000001</v>
      </c>
      <c r="GN20" s="17">
        <v>165.5</v>
      </c>
      <c r="GO20" s="17">
        <v>133.33332999999999</v>
      </c>
      <c r="GP20" s="17">
        <v>68.034189999999995</v>
      </c>
      <c r="GQ20" s="17">
        <v>97.465810000000005</v>
      </c>
      <c r="GR20" s="17">
        <v>108.5</v>
      </c>
      <c r="GS20" s="17">
        <v>88.841449999999995</v>
      </c>
      <c r="GT20" s="17">
        <v>88.841449999999995</v>
      </c>
      <c r="GU20" s="17">
        <v>19.658550000000002</v>
      </c>
      <c r="GV20" s="17"/>
      <c r="GW20" s="17"/>
      <c r="GX20" s="17"/>
      <c r="GY20" s="17">
        <v>0</v>
      </c>
      <c r="GZ20" s="17">
        <v>6</v>
      </c>
      <c r="HA20" s="17">
        <v>2.9556100000000001</v>
      </c>
      <c r="HB20" s="17">
        <v>2.9556100000000001</v>
      </c>
      <c r="HC20" s="17">
        <v>3.0443899999999999</v>
      </c>
      <c r="HD20" s="17">
        <v>45.3</v>
      </c>
      <c r="HE20" s="17">
        <v>47.26634</v>
      </c>
      <c r="HF20" s="17">
        <v>47.26634</v>
      </c>
      <c r="HG20" s="17">
        <v>-1.96634</v>
      </c>
      <c r="HH20" s="17"/>
      <c r="HI20" s="17"/>
      <c r="HJ20" s="17"/>
      <c r="HK20" s="17">
        <v>0</v>
      </c>
      <c r="HL20" s="17">
        <v>3.8</v>
      </c>
      <c r="HM20" s="17">
        <v>4.0998900000000003</v>
      </c>
      <c r="HN20" s="17">
        <v>4.0998900000000003</v>
      </c>
      <c r="HO20" s="17">
        <v>-0.29988999999999999</v>
      </c>
      <c r="HP20" s="17">
        <v>33.5</v>
      </c>
      <c r="HQ20" s="17">
        <v>30.294039999999999</v>
      </c>
      <c r="HR20" s="17">
        <v>30.294039999999999</v>
      </c>
      <c r="HS20" s="17">
        <v>3.2059600000000001</v>
      </c>
      <c r="HT20" s="17">
        <v>89.7</v>
      </c>
      <c r="HU20" s="17">
        <v>171.54185000000001</v>
      </c>
      <c r="HV20" s="17">
        <v>171.54185000000001</v>
      </c>
      <c r="HW20" s="17">
        <v>-81.841849999999994</v>
      </c>
      <c r="HX20" s="17">
        <v>94.2</v>
      </c>
      <c r="HY20" s="17">
        <v>95.918049999999994</v>
      </c>
      <c r="HZ20" s="17">
        <v>95.918049999999994</v>
      </c>
      <c r="IA20" s="17">
        <v>-1.7180500000000001</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86.9</v>
      </c>
      <c r="JA20" s="17">
        <v>87.735410000000002</v>
      </c>
      <c r="JB20" s="17">
        <v>87.735410000000002</v>
      </c>
      <c r="JC20" s="17">
        <v>-0.83540999999999999</v>
      </c>
      <c r="JD20" s="17">
        <v>84.1</v>
      </c>
      <c r="JE20" s="17">
        <v>91.666669999999996</v>
      </c>
      <c r="JF20" s="17">
        <v>115.36462</v>
      </c>
      <c r="JG20" s="17">
        <v>-31.264620000000001</v>
      </c>
      <c r="JH20" s="17">
        <v>84</v>
      </c>
      <c r="JI20" s="17">
        <v>91.666669999999996</v>
      </c>
      <c r="JJ20" s="17">
        <v>115.36462</v>
      </c>
      <c r="JK20" s="17">
        <v>-31.364619999999999</v>
      </c>
      <c r="JL20" s="17">
        <v>0</v>
      </c>
      <c r="JM20" s="17"/>
      <c r="JN20" s="17"/>
      <c r="JO20" s="17">
        <v>0</v>
      </c>
      <c r="JP20" s="17">
        <v>108.7</v>
      </c>
      <c r="JQ20" s="17">
        <v>91.666669999999996</v>
      </c>
      <c r="JR20" s="17">
        <v>115.36462</v>
      </c>
      <c r="JS20" s="17">
        <v>-6.6646200000000002</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56.5</v>
      </c>
      <c r="KO20" s="17">
        <v>56.827100000000002</v>
      </c>
      <c r="KP20" s="17">
        <v>56.827100000000002</v>
      </c>
      <c r="KQ20" s="17">
        <v>-0.3271</v>
      </c>
      <c r="KR20" s="17"/>
      <c r="KS20" s="17"/>
      <c r="KT20" s="17"/>
      <c r="KU20" s="17">
        <v>0</v>
      </c>
      <c r="KV20" s="17"/>
      <c r="KW20" s="17"/>
      <c r="KX20" s="17"/>
      <c r="KY20" s="17">
        <v>0</v>
      </c>
      <c r="KZ20" s="17"/>
      <c r="LA20" s="17"/>
      <c r="LB20" s="17">
        <v>3.8072699999999999</v>
      </c>
      <c r="LC20" s="17">
        <v>-3.8072699999999999</v>
      </c>
      <c r="LD20" s="17">
        <v>267.10000000000002</v>
      </c>
      <c r="LE20" s="17">
        <v>271.12195000000003</v>
      </c>
      <c r="LF20" s="17">
        <v>271.12195000000003</v>
      </c>
      <c r="LG20" s="17">
        <v>-4.0219500000000004</v>
      </c>
      <c r="LH20" s="17">
        <v>115.1</v>
      </c>
      <c r="LI20" s="17">
        <v>133.67995999999999</v>
      </c>
      <c r="LJ20" s="17">
        <v>133.67995999999999</v>
      </c>
      <c r="LK20" s="17">
        <v>-18.57996</v>
      </c>
      <c r="LL20" s="17">
        <v>57.6</v>
      </c>
      <c r="LM20" s="17">
        <v>67.461460000000002</v>
      </c>
      <c r="LN20" s="17">
        <v>67.461460000000002</v>
      </c>
      <c r="LO20" s="17">
        <v>-9.8614599999999992</v>
      </c>
      <c r="LP20" s="17">
        <v>78.099999999999994</v>
      </c>
      <c r="LQ20" s="17">
        <v>78.567999999999998</v>
      </c>
      <c r="LR20" s="17">
        <v>78.567999999999998</v>
      </c>
      <c r="LS20" s="17">
        <v>-0.46800000000000003</v>
      </c>
      <c r="LT20" s="17"/>
      <c r="LU20" s="17"/>
      <c r="LV20" s="17">
        <v>30.097560000000001</v>
      </c>
      <c r="LW20" s="17">
        <v>-30.097560000000001</v>
      </c>
      <c r="LX20" s="17">
        <v>0</v>
      </c>
      <c r="LY20" s="17"/>
      <c r="LZ20" s="17">
        <v>0</v>
      </c>
      <c r="MA20" s="17">
        <v>0</v>
      </c>
      <c r="MB20" s="17"/>
      <c r="MC20" s="17"/>
      <c r="MD20" s="17"/>
      <c r="ME20" s="17">
        <v>0</v>
      </c>
      <c r="MF20" s="17"/>
      <c r="MG20" s="17"/>
      <c r="MH20" s="17"/>
      <c r="MI20" s="17">
        <v>0</v>
      </c>
      <c r="MJ20" s="17">
        <v>0</v>
      </c>
      <c r="MK20" s="17">
        <v>0</v>
      </c>
      <c r="ML20" s="17">
        <v>0</v>
      </c>
      <c r="MM20" s="17">
        <v>0</v>
      </c>
      <c r="MN20" s="17"/>
      <c r="MO20" s="17"/>
      <c r="MP20" s="17"/>
      <c r="MQ20" s="17">
        <v>0</v>
      </c>
      <c r="MR20" s="17"/>
      <c r="MS20" s="17"/>
      <c r="MT20" s="17"/>
      <c r="MU20" s="17">
        <v>0</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135.69999999999999</v>
      </c>
      <c r="NQ20" s="17">
        <v>144.27350000000001</v>
      </c>
      <c r="NR20" s="17">
        <v>144.27350000000001</v>
      </c>
      <c r="NS20" s="17">
        <v>-8.5734999999999992</v>
      </c>
      <c r="NT20" s="17">
        <v>77.900000000000006</v>
      </c>
      <c r="NU20" s="17">
        <v>72.136750000000006</v>
      </c>
      <c r="NV20" s="17">
        <v>72.136750000000006</v>
      </c>
      <c r="NW20" s="17">
        <v>5.7632500000000002</v>
      </c>
      <c r="NX20" s="17">
        <v>0</v>
      </c>
      <c r="NY20" s="17"/>
      <c r="NZ20" s="17">
        <v>0</v>
      </c>
      <c r="OA20" s="17">
        <v>0</v>
      </c>
      <c r="OB20" s="17">
        <v>17.8</v>
      </c>
      <c r="OC20" s="17">
        <v>23.9</v>
      </c>
      <c r="OD20" s="17">
        <v>33.966000000000001</v>
      </c>
      <c r="OE20" s="17">
        <v>-16.166</v>
      </c>
      <c r="OF20" s="17">
        <v>1</v>
      </c>
      <c r="OG20" s="17"/>
      <c r="OH20" s="17">
        <v>0.15</v>
      </c>
      <c r="OI20" s="17">
        <v>0.85</v>
      </c>
      <c r="OJ20" s="17">
        <v>2.4</v>
      </c>
      <c r="OK20" s="17">
        <v>7.1219999999999999</v>
      </c>
      <c r="OL20" s="17">
        <v>7.1219999999999999</v>
      </c>
      <c r="OM20" s="17">
        <v>-4.7220000000000004</v>
      </c>
      <c r="ON20" s="17">
        <v>0</v>
      </c>
      <c r="OO20" s="17"/>
      <c r="OP20" s="17">
        <v>0</v>
      </c>
      <c r="OQ20" s="17">
        <v>0</v>
      </c>
      <c r="OR20" s="17"/>
      <c r="OS20" s="17"/>
      <c r="OT20" s="17">
        <v>17.560980000000001</v>
      </c>
      <c r="OU20" s="17">
        <v>-17.560980000000001</v>
      </c>
      <c r="OV20" s="17">
        <v>9.6</v>
      </c>
      <c r="OW20" s="17">
        <v>9.9830000000000005</v>
      </c>
      <c r="OX20" s="17">
        <v>9.9830000000000005</v>
      </c>
      <c r="OY20" s="17">
        <v>-0.38300000000000001</v>
      </c>
      <c r="OZ20" s="17">
        <v>5.7</v>
      </c>
      <c r="PA20" s="17">
        <v>5.67</v>
      </c>
      <c r="PB20" s="17">
        <v>5.67</v>
      </c>
      <c r="PC20" s="17">
        <v>0.03</v>
      </c>
      <c r="PD20" s="17">
        <v>3.7</v>
      </c>
      <c r="PE20" s="17">
        <v>3.6</v>
      </c>
      <c r="PF20" s="17">
        <v>3.6</v>
      </c>
      <c r="PG20" s="17">
        <v>0.1</v>
      </c>
      <c r="PH20" s="17">
        <v>0</v>
      </c>
      <c r="PI20" s="17">
        <v>0</v>
      </c>
      <c r="PJ20" s="17">
        <v>5</v>
      </c>
      <c r="PK20" s="17">
        <v>-5</v>
      </c>
      <c r="PL20" s="17">
        <v>20.2</v>
      </c>
      <c r="PM20" s="17">
        <v>19.5122</v>
      </c>
      <c r="PN20" s="17">
        <v>19.5122</v>
      </c>
      <c r="PO20" s="17">
        <v>0.68779999999999997</v>
      </c>
      <c r="PP20" s="17">
        <v>18.899999999999999</v>
      </c>
      <c r="PQ20" s="17">
        <v>19.5122</v>
      </c>
      <c r="PR20" s="17">
        <v>19.5122</v>
      </c>
      <c r="PS20" s="17">
        <v>-0.61219999999999997</v>
      </c>
      <c r="PT20" s="17">
        <v>17.8</v>
      </c>
      <c r="PU20" s="17">
        <v>17.073170000000001</v>
      </c>
      <c r="PV20" s="17">
        <v>17.073170000000001</v>
      </c>
      <c r="PW20" s="17">
        <v>0.72682999999999998</v>
      </c>
      <c r="PX20" s="17">
        <v>2.2999999999999998</v>
      </c>
      <c r="PY20" s="17">
        <v>3</v>
      </c>
      <c r="PZ20" s="17">
        <v>3</v>
      </c>
      <c r="QA20" s="17">
        <v>-0.7</v>
      </c>
      <c r="QB20" s="17">
        <v>0</v>
      </c>
      <c r="QC20" s="17"/>
      <c r="QD20" s="17">
        <v>18.341460000000001</v>
      </c>
      <c r="QE20" s="17">
        <v>-18.341460000000001</v>
      </c>
      <c r="QF20" s="17">
        <v>1.3</v>
      </c>
      <c r="QG20" s="17"/>
      <c r="QH20" s="17">
        <v>2.0350000000000001</v>
      </c>
      <c r="QI20" s="17">
        <v>-0.73499999999999999</v>
      </c>
      <c r="QJ20" s="17">
        <v>2.2000000000000002</v>
      </c>
      <c r="QK20" s="17"/>
      <c r="QL20" s="17">
        <v>2.016</v>
      </c>
      <c r="QM20" s="17">
        <v>0.184</v>
      </c>
      <c r="QN20" s="17">
        <v>5.8</v>
      </c>
      <c r="QO20" s="17">
        <v>7.5789999999999997</v>
      </c>
      <c r="QP20" s="17">
        <v>7.5789999999999997</v>
      </c>
      <c r="QQ20" s="17">
        <v>-1.7789999999999999</v>
      </c>
      <c r="QR20" s="17">
        <v>0</v>
      </c>
      <c r="QS20" s="17">
        <v>0</v>
      </c>
      <c r="QT20" s="17">
        <v>0</v>
      </c>
      <c r="QU20" s="17">
        <v>0</v>
      </c>
      <c r="QV20" s="17">
        <v>4.5</v>
      </c>
      <c r="QW20" s="17">
        <v>4.2</v>
      </c>
      <c r="QX20" s="17">
        <v>4.2</v>
      </c>
      <c r="QY20" s="17">
        <v>0.3</v>
      </c>
      <c r="QZ20" s="17">
        <v>1.2</v>
      </c>
      <c r="RA20" s="17">
        <v>1.2</v>
      </c>
      <c r="RB20" s="17">
        <v>1.2</v>
      </c>
      <c r="RC20" s="17">
        <v>0</v>
      </c>
      <c r="RD20" s="17">
        <v>2.4</v>
      </c>
      <c r="RE20" s="17">
        <v>2.4</v>
      </c>
      <c r="RF20" s="17">
        <v>2.4</v>
      </c>
      <c r="RG20" s="17">
        <v>0</v>
      </c>
      <c r="RH20" s="17">
        <v>2</v>
      </c>
      <c r="RI20" s="17">
        <v>2.8</v>
      </c>
      <c r="RJ20" s="17">
        <v>2.8</v>
      </c>
      <c r="RK20" s="17">
        <v>-0.8</v>
      </c>
      <c r="RL20" s="17">
        <v>1.8</v>
      </c>
      <c r="RM20" s="17"/>
      <c r="RN20" s="17">
        <v>1.169</v>
      </c>
      <c r="RO20" s="17">
        <v>0.63100000000000001</v>
      </c>
      <c r="RP20" s="17">
        <v>3</v>
      </c>
      <c r="RQ20" s="17">
        <v>2.9009999999999998</v>
      </c>
      <c r="RR20" s="17">
        <v>2.9009999999999998</v>
      </c>
      <c r="RS20" s="17">
        <v>9.9000000000000005E-2</v>
      </c>
      <c r="RT20" s="17">
        <v>20.3</v>
      </c>
      <c r="RU20" s="17">
        <v>19.869240000000001</v>
      </c>
      <c r="RV20" s="17">
        <v>19.869240000000001</v>
      </c>
      <c r="RW20" s="17">
        <v>0.43075999999999998</v>
      </c>
      <c r="RX20" s="17">
        <v>2.1</v>
      </c>
      <c r="RY20" s="17">
        <v>2</v>
      </c>
      <c r="RZ20" s="17">
        <v>2</v>
      </c>
      <c r="SA20" s="17">
        <v>0.1</v>
      </c>
      <c r="SB20" s="17"/>
      <c r="SC20" s="17">
        <v>0</v>
      </c>
      <c r="SD20" s="17">
        <v>0.7</v>
      </c>
      <c r="SE20" s="17">
        <v>-0.7</v>
      </c>
      <c r="SF20" s="17">
        <v>19.7</v>
      </c>
      <c r="SG20" s="17">
        <v>19.21951</v>
      </c>
      <c r="SH20" s="17">
        <v>19.21951</v>
      </c>
      <c r="SI20" s="17">
        <v>0.48048999999999997</v>
      </c>
      <c r="SJ20" s="17">
        <v>12.4</v>
      </c>
      <c r="SK20" s="17">
        <v>12.195119999999999</v>
      </c>
      <c r="SL20" s="17">
        <v>12.195119999999999</v>
      </c>
      <c r="SM20" s="17">
        <v>0.20488000000000001</v>
      </c>
      <c r="SN20" s="17">
        <v>19.2</v>
      </c>
      <c r="SO20" s="17">
        <v>19.5122</v>
      </c>
      <c r="SP20" s="17">
        <v>19.5122</v>
      </c>
      <c r="SQ20" s="17">
        <v>-0.31219999999999998</v>
      </c>
      <c r="SR20" s="17">
        <v>20.3</v>
      </c>
      <c r="SS20" s="17">
        <v>19.5122</v>
      </c>
      <c r="ST20" s="17">
        <v>19.5122</v>
      </c>
      <c r="SU20" s="17">
        <v>0.78779999999999994</v>
      </c>
      <c r="SV20" s="17">
        <v>20.2</v>
      </c>
      <c r="SW20" s="17">
        <v>19.317070000000001</v>
      </c>
      <c r="SX20" s="17">
        <v>19.317070000000001</v>
      </c>
      <c r="SY20" s="17">
        <v>0.88292999999999999</v>
      </c>
      <c r="SZ20" s="17">
        <v>9.1</v>
      </c>
      <c r="TA20" s="17">
        <v>5.3</v>
      </c>
      <c r="TB20" s="17">
        <v>9.7189999999999994</v>
      </c>
      <c r="TC20" s="17">
        <v>-0.61899999999999999</v>
      </c>
      <c r="TD20" s="17">
        <v>6.7</v>
      </c>
      <c r="TE20" s="17">
        <v>10.1</v>
      </c>
      <c r="TF20" s="17">
        <v>10.632999999999999</v>
      </c>
      <c r="TG20" s="17">
        <v>-3.9329999999999998</v>
      </c>
      <c r="TH20" s="17">
        <v>0.7</v>
      </c>
      <c r="TI20" s="17"/>
      <c r="TJ20" s="17">
        <v>0.48099999999999998</v>
      </c>
      <c r="TK20" s="17">
        <v>0.219</v>
      </c>
      <c r="TL20" s="17">
        <v>2.5</v>
      </c>
      <c r="TM20" s="17">
        <v>13.8</v>
      </c>
      <c r="TN20" s="17">
        <v>0</v>
      </c>
      <c r="TO20" s="17">
        <v>2.5</v>
      </c>
      <c r="TP20" s="17">
        <v>13.6</v>
      </c>
      <c r="TQ20" s="17">
        <v>30.1</v>
      </c>
      <c r="TR20" s="17">
        <v>0</v>
      </c>
      <c r="TS20" s="17">
        <v>13.6</v>
      </c>
      <c r="TT20" s="17">
        <v>0</v>
      </c>
      <c r="TU20" s="17">
        <v>0.2</v>
      </c>
      <c r="TV20" s="17">
        <v>0</v>
      </c>
      <c r="TW20" s="17">
        <v>0</v>
      </c>
      <c r="TX20" s="17">
        <v>0</v>
      </c>
      <c r="TY20" s="17">
        <v>0.3</v>
      </c>
      <c r="TZ20" s="17">
        <v>0</v>
      </c>
      <c r="UA20" s="17">
        <v>0</v>
      </c>
      <c r="UB20" s="17">
        <v>21</v>
      </c>
      <c r="UC20" s="17">
        <v>19.5122</v>
      </c>
      <c r="UD20" s="17">
        <v>19.5122</v>
      </c>
      <c r="UE20" s="17">
        <v>1.4878</v>
      </c>
      <c r="UF20" s="17">
        <v>6.4</v>
      </c>
      <c r="UG20" s="17">
        <v>8.4</v>
      </c>
      <c r="UH20" s="17">
        <v>8.4</v>
      </c>
      <c r="UI20" s="17">
        <v>-2</v>
      </c>
      <c r="UJ20" s="17"/>
      <c r="UK20" s="17"/>
      <c r="UL20" s="17"/>
      <c r="UM20" s="17">
        <v>0</v>
      </c>
      <c r="UN20" s="17">
        <v>0.9</v>
      </c>
      <c r="UO20" s="17">
        <v>19.5122</v>
      </c>
      <c r="UP20" s="17">
        <v>19.5122</v>
      </c>
      <c r="UQ20" s="17">
        <v>-18.612200000000001</v>
      </c>
      <c r="UR20" s="17">
        <v>0</v>
      </c>
      <c r="US20" s="17">
        <v>19.5122</v>
      </c>
      <c r="UT20" s="17">
        <v>19.5122</v>
      </c>
      <c r="UU20" s="17">
        <v>-19.5122</v>
      </c>
      <c r="UV20" s="17">
        <v>0</v>
      </c>
      <c r="UW20" s="17">
        <v>19.5122</v>
      </c>
      <c r="UX20" s="17">
        <v>19.5122</v>
      </c>
      <c r="UY20" s="17">
        <v>-19.5122</v>
      </c>
      <c r="UZ20" s="17">
        <v>2.1</v>
      </c>
      <c r="VA20" s="17">
        <v>5.6</v>
      </c>
      <c r="VB20" s="17">
        <v>3.5030000000000001</v>
      </c>
      <c r="VC20" s="17">
        <v>-1.403</v>
      </c>
      <c r="VD20" s="17">
        <v>0</v>
      </c>
      <c r="VE20" s="17"/>
      <c r="VF20" s="17">
        <v>1E-3</v>
      </c>
      <c r="VG20" s="17">
        <v>-1E-3</v>
      </c>
      <c r="VH20" s="17">
        <v>3.2</v>
      </c>
      <c r="VI20" s="17"/>
      <c r="VJ20" s="17">
        <v>2.4670000000000001</v>
      </c>
      <c r="VK20" s="17">
        <v>0.73299999999999998</v>
      </c>
      <c r="VL20" s="17"/>
      <c r="VM20" s="17"/>
      <c r="VN20" s="17">
        <v>0.6</v>
      </c>
      <c r="VO20" s="17">
        <v>-0.6</v>
      </c>
      <c r="VP20" s="17">
        <v>0</v>
      </c>
      <c r="VQ20" s="17">
        <v>4</v>
      </c>
      <c r="VR20" s="17">
        <v>3.2480000000000002</v>
      </c>
      <c r="VS20" s="17">
        <v>-3.2480000000000002</v>
      </c>
      <c r="VT20" s="17">
        <v>0</v>
      </c>
      <c r="VU20" s="17">
        <v>8</v>
      </c>
      <c r="VV20" s="17">
        <v>2.4209999999999998</v>
      </c>
      <c r="VW20" s="17">
        <v>-2.4209999999999998</v>
      </c>
      <c r="VX20" s="17">
        <v>2.7</v>
      </c>
      <c r="VY20" s="17"/>
      <c r="VZ20" s="17">
        <v>1.958</v>
      </c>
      <c r="WA20" s="17">
        <v>0.74199999999999999</v>
      </c>
      <c r="WB20" s="17">
        <v>0</v>
      </c>
      <c r="WC20" s="17"/>
      <c r="WD20" s="17">
        <v>4.0000000000000001E-3</v>
      </c>
      <c r="WE20" s="17">
        <v>-4.0000000000000001E-3</v>
      </c>
      <c r="WF20" s="17">
        <v>7.9</v>
      </c>
      <c r="WG20" s="17">
        <v>8</v>
      </c>
      <c r="WH20" s="17">
        <v>8</v>
      </c>
      <c r="WI20" s="17">
        <v>-0.1</v>
      </c>
      <c r="WJ20" s="17">
        <v>20.2</v>
      </c>
      <c r="WK20" s="17">
        <v>19.317070000000001</v>
      </c>
      <c r="WL20" s="17">
        <v>19.317070000000001</v>
      </c>
      <c r="WM20" s="17">
        <v>0.88292999999999999</v>
      </c>
      <c r="WN20" s="17"/>
      <c r="WO20" s="17"/>
      <c r="WP20" s="17"/>
      <c r="WQ20" s="17">
        <v>0</v>
      </c>
      <c r="WR20" s="17"/>
      <c r="WS20" s="17"/>
      <c r="WT20" s="17"/>
      <c r="WU20" s="17">
        <v>0</v>
      </c>
      <c r="WV20" s="17">
        <v>36.4</v>
      </c>
      <c r="WW20" s="17">
        <v>35</v>
      </c>
      <c r="WX20" s="17">
        <v>35</v>
      </c>
      <c r="WY20" s="17">
        <v>1.4</v>
      </c>
      <c r="WZ20" s="17">
        <v>28.5</v>
      </c>
      <c r="XA20" s="17">
        <v>29.184000000000001</v>
      </c>
      <c r="XB20" s="17">
        <v>29.184000000000001</v>
      </c>
      <c r="XC20" s="17">
        <v>-0.68400000000000005</v>
      </c>
      <c r="XD20" s="17">
        <v>3.2</v>
      </c>
      <c r="XE20" s="17">
        <v>2.8159999999999998</v>
      </c>
      <c r="XF20" s="17">
        <v>2.8159999999999998</v>
      </c>
      <c r="XG20" s="17">
        <v>0.38400000000000001</v>
      </c>
      <c r="XH20" s="17"/>
      <c r="XI20" s="17"/>
      <c r="XJ20" s="17"/>
      <c r="XK20" s="17">
        <v>0</v>
      </c>
      <c r="XL20" s="17">
        <v>12</v>
      </c>
      <c r="XM20" s="17">
        <v>14</v>
      </c>
      <c r="XN20" s="17">
        <v>14</v>
      </c>
      <c r="XO20" s="17">
        <v>-2</v>
      </c>
      <c r="XP20" s="17">
        <v>7.4</v>
      </c>
      <c r="XQ20" s="17">
        <v>7.06</v>
      </c>
      <c r="XR20" s="17">
        <v>7.06</v>
      </c>
      <c r="XS20" s="17">
        <v>0.34</v>
      </c>
    </row>
    <row r="21" spans="1:643" ht="24" customHeight="1" x14ac:dyDescent="0.35">
      <c r="A21" s="1"/>
      <c r="B21" s="16" t="s">
        <v>61</v>
      </c>
      <c r="C21" s="16" t="s">
        <v>804</v>
      </c>
      <c r="D21" s="17">
        <v>0.7</v>
      </c>
      <c r="E21" s="17">
        <v>1.02</v>
      </c>
      <c r="F21" s="17">
        <v>1.02</v>
      </c>
      <c r="G21" s="17">
        <v>-0.32</v>
      </c>
      <c r="H21" s="17">
        <v>0.8</v>
      </c>
      <c r="I21" s="17">
        <v>1.61</v>
      </c>
      <c r="J21" s="17">
        <v>1.61</v>
      </c>
      <c r="K21" s="17">
        <v>-0.81</v>
      </c>
      <c r="L21" s="17">
        <v>646.70000000000005</v>
      </c>
      <c r="M21" s="17">
        <v>646.79789000000005</v>
      </c>
      <c r="N21" s="17">
        <v>646.79789000000005</v>
      </c>
      <c r="O21" s="17">
        <v>-9.7890000000000005E-2</v>
      </c>
      <c r="P21" s="17">
        <v>216.9</v>
      </c>
      <c r="Q21" s="17">
        <v>211.44126</v>
      </c>
      <c r="R21" s="17">
        <v>211.44126</v>
      </c>
      <c r="S21" s="17">
        <v>5.4587399999999997</v>
      </c>
      <c r="T21" s="17"/>
      <c r="U21" s="17"/>
      <c r="V21" s="17"/>
      <c r="W21" s="17">
        <v>0</v>
      </c>
      <c r="X21" s="17"/>
      <c r="Y21" s="17"/>
      <c r="Z21" s="17"/>
      <c r="AA21" s="17">
        <v>0</v>
      </c>
      <c r="AB21" s="17">
        <v>90.1</v>
      </c>
      <c r="AC21" s="17">
        <v>92.226339999999993</v>
      </c>
      <c r="AD21" s="17">
        <v>92.226339999999993</v>
      </c>
      <c r="AE21" s="17">
        <v>-2.1263399999999999</v>
      </c>
      <c r="AF21" s="17">
        <v>230</v>
      </c>
      <c r="AG21" s="17">
        <v>231.10632000000001</v>
      </c>
      <c r="AH21" s="17">
        <v>231.10632000000001</v>
      </c>
      <c r="AI21" s="17">
        <v>-1.10632</v>
      </c>
      <c r="AJ21" s="17">
        <v>26.1</v>
      </c>
      <c r="AK21" s="17">
        <v>27.692309999999999</v>
      </c>
      <c r="AL21" s="17">
        <v>27.692309999999999</v>
      </c>
      <c r="AM21" s="17">
        <v>-1.5923099999999999</v>
      </c>
      <c r="AN21" s="17"/>
      <c r="AO21" s="17"/>
      <c r="AP21" s="17"/>
      <c r="AQ21" s="17">
        <v>0</v>
      </c>
      <c r="AR21" s="17">
        <v>128.9</v>
      </c>
      <c r="AS21" s="17">
        <v>116.66667</v>
      </c>
      <c r="AT21" s="17">
        <v>116.66667</v>
      </c>
      <c r="AU21" s="17">
        <v>12.23333</v>
      </c>
      <c r="AV21" s="17">
        <v>129.6</v>
      </c>
      <c r="AW21" s="17">
        <v>116.66667</v>
      </c>
      <c r="AX21" s="17">
        <v>116.66667</v>
      </c>
      <c r="AY21" s="17">
        <v>12.93333</v>
      </c>
      <c r="AZ21" s="17">
        <v>129.19999999999999</v>
      </c>
      <c r="BA21" s="17">
        <v>116.66667</v>
      </c>
      <c r="BB21" s="17">
        <v>116.66667</v>
      </c>
      <c r="BC21" s="17">
        <v>12.533329999999999</v>
      </c>
      <c r="BD21" s="17">
        <v>236.7</v>
      </c>
      <c r="BE21" s="17">
        <v>175</v>
      </c>
      <c r="BF21" s="17">
        <v>175</v>
      </c>
      <c r="BG21" s="17">
        <v>61.7</v>
      </c>
      <c r="BH21" s="17">
        <v>200.1</v>
      </c>
      <c r="BI21" s="17">
        <v>204.87801999999999</v>
      </c>
      <c r="BJ21" s="17">
        <v>204.87801999999999</v>
      </c>
      <c r="BK21" s="17">
        <v>-4.7780199999999997</v>
      </c>
      <c r="BL21" s="17">
        <v>106.7</v>
      </c>
      <c r="BM21" s="17">
        <v>102.43901</v>
      </c>
      <c r="BN21" s="17">
        <v>102.43901</v>
      </c>
      <c r="BO21" s="17">
        <v>4.2609899999999996</v>
      </c>
      <c r="BP21" s="17">
        <v>558.79999999999995</v>
      </c>
      <c r="BQ21" s="17">
        <v>568.29854</v>
      </c>
      <c r="BR21" s="17">
        <v>568.29854</v>
      </c>
      <c r="BS21" s="17">
        <v>-9.4985400000000002</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167.7</v>
      </c>
      <c r="CO21" s="17">
        <v>164.70732000000001</v>
      </c>
      <c r="CP21" s="17">
        <v>164.70732000000001</v>
      </c>
      <c r="CQ21" s="17">
        <v>2.99268</v>
      </c>
      <c r="CR21" s="17">
        <v>7.4</v>
      </c>
      <c r="CS21" s="17">
        <v>7.5928399999999998</v>
      </c>
      <c r="CT21" s="17">
        <v>7.5928399999999998</v>
      </c>
      <c r="CU21" s="17">
        <v>-0.19284000000000001</v>
      </c>
      <c r="CV21" s="17">
        <v>2.2000000000000002</v>
      </c>
      <c r="CW21" s="17">
        <v>4.1677999999999997</v>
      </c>
      <c r="CX21" s="17">
        <v>4.1677999999999997</v>
      </c>
      <c r="CY21" s="17">
        <v>-1.9678</v>
      </c>
      <c r="CZ21" s="17">
        <v>0</v>
      </c>
      <c r="DA21" s="17">
        <v>0</v>
      </c>
      <c r="DB21" s="17">
        <v>0</v>
      </c>
      <c r="DC21" s="17">
        <v>0</v>
      </c>
      <c r="DD21" s="17">
        <v>4.2</v>
      </c>
      <c r="DE21" s="17">
        <v>6.8787000000000003</v>
      </c>
      <c r="DF21" s="17">
        <v>6.8787000000000003</v>
      </c>
      <c r="DG21" s="17">
        <v>-2.6787000000000001</v>
      </c>
      <c r="DH21" s="17"/>
      <c r="DI21" s="17"/>
      <c r="DJ21" s="17"/>
      <c r="DK21" s="17">
        <v>0</v>
      </c>
      <c r="DL21" s="17">
        <v>143.1</v>
      </c>
      <c r="DM21" s="17">
        <v>143</v>
      </c>
      <c r="DN21" s="17">
        <v>94.165499999999994</v>
      </c>
      <c r="DO21" s="17">
        <v>48.9345</v>
      </c>
      <c r="DP21" s="17">
        <v>6.4</v>
      </c>
      <c r="DQ21" s="17">
        <v>8.9130000000000003</v>
      </c>
      <c r="DR21" s="17">
        <v>8.9130000000000003</v>
      </c>
      <c r="DS21" s="17">
        <v>-2.5129999999999999</v>
      </c>
      <c r="DT21" s="17"/>
      <c r="DU21" s="17"/>
      <c r="DV21" s="17"/>
      <c r="DW21" s="17">
        <v>0</v>
      </c>
      <c r="DX21" s="17"/>
      <c r="DY21" s="17"/>
      <c r="DZ21" s="17"/>
      <c r="EA21" s="17">
        <v>0</v>
      </c>
      <c r="EB21" s="17"/>
      <c r="EC21" s="17"/>
      <c r="ED21" s="17"/>
      <c r="EE21" s="17">
        <v>0</v>
      </c>
      <c r="EF21" s="17">
        <v>15.4</v>
      </c>
      <c r="EG21" s="17">
        <v>13.37819</v>
      </c>
      <c r="EH21" s="17">
        <v>13.37819</v>
      </c>
      <c r="EI21" s="17">
        <v>2.0218099999999999</v>
      </c>
      <c r="EJ21" s="17">
        <v>222.3</v>
      </c>
      <c r="EK21" s="17">
        <v>221.55625000000001</v>
      </c>
      <c r="EL21" s="17">
        <v>221.55625000000001</v>
      </c>
      <c r="EM21" s="17">
        <v>0.74375000000000002</v>
      </c>
      <c r="EN21" s="17"/>
      <c r="EO21" s="17"/>
      <c r="EP21" s="17"/>
      <c r="EQ21" s="17">
        <v>0</v>
      </c>
      <c r="ER21" s="17"/>
      <c r="ES21" s="17"/>
      <c r="ET21" s="17"/>
      <c r="EU21" s="17">
        <v>0</v>
      </c>
      <c r="EV21" s="17"/>
      <c r="EW21" s="17"/>
      <c r="EX21" s="17"/>
      <c r="EY21" s="17">
        <v>0</v>
      </c>
      <c r="EZ21" s="17">
        <v>6.5</v>
      </c>
      <c r="FA21" s="17">
        <v>6.39</v>
      </c>
      <c r="FB21" s="17">
        <v>6.39</v>
      </c>
      <c r="FC21" s="17">
        <v>0.11</v>
      </c>
      <c r="FD21" s="17">
        <v>457.8</v>
      </c>
      <c r="FE21" s="17">
        <v>458.87804999999997</v>
      </c>
      <c r="FF21" s="17">
        <v>458.87804999999997</v>
      </c>
      <c r="FG21" s="17">
        <v>-1.07805</v>
      </c>
      <c r="FH21" s="17">
        <v>82.3</v>
      </c>
      <c r="FI21" s="17">
        <v>81.173749999999998</v>
      </c>
      <c r="FJ21" s="17">
        <v>81.173749999999998</v>
      </c>
      <c r="FK21" s="17">
        <v>1.12625</v>
      </c>
      <c r="FL21" s="17">
        <v>75.2</v>
      </c>
      <c r="FM21" s="17">
        <v>72.877070000000003</v>
      </c>
      <c r="FN21" s="17">
        <v>148.62634</v>
      </c>
      <c r="FO21" s="17">
        <v>-73.426339999999996</v>
      </c>
      <c r="FP21" s="17">
        <v>42.3</v>
      </c>
      <c r="FQ21" s="17">
        <v>41.498959999999997</v>
      </c>
      <c r="FR21" s="17">
        <v>41.498959999999997</v>
      </c>
      <c r="FS21" s="17">
        <v>0.80103999999999997</v>
      </c>
      <c r="FT21" s="17">
        <v>18.5</v>
      </c>
      <c r="FU21" s="17">
        <v>19.28585</v>
      </c>
      <c r="FV21" s="17">
        <v>19.28585</v>
      </c>
      <c r="FW21" s="17">
        <v>-0.78585000000000005</v>
      </c>
      <c r="FX21" s="17">
        <v>0</v>
      </c>
      <c r="FY21" s="17"/>
      <c r="FZ21" s="17">
        <v>19.21951</v>
      </c>
      <c r="GA21" s="17">
        <v>-19.21951</v>
      </c>
      <c r="GB21" s="17">
        <v>88</v>
      </c>
      <c r="GC21" s="17">
        <v>87.657560000000004</v>
      </c>
      <c r="GD21" s="17">
        <v>87.657560000000004</v>
      </c>
      <c r="GE21" s="17">
        <v>0.34244000000000002</v>
      </c>
      <c r="GF21" s="17">
        <v>150.80000000000001</v>
      </c>
      <c r="GG21" s="17">
        <v>133.33332999999999</v>
      </c>
      <c r="GH21" s="17">
        <v>136.06837999999999</v>
      </c>
      <c r="GI21" s="17">
        <v>14.731619999999999</v>
      </c>
      <c r="GJ21" s="17">
        <v>151.19999999999999</v>
      </c>
      <c r="GK21" s="17">
        <v>133.33332999999999</v>
      </c>
      <c r="GL21" s="17">
        <v>35</v>
      </c>
      <c r="GM21" s="17">
        <v>116.2</v>
      </c>
      <c r="GN21" s="17">
        <v>164.8</v>
      </c>
      <c r="GO21" s="17">
        <v>133.33332999999999</v>
      </c>
      <c r="GP21" s="17">
        <v>68.034189999999995</v>
      </c>
      <c r="GQ21" s="17">
        <v>96.765810000000002</v>
      </c>
      <c r="GR21" s="17">
        <v>108.4</v>
      </c>
      <c r="GS21" s="17">
        <v>110.91316999999999</v>
      </c>
      <c r="GT21" s="17">
        <v>110.91316999999999</v>
      </c>
      <c r="GU21" s="17">
        <v>-2.5131700000000001</v>
      </c>
      <c r="GV21" s="17"/>
      <c r="GW21" s="17"/>
      <c r="GX21" s="17"/>
      <c r="GY21" s="17">
        <v>0</v>
      </c>
      <c r="GZ21" s="17">
        <v>6</v>
      </c>
      <c r="HA21" s="17">
        <v>2.9556100000000001</v>
      </c>
      <c r="HB21" s="17">
        <v>2.9556100000000001</v>
      </c>
      <c r="HC21" s="17">
        <v>3.0443899999999999</v>
      </c>
      <c r="HD21" s="17">
        <v>45.3</v>
      </c>
      <c r="HE21" s="17">
        <v>47.26634</v>
      </c>
      <c r="HF21" s="17">
        <v>47.26634</v>
      </c>
      <c r="HG21" s="17">
        <v>-1.96634</v>
      </c>
      <c r="HH21" s="17"/>
      <c r="HI21" s="17"/>
      <c r="HJ21" s="17"/>
      <c r="HK21" s="17">
        <v>0</v>
      </c>
      <c r="HL21" s="17">
        <v>3.8</v>
      </c>
      <c r="HM21" s="17">
        <v>4.0998900000000003</v>
      </c>
      <c r="HN21" s="17">
        <v>4.0998900000000003</v>
      </c>
      <c r="HO21" s="17">
        <v>-0.29988999999999999</v>
      </c>
      <c r="HP21" s="17">
        <v>33.700000000000003</v>
      </c>
      <c r="HQ21" s="17">
        <v>30.294039999999999</v>
      </c>
      <c r="HR21" s="17">
        <v>30.294039999999999</v>
      </c>
      <c r="HS21" s="17">
        <v>3.4059599999999999</v>
      </c>
      <c r="HT21" s="17">
        <v>109.6</v>
      </c>
      <c r="HU21" s="17">
        <v>171.54185000000001</v>
      </c>
      <c r="HV21" s="17">
        <v>171.54185000000001</v>
      </c>
      <c r="HW21" s="17">
        <v>-61.941850000000002</v>
      </c>
      <c r="HX21" s="17">
        <v>94.4</v>
      </c>
      <c r="HY21" s="17">
        <v>95.918049999999994</v>
      </c>
      <c r="HZ21" s="17">
        <v>95.918049999999994</v>
      </c>
      <c r="IA21" s="17">
        <v>-1.5180499999999999</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87.1</v>
      </c>
      <c r="JA21" s="17">
        <v>87.735410000000002</v>
      </c>
      <c r="JB21" s="17">
        <v>87.735410000000002</v>
      </c>
      <c r="JC21" s="17">
        <v>-0.63541000000000003</v>
      </c>
      <c r="JD21" s="17">
        <v>114.8</v>
      </c>
      <c r="JE21" s="17">
        <v>98.843459999999993</v>
      </c>
      <c r="JF21" s="17">
        <v>123.03663</v>
      </c>
      <c r="JG21" s="17">
        <v>-8.2366299999999999</v>
      </c>
      <c r="JH21" s="17">
        <v>114.7</v>
      </c>
      <c r="JI21" s="17">
        <v>98.843459999999993</v>
      </c>
      <c r="JJ21" s="17">
        <v>123.03663</v>
      </c>
      <c r="JK21" s="17">
        <v>-8.3366299999999995</v>
      </c>
      <c r="JL21" s="17">
        <v>0</v>
      </c>
      <c r="JM21" s="17"/>
      <c r="JN21" s="17"/>
      <c r="JO21" s="17">
        <v>0</v>
      </c>
      <c r="JP21" s="17">
        <v>125.2</v>
      </c>
      <c r="JQ21" s="17">
        <v>98.843459999999993</v>
      </c>
      <c r="JR21" s="17">
        <v>123.03663</v>
      </c>
      <c r="JS21" s="17">
        <v>2.16337</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56.6</v>
      </c>
      <c r="KO21" s="17">
        <v>56.827100000000002</v>
      </c>
      <c r="KP21" s="17">
        <v>56.827100000000002</v>
      </c>
      <c r="KQ21" s="17">
        <v>-0.2271</v>
      </c>
      <c r="KR21" s="17"/>
      <c r="KS21" s="17"/>
      <c r="KT21" s="17"/>
      <c r="KU21" s="17">
        <v>0</v>
      </c>
      <c r="KV21" s="17"/>
      <c r="KW21" s="17"/>
      <c r="KX21" s="17"/>
      <c r="KY21" s="17">
        <v>0</v>
      </c>
      <c r="KZ21" s="17"/>
      <c r="LA21" s="17"/>
      <c r="LB21" s="17">
        <v>3.8072699999999999</v>
      </c>
      <c r="LC21" s="17">
        <v>-3.8072699999999999</v>
      </c>
      <c r="LD21" s="17">
        <v>264.60000000000002</v>
      </c>
      <c r="LE21" s="17">
        <v>271.12195000000003</v>
      </c>
      <c r="LF21" s="17">
        <v>271.12195000000003</v>
      </c>
      <c r="LG21" s="17">
        <v>-6.5219500000000004</v>
      </c>
      <c r="LH21" s="17">
        <v>122.3</v>
      </c>
      <c r="LI21" s="17">
        <v>133.67995999999999</v>
      </c>
      <c r="LJ21" s="17">
        <v>133.67995999999999</v>
      </c>
      <c r="LK21" s="17">
        <v>-11.379960000000001</v>
      </c>
      <c r="LL21" s="17">
        <v>57.7</v>
      </c>
      <c r="LM21" s="17">
        <v>67.461460000000002</v>
      </c>
      <c r="LN21" s="17">
        <v>67.461460000000002</v>
      </c>
      <c r="LO21" s="17">
        <v>-9.7614599999999996</v>
      </c>
      <c r="LP21" s="17">
        <v>78.099999999999994</v>
      </c>
      <c r="LQ21" s="17">
        <v>78.567999999999998</v>
      </c>
      <c r="LR21" s="17">
        <v>78.567999999999998</v>
      </c>
      <c r="LS21" s="17">
        <v>-0.46800000000000003</v>
      </c>
      <c r="LT21" s="17"/>
      <c r="LU21" s="17"/>
      <c r="LV21" s="17">
        <v>30.097560000000001</v>
      </c>
      <c r="LW21" s="17">
        <v>-30.097560000000001</v>
      </c>
      <c r="LX21" s="17">
        <v>0</v>
      </c>
      <c r="LY21" s="17"/>
      <c r="LZ21" s="17">
        <v>0</v>
      </c>
      <c r="MA21" s="17">
        <v>0</v>
      </c>
      <c r="MB21" s="17"/>
      <c r="MC21" s="17"/>
      <c r="MD21" s="17"/>
      <c r="ME21" s="17">
        <v>0</v>
      </c>
      <c r="MF21" s="17"/>
      <c r="MG21" s="17"/>
      <c r="MH21" s="17"/>
      <c r="MI21" s="17">
        <v>0</v>
      </c>
      <c r="MJ21" s="17">
        <v>0</v>
      </c>
      <c r="MK21" s="17">
        <v>0</v>
      </c>
      <c r="ML21" s="17">
        <v>0</v>
      </c>
      <c r="MM21" s="17">
        <v>0</v>
      </c>
      <c r="MN21" s="17"/>
      <c r="MO21" s="17"/>
      <c r="MP21" s="17"/>
      <c r="MQ21" s="17">
        <v>0</v>
      </c>
      <c r="MR21" s="17"/>
      <c r="MS21" s="17"/>
      <c r="MT21" s="17"/>
      <c r="MU21" s="17">
        <v>0</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135.69999999999999</v>
      </c>
      <c r="NQ21" s="17">
        <v>144.27350000000001</v>
      </c>
      <c r="NR21" s="17">
        <v>144.27350000000001</v>
      </c>
      <c r="NS21" s="17">
        <v>-8.5734999999999992</v>
      </c>
      <c r="NT21" s="17">
        <v>78.099999999999994</v>
      </c>
      <c r="NU21" s="17">
        <v>72.136750000000006</v>
      </c>
      <c r="NV21" s="17">
        <v>72.136750000000006</v>
      </c>
      <c r="NW21" s="17">
        <v>5.9632500000000004</v>
      </c>
      <c r="NX21" s="17">
        <v>0</v>
      </c>
      <c r="NY21" s="17"/>
      <c r="NZ21" s="17">
        <v>2.1999999999999999E-2</v>
      </c>
      <c r="OA21" s="17">
        <v>-2.1999999999999999E-2</v>
      </c>
      <c r="OB21" s="17">
        <v>22</v>
      </c>
      <c r="OC21" s="17">
        <v>22.8</v>
      </c>
      <c r="OD21" s="17">
        <v>33.497999999999998</v>
      </c>
      <c r="OE21" s="17">
        <v>-11.497999999999999</v>
      </c>
      <c r="OF21" s="17">
        <v>13.9</v>
      </c>
      <c r="OG21" s="17"/>
      <c r="OH21" s="17">
        <v>5.1219999999999999</v>
      </c>
      <c r="OI21" s="17">
        <v>8.7780000000000005</v>
      </c>
      <c r="OJ21" s="17">
        <v>1.6</v>
      </c>
      <c r="OK21" s="17">
        <v>8.7110000000000003</v>
      </c>
      <c r="OL21" s="17">
        <v>8.7110000000000003</v>
      </c>
      <c r="OM21" s="17">
        <v>-7.1109999999999998</v>
      </c>
      <c r="ON21" s="17">
        <v>0</v>
      </c>
      <c r="OO21" s="17"/>
      <c r="OP21" s="17">
        <v>0</v>
      </c>
      <c r="OQ21" s="17">
        <v>0</v>
      </c>
      <c r="OR21" s="17"/>
      <c r="OS21" s="17"/>
      <c r="OT21" s="17">
        <v>17.560980000000001</v>
      </c>
      <c r="OU21" s="17">
        <v>-17.560980000000001</v>
      </c>
      <c r="OV21" s="17">
        <v>9.6</v>
      </c>
      <c r="OW21" s="17">
        <v>9.9830000000000005</v>
      </c>
      <c r="OX21" s="17">
        <v>9.9830000000000005</v>
      </c>
      <c r="OY21" s="17">
        <v>-0.38300000000000001</v>
      </c>
      <c r="OZ21" s="17">
        <v>5.5</v>
      </c>
      <c r="PA21" s="17">
        <v>5.67</v>
      </c>
      <c r="PB21" s="17">
        <v>5.67</v>
      </c>
      <c r="PC21" s="17">
        <v>-0.17</v>
      </c>
      <c r="PD21" s="17">
        <v>3.6</v>
      </c>
      <c r="PE21" s="17">
        <v>3.6</v>
      </c>
      <c r="PF21" s="17">
        <v>3.6</v>
      </c>
      <c r="PG21" s="17">
        <v>0</v>
      </c>
      <c r="PH21" s="17">
        <v>0</v>
      </c>
      <c r="PI21" s="17">
        <v>0</v>
      </c>
      <c r="PJ21" s="17">
        <v>5</v>
      </c>
      <c r="PK21" s="17">
        <v>-5</v>
      </c>
      <c r="PL21" s="17">
        <v>20.2</v>
      </c>
      <c r="PM21" s="17">
        <v>19.5122</v>
      </c>
      <c r="PN21" s="17">
        <v>19.5122</v>
      </c>
      <c r="PO21" s="17">
        <v>0.68779999999999997</v>
      </c>
      <c r="PP21" s="17">
        <v>20</v>
      </c>
      <c r="PQ21" s="17">
        <v>19.5122</v>
      </c>
      <c r="PR21" s="17">
        <v>19.5122</v>
      </c>
      <c r="PS21" s="17">
        <v>0.48780000000000001</v>
      </c>
      <c r="PT21" s="17">
        <v>17.8</v>
      </c>
      <c r="PU21" s="17">
        <v>17.073170000000001</v>
      </c>
      <c r="PV21" s="17">
        <v>17.073170000000001</v>
      </c>
      <c r="PW21" s="17">
        <v>0.72682999999999998</v>
      </c>
      <c r="PX21" s="17">
        <v>2.2000000000000002</v>
      </c>
      <c r="PY21" s="17">
        <v>3</v>
      </c>
      <c r="PZ21" s="17">
        <v>3</v>
      </c>
      <c r="QA21" s="17">
        <v>-0.8</v>
      </c>
      <c r="QB21" s="17">
        <v>0</v>
      </c>
      <c r="QC21" s="17"/>
      <c r="QD21" s="17">
        <v>18.341460000000001</v>
      </c>
      <c r="QE21" s="17">
        <v>-18.341460000000001</v>
      </c>
      <c r="QF21" s="17">
        <v>3.6</v>
      </c>
      <c r="QG21" s="17"/>
      <c r="QH21" s="17">
        <v>7.7450000000000001</v>
      </c>
      <c r="QI21" s="17">
        <v>-4.1449999999999996</v>
      </c>
      <c r="QJ21" s="17">
        <v>6.6</v>
      </c>
      <c r="QK21" s="17"/>
      <c r="QL21" s="17">
        <v>7.8860000000000001</v>
      </c>
      <c r="QM21" s="17">
        <v>-1.286</v>
      </c>
      <c r="QN21" s="17">
        <v>6.1</v>
      </c>
      <c r="QO21" s="17">
        <v>7.4050000000000002</v>
      </c>
      <c r="QP21" s="17">
        <v>7.4050000000000002</v>
      </c>
      <c r="QQ21" s="17">
        <v>-1.3049999999999999</v>
      </c>
      <c r="QR21" s="17">
        <v>0</v>
      </c>
      <c r="QS21" s="17">
        <v>0</v>
      </c>
      <c r="QT21" s="17">
        <v>0</v>
      </c>
      <c r="QU21" s="17">
        <v>0</v>
      </c>
      <c r="QV21" s="17">
        <v>4.5</v>
      </c>
      <c r="QW21" s="17">
        <v>4.2</v>
      </c>
      <c r="QX21" s="17">
        <v>4.2</v>
      </c>
      <c r="QY21" s="17">
        <v>0.3</v>
      </c>
      <c r="QZ21" s="17">
        <v>1.2</v>
      </c>
      <c r="RA21" s="17">
        <v>1.2</v>
      </c>
      <c r="RB21" s="17">
        <v>1.2</v>
      </c>
      <c r="RC21" s="17">
        <v>0</v>
      </c>
      <c r="RD21" s="17">
        <v>2.4</v>
      </c>
      <c r="RE21" s="17">
        <v>2.4</v>
      </c>
      <c r="RF21" s="17">
        <v>2.4</v>
      </c>
      <c r="RG21" s="17">
        <v>0</v>
      </c>
      <c r="RH21" s="17">
        <v>2</v>
      </c>
      <c r="RI21" s="17">
        <v>2.8</v>
      </c>
      <c r="RJ21" s="17">
        <v>2.8</v>
      </c>
      <c r="RK21" s="17">
        <v>-0.8</v>
      </c>
      <c r="RL21" s="17">
        <v>10.6</v>
      </c>
      <c r="RM21" s="17"/>
      <c r="RN21" s="17">
        <v>4.0960000000000001</v>
      </c>
      <c r="RO21" s="17">
        <v>6.5039999999999996</v>
      </c>
      <c r="RP21" s="17">
        <v>3.1</v>
      </c>
      <c r="RQ21" s="17">
        <v>2.9009999999999998</v>
      </c>
      <c r="RR21" s="17">
        <v>2.9009999999999998</v>
      </c>
      <c r="RS21" s="17">
        <v>0.19900000000000001</v>
      </c>
      <c r="RT21" s="17">
        <v>20.3</v>
      </c>
      <c r="RU21" s="17">
        <v>19.869240000000001</v>
      </c>
      <c r="RV21" s="17">
        <v>19.869240000000001</v>
      </c>
      <c r="RW21" s="17">
        <v>0.43075999999999998</v>
      </c>
      <c r="RX21" s="17">
        <v>2.1</v>
      </c>
      <c r="RY21" s="17">
        <v>2</v>
      </c>
      <c r="RZ21" s="17">
        <v>2</v>
      </c>
      <c r="SA21" s="17">
        <v>0.1</v>
      </c>
      <c r="SB21" s="17"/>
      <c r="SC21" s="17">
        <v>0</v>
      </c>
      <c r="SD21" s="17">
        <v>0.7</v>
      </c>
      <c r="SE21" s="17">
        <v>-0.7</v>
      </c>
      <c r="SF21" s="17">
        <v>19.8</v>
      </c>
      <c r="SG21" s="17">
        <v>19.21951</v>
      </c>
      <c r="SH21" s="17">
        <v>19.21951</v>
      </c>
      <c r="SI21" s="17">
        <v>0.58048999999999995</v>
      </c>
      <c r="SJ21" s="17">
        <v>12.4</v>
      </c>
      <c r="SK21" s="17">
        <v>12.195119999999999</v>
      </c>
      <c r="SL21" s="17">
        <v>12.195119999999999</v>
      </c>
      <c r="SM21" s="17">
        <v>0.20488000000000001</v>
      </c>
      <c r="SN21" s="17">
        <v>19.3</v>
      </c>
      <c r="SO21" s="17">
        <v>19.5122</v>
      </c>
      <c r="SP21" s="17">
        <v>19.5122</v>
      </c>
      <c r="SQ21" s="17">
        <v>-0.2122</v>
      </c>
      <c r="SR21" s="17">
        <v>20.399999999999999</v>
      </c>
      <c r="SS21" s="17">
        <v>19.5122</v>
      </c>
      <c r="ST21" s="17">
        <v>19.5122</v>
      </c>
      <c r="SU21" s="17">
        <v>0.88780000000000003</v>
      </c>
      <c r="SV21" s="17">
        <v>20.2</v>
      </c>
      <c r="SW21" s="17">
        <v>19.317070000000001</v>
      </c>
      <c r="SX21" s="17">
        <v>19.317070000000001</v>
      </c>
      <c r="SY21" s="17">
        <v>0.88292999999999999</v>
      </c>
      <c r="SZ21" s="17">
        <v>8.5</v>
      </c>
      <c r="TA21" s="17">
        <v>5.9</v>
      </c>
      <c r="TB21" s="17">
        <v>8.718</v>
      </c>
      <c r="TC21" s="17">
        <v>-0.218</v>
      </c>
      <c r="TD21" s="17">
        <v>10.9</v>
      </c>
      <c r="TE21" s="17">
        <v>8.8000000000000007</v>
      </c>
      <c r="TF21" s="17">
        <v>9.4730000000000008</v>
      </c>
      <c r="TG21" s="17">
        <v>1.427</v>
      </c>
      <c r="TH21" s="17">
        <v>8.1</v>
      </c>
      <c r="TI21" s="17"/>
      <c r="TJ21" s="17">
        <v>7.4080000000000004</v>
      </c>
      <c r="TK21" s="17">
        <v>0.69199999999999995</v>
      </c>
      <c r="TL21" s="17">
        <v>0.5</v>
      </c>
      <c r="TM21" s="17">
        <v>13.6</v>
      </c>
      <c r="TN21" s="17">
        <v>0</v>
      </c>
      <c r="TO21" s="17">
        <v>0.5</v>
      </c>
      <c r="TP21" s="17">
        <v>6.7</v>
      </c>
      <c r="TQ21" s="17">
        <v>29.5</v>
      </c>
      <c r="TR21" s="17">
        <v>0</v>
      </c>
      <c r="TS21" s="17">
        <v>6.7</v>
      </c>
      <c r="TT21" s="17">
        <v>0</v>
      </c>
      <c r="TU21" s="17">
        <v>0.2</v>
      </c>
      <c r="TV21" s="17">
        <v>0</v>
      </c>
      <c r="TW21" s="17">
        <v>0</v>
      </c>
      <c r="TX21" s="17">
        <v>0</v>
      </c>
      <c r="TY21" s="17">
        <v>0.4</v>
      </c>
      <c r="TZ21" s="17">
        <v>0</v>
      </c>
      <c r="UA21" s="17">
        <v>0</v>
      </c>
      <c r="UB21" s="17">
        <v>21</v>
      </c>
      <c r="UC21" s="17">
        <v>19.5122</v>
      </c>
      <c r="UD21" s="17">
        <v>19.5122</v>
      </c>
      <c r="UE21" s="17">
        <v>1.4878</v>
      </c>
      <c r="UF21" s="17">
        <v>6.3</v>
      </c>
      <c r="UG21" s="17">
        <v>8.4</v>
      </c>
      <c r="UH21" s="17">
        <v>8.4</v>
      </c>
      <c r="UI21" s="17">
        <v>-2.1</v>
      </c>
      <c r="UJ21" s="17"/>
      <c r="UK21" s="17"/>
      <c r="UL21" s="17"/>
      <c r="UM21" s="17">
        <v>0</v>
      </c>
      <c r="UN21" s="17">
        <v>0</v>
      </c>
      <c r="UO21" s="17">
        <v>0</v>
      </c>
      <c r="UP21" s="17">
        <v>0</v>
      </c>
      <c r="UQ21" s="17">
        <v>0</v>
      </c>
      <c r="UR21" s="17">
        <v>0</v>
      </c>
      <c r="US21" s="17">
        <v>0</v>
      </c>
      <c r="UT21" s="17">
        <v>0</v>
      </c>
      <c r="UU21" s="17">
        <v>0</v>
      </c>
      <c r="UV21" s="17">
        <v>0</v>
      </c>
      <c r="UW21" s="17">
        <v>0</v>
      </c>
      <c r="UX21" s="17">
        <v>0</v>
      </c>
      <c r="UY21" s="17">
        <v>0</v>
      </c>
      <c r="UZ21" s="17">
        <v>1.7</v>
      </c>
      <c r="VA21" s="17">
        <v>6.6</v>
      </c>
      <c r="VB21" s="17">
        <v>4.5190000000000001</v>
      </c>
      <c r="VC21" s="17">
        <v>-2.819</v>
      </c>
      <c r="VD21" s="17">
        <v>0.7</v>
      </c>
      <c r="VE21" s="17"/>
      <c r="VF21" s="17">
        <v>1.0999999999999999E-2</v>
      </c>
      <c r="VG21" s="17">
        <v>0.68899999999999995</v>
      </c>
      <c r="VH21" s="17">
        <v>31.3</v>
      </c>
      <c r="VI21" s="17"/>
      <c r="VJ21" s="17">
        <v>29.308</v>
      </c>
      <c r="VK21" s="17">
        <v>1.992</v>
      </c>
      <c r="VL21" s="17"/>
      <c r="VM21" s="17"/>
      <c r="VN21" s="17">
        <v>0.6</v>
      </c>
      <c r="VO21" s="17">
        <v>-0.6</v>
      </c>
      <c r="VP21" s="17">
        <v>0</v>
      </c>
      <c r="VQ21" s="17">
        <v>4</v>
      </c>
      <c r="VR21" s="17">
        <v>3.36</v>
      </c>
      <c r="VS21" s="17">
        <v>-3.36</v>
      </c>
      <c r="VT21" s="17">
        <v>0</v>
      </c>
      <c r="VU21" s="17">
        <v>7</v>
      </c>
      <c r="VV21" s="17">
        <v>2.391</v>
      </c>
      <c r="VW21" s="17">
        <v>-2.391</v>
      </c>
      <c r="VX21" s="17">
        <v>24.6</v>
      </c>
      <c r="VY21" s="17"/>
      <c r="VZ21" s="17">
        <v>22.405000000000001</v>
      </c>
      <c r="WA21" s="17">
        <v>2.1949999999999998</v>
      </c>
      <c r="WB21" s="17">
        <v>0.7</v>
      </c>
      <c r="WC21" s="17"/>
      <c r="WD21" s="17">
        <v>5.0999999999999997E-2</v>
      </c>
      <c r="WE21" s="17">
        <v>0.64900000000000002</v>
      </c>
      <c r="WF21" s="17">
        <v>8</v>
      </c>
      <c r="WG21" s="17">
        <v>8</v>
      </c>
      <c r="WH21" s="17">
        <v>8</v>
      </c>
      <c r="WI21" s="17">
        <v>0</v>
      </c>
      <c r="WJ21" s="17">
        <v>20.2</v>
      </c>
      <c r="WK21" s="17">
        <v>19.317070000000001</v>
      </c>
      <c r="WL21" s="17">
        <v>19.317070000000001</v>
      </c>
      <c r="WM21" s="17">
        <v>0.88292999999999999</v>
      </c>
      <c r="WN21" s="17"/>
      <c r="WO21" s="17"/>
      <c r="WP21" s="17"/>
      <c r="WQ21" s="17">
        <v>0</v>
      </c>
      <c r="WR21" s="17"/>
      <c r="WS21" s="17"/>
      <c r="WT21" s="17"/>
      <c r="WU21" s="17">
        <v>0</v>
      </c>
      <c r="WV21" s="17">
        <v>36.200000000000003</v>
      </c>
      <c r="WW21" s="17">
        <v>35</v>
      </c>
      <c r="WX21" s="17">
        <v>35</v>
      </c>
      <c r="WY21" s="17">
        <v>1.2</v>
      </c>
      <c r="WZ21" s="17">
        <v>28.5</v>
      </c>
      <c r="XA21" s="17">
        <v>29.184000000000001</v>
      </c>
      <c r="XB21" s="17">
        <v>29.184000000000001</v>
      </c>
      <c r="XC21" s="17">
        <v>-0.68400000000000005</v>
      </c>
      <c r="XD21" s="17">
        <v>3.2</v>
      </c>
      <c r="XE21" s="17">
        <v>2.8159999999999998</v>
      </c>
      <c r="XF21" s="17">
        <v>2.8159999999999998</v>
      </c>
      <c r="XG21" s="17">
        <v>0.38400000000000001</v>
      </c>
      <c r="XH21" s="17"/>
      <c r="XI21" s="17"/>
      <c r="XJ21" s="17"/>
      <c r="XK21" s="17">
        <v>0</v>
      </c>
      <c r="XL21" s="17">
        <v>12</v>
      </c>
      <c r="XM21" s="17">
        <v>14</v>
      </c>
      <c r="XN21" s="17">
        <v>14</v>
      </c>
      <c r="XO21" s="17">
        <v>-2</v>
      </c>
      <c r="XP21" s="17">
        <v>7</v>
      </c>
      <c r="XQ21" s="17">
        <v>7.06</v>
      </c>
      <c r="XR21" s="17">
        <v>7.06</v>
      </c>
      <c r="XS21" s="17">
        <v>-0.06</v>
      </c>
    </row>
    <row r="22" spans="1:643" ht="24" customHeight="1" x14ac:dyDescent="0.35">
      <c r="A22" s="1"/>
      <c r="B22" s="16" t="s">
        <v>61</v>
      </c>
      <c r="C22" s="16" t="s">
        <v>805</v>
      </c>
      <c r="D22" s="17">
        <v>0.9</v>
      </c>
      <c r="E22" s="17">
        <v>1.02</v>
      </c>
      <c r="F22" s="17">
        <v>1.02</v>
      </c>
      <c r="G22" s="17">
        <v>-0.12</v>
      </c>
      <c r="H22" s="17">
        <v>1.6</v>
      </c>
      <c r="I22" s="17">
        <v>1.61</v>
      </c>
      <c r="J22" s="17">
        <v>1.61</v>
      </c>
      <c r="K22" s="17">
        <v>-0.01</v>
      </c>
      <c r="L22" s="17">
        <v>649.1</v>
      </c>
      <c r="M22" s="17">
        <v>646.79789000000005</v>
      </c>
      <c r="N22" s="17">
        <v>646.79789000000005</v>
      </c>
      <c r="O22" s="17">
        <v>2.3021099999999999</v>
      </c>
      <c r="P22" s="17">
        <v>217.2</v>
      </c>
      <c r="Q22" s="17">
        <v>211.44126</v>
      </c>
      <c r="R22" s="17">
        <v>211.44126</v>
      </c>
      <c r="S22" s="17">
        <v>5.7587400000000004</v>
      </c>
      <c r="T22" s="17"/>
      <c r="U22" s="17"/>
      <c r="V22" s="17"/>
      <c r="W22" s="17">
        <v>0</v>
      </c>
      <c r="X22" s="17"/>
      <c r="Y22" s="17"/>
      <c r="Z22" s="17"/>
      <c r="AA22" s="17">
        <v>0</v>
      </c>
      <c r="AB22" s="17">
        <v>90.4</v>
      </c>
      <c r="AC22" s="17">
        <v>92.226339999999993</v>
      </c>
      <c r="AD22" s="17">
        <v>92.226339999999993</v>
      </c>
      <c r="AE22" s="17">
        <v>-1.8263400000000001</v>
      </c>
      <c r="AF22" s="17">
        <v>229.2</v>
      </c>
      <c r="AG22" s="17">
        <v>231.10632000000001</v>
      </c>
      <c r="AH22" s="17">
        <v>231.10632000000001</v>
      </c>
      <c r="AI22" s="17">
        <v>-1.90632</v>
      </c>
      <c r="AJ22" s="17">
        <v>25.5</v>
      </c>
      <c r="AK22" s="17">
        <v>27.692309999999999</v>
      </c>
      <c r="AL22" s="17">
        <v>27.692309999999999</v>
      </c>
      <c r="AM22" s="17">
        <v>-2.19231</v>
      </c>
      <c r="AN22" s="17"/>
      <c r="AO22" s="17"/>
      <c r="AP22" s="17"/>
      <c r="AQ22" s="17">
        <v>0</v>
      </c>
      <c r="AR22" s="17">
        <v>106.4</v>
      </c>
      <c r="AS22" s="17">
        <v>116.66667</v>
      </c>
      <c r="AT22" s="17">
        <v>116.66667</v>
      </c>
      <c r="AU22" s="17">
        <v>-10.26667</v>
      </c>
      <c r="AV22" s="17">
        <v>105.4</v>
      </c>
      <c r="AW22" s="17">
        <v>116.66667</v>
      </c>
      <c r="AX22" s="17">
        <v>116.66667</v>
      </c>
      <c r="AY22" s="17">
        <v>-11.26667</v>
      </c>
      <c r="AZ22" s="17">
        <v>104.9</v>
      </c>
      <c r="BA22" s="17">
        <v>116.66667</v>
      </c>
      <c r="BB22" s="17">
        <v>116.66667</v>
      </c>
      <c r="BC22" s="17">
        <v>-11.76667</v>
      </c>
      <c r="BD22" s="17">
        <v>207.7</v>
      </c>
      <c r="BE22" s="17">
        <v>175</v>
      </c>
      <c r="BF22" s="17">
        <v>175</v>
      </c>
      <c r="BG22" s="17">
        <v>32.700000000000003</v>
      </c>
      <c r="BH22" s="17">
        <v>202.9</v>
      </c>
      <c r="BI22" s="17">
        <v>204.87801999999999</v>
      </c>
      <c r="BJ22" s="17">
        <v>197.46736999999999</v>
      </c>
      <c r="BK22" s="17">
        <v>5.4326299999999996</v>
      </c>
      <c r="BL22" s="17">
        <v>107.9</v>
      </c>
      <c r="BM22" s="17">
        <v>102.43901</v>
      </c>
      <c r="BN22" s="17">
        <v>98.733689999999996</v>
      </c>
      <c r="BO22" s="17">
        <v>9.1663099999999993</v>
      </c>
      <c r="BP22" s="17">
        <v>557.70000000000005</v>
      </c>
      <c r="BQ22" s="17">
        <v>568.29854</v>
      </c>
      <c r="BR22" s="17">
        <v>568.29854</v>
      </c>
      <c r="BS22" s="17">
        <v>-10.59854</v>
      </c>
      <c r="BT22" s="17">
        <v>10.4</v>
      </c>
      <c r="BU22" s="17">
        <v>10.17268</v>
      </c>
      <c r="BV22" s="17">
        <v>10.17268</v>
      </c>
      <c r="BW22" s="17">
        <v>0.22731999999999999</v>
      </c>
      <c r="BX22" s="17"/>
      <c r="BY22" s="17"/>
      <c r="BZ22" s="17"/>
      <c r="CA22" s="17">
        <v>0</v>
      </c>
      <c r="CB22" s="17"/>
      <c r="CC22" s="17"/>
      <c r="CD22" s="17"/>
      <c r="CE22" s="17">
        <v>0</v>
      </c>
      <c r="CF22" s="17"/>
      <c r="CG22" s="17"/>
      <c r="CH22" s="17"/>
      <c r="CI22" s="17">
        <v>0</v>
      </c>
      <c r="CJ22" s="17"/>
      <c r="CK22" s="17"/>
      <c r="CL22" s="17"/>
      <c r="CM22" s="17">
        <v>0</v>
      </c>
      <c r="CN22" s="17">
        <v>162.6</v>
      </c>
      <c r="CO22" s="17">
        <v>164.70732000000001</v>
      </c>
      <c r="CP22" s="17">
        <v>164.70732000000001</v>
      </c>
      <c r="CQ22" s="17">
        <v>-2.1073200000000001</v>
      </c>
      <c r="CR22" s="17">
        <v>7.7</v>
      </c>
      <c r="CS22" s="17">
        <v>7.5928399999999998</v>
      </c>
      <c r="CT22" s="17">
        <v>7.5928399999999998</v>
      </c>
      <c r="CU22" s="17">
        <v>0.10716000000000001</v>
      </c>
      <c r="CV22" s="17">
        <v>2.2999999999999998</v>
      </c>
      <c r="CW22" s="17">
        <v>4.1677999999999997</v>
      </c>
      <c r="CX22" s="17">
        <v>4.1677999999999997</v>
      </c>
      <c r="CY22" s="17">
        <v>-1.8677999999999999</v>
      </c>
      <c r="CZ22" s="17">
        <v>0</v>
      </c>
      <c r="DA22" s="17">
        <v>0</v>
      </c>
      <c r="DB22" s="17">
        <v>0</v>
      </c>
      <c r="DC22" s="17">
        <v>0</v>
      </c>
      <c r="DD22" s="17">
        <v>4.5999999999999996</v>
      </c>
      <c r="DE22" s="17">
        <v>6.8787000000000003</v>
      </c>
      <c r="DF22" s="17">
        <v>6.8787000000000003</v>
      </c>
      <c r="DG22" s="17">
        <v>-2.2787000000000002</v>
      </c>
      <c r="DH22" s="17"/>
      <c r="DI22" s="17"/>
      <c r="DJ22" s="17"/>
      <c r="DK22" s="17">
        <v>0</v>
      </c>
      <c r="DL22" s="17">
        <v>142.9</v>
      </c>
      <c r="DM22" s="17">
        <v>143</v>
      </c>
      <c r="DN22" s="17">
        <v>94.165499999999994</v>
      </c>
      <c r="DO22" s="17">
        <v>48.734499999999997</v>
      </c>
      <c r="DP22" s="17">
        <v>6.6</v>
      </c>
      <c r="DQ22" s="17">
        <v>8.9130000000000003</v>
      </c>
      <c r="DR22" s="17">
        <v>8.9130000000000003</v>
      </c>
      <c r="DS22" s="17">
        <v>-2.3130000000000002</v>
      </c>
      <c r="DT22" s="17"/>
      <c r="DU22" s="17"/>
      <c r="DV22" s="17"/>
      <c r="DW22" s="17">
        <v>0</v>
      </c>
      <c r="DX22" s="17"/>
      <c r="DY22" s="17"/>
      <c r="DZ22" s="17"/>
      <c r="EA22" s="17">
        <v>0</v>
      </c>
      <c r="EB22" s="17"/>
      <c r="EC22" s="17"/>
      <c r="ED22" s="17"/>
      <c r="EE22" s="17">
        <v>0</v>
      </c>
      <c r="EF22" s="17">
        <v>18.600000000000001</v>
      </c>
      <c r="EG22" s="17">
        <v>14.51121</v>
      </c>
      <c r="EH22" s="17">
        <v>14.51121</v>
      </c>
      <c r="EI22" s="17">
        <v>4.0887900000000004</v>
      </c>
      <c r="EJ22" s="17">
        <v>221.9</v>
      </c>
      <c r="EK22" s="17">
        <v>221.55625000000001</v>
      </c>
      <c r="EL22" s="17">
        <v>221.55625000000001</v>
      </c>
      <c r="EM22" s="17">
        <v>0.34375</v>
      </c>
      <c r="EN22" s="17"/>
      <c r="EO22" s="17"/>
      <c r="EP22" s="17"/>
      <c r="EQ22" s="17">
        <v>0</v>
      </c>
      <c r="ER22" s="17"/>
      <c r="ES22" s="17"/>
      <c r="ET22" s="17"/>
      <c r="EU22" s="17">
        <v>0</v>
      </c>
      <c r="EV22" s="17"/>
      <c r="EW22" s="17"/>
      <c r="EX22" s="17"/>
      <c r="EY22" s="17">
        <v>0</v>
      </c>
      <c r="EZ22" s="17">
        <v>6.5</v>
      </c>
      <c r="FA22" s="17">
        <v>6.39</v>
      </c>
      <c r="FB22" s="17">
        <v>6.39</v>
      </c>
      <c r="FC22" s="17">
        <v>0.11</v>
      </c>
      <c r="FD22" s="17">
        <v>397</v>
      </c>
      <c r="FE22" s="17">
        <v>458.87804999999997</v>
      </c>
      <c r="FF22" s="17">
        <v>458.87804999999997</v>
      </c>
      <c r="FG22" s="17">
        <v>-61.878050000000002</v>
      </c>
      <c r="FH22" s="17">
        <v>81.7</v>
      </c>
      <c r="FI22" s="17">
        <v>81.173749999999998</v>
      </c>
      <c r="FJ22" s="17">
        <v>81.173749999999998</v>
      </c>
      <c r="FK22" s="17">
        <v>0.52625</v>
      </c>
      <c r="FL22" s="17">
        <v>75.3</v>
      </c>
      <c r="FM22" s="17">
        <v>72.877070000000003</v>
      </c>
      <c r="FN22" s="17">
        <v>148.62634</v>
      </c>
      <c r="FO22" s="17">
        <v>-73.326340000000002</v>
      </c>
      <c r="FP22" s="17">
        <v>42.3</v>
      </c>
      <c r="FQ22" s="17">
        <v>41.498959999999997</v>
      </c>
      <c r="FR22" s="17">
        <v>41.498959999999997</v>
      </c>
      <c r="FS22" s="17">
        <v>0.80103999999999997</v>
      </c>
      <c r="FT22" s="17">
        <v>18.5</v>
      </c>
      <c r="FU22" s="17">
        <v>19.28585</v>
      </c>
      <c r="FV22" s="17">
        <v>19.28585</v>
      </c>
      <c r="FW22" s="17">
        <v>-0.78585000000000005</v>
      </c>
      <c r="FX22" s="17">
        <v>0</v>
      </c>
      <c r="FY22" s="17"/>
      <c r="FZ22" s="17">
        <v>19.21951</v>
      </c>
      <c r="GA22" s="17">
        <v>-19.21951</v>
      </c>
      <c r="GB22" s="17">
        <v>92.1</v>
      </c>
      <c r="GC22" s="17">
        <v>87.657560000000004</v>
      </c>
      <c r="GD22" s="17">
        <v>87.657560000000004</v>
      </c>
      <c r="GE22" s="17">
        <v>4.4424400000000004</v>
      </c>
      <c r="GF22" s="17">
        <v>124.3</v>
      </c>
      <c r="GG22" s="17">
        <v>133.33332999999999</v>
      </c>
      <c r="GH22" s="17">
        <v>136.06837999999999</v>
      </c>
      <c r="GI22" s="17">
        <v>-11.768380000000001</v>
      </c>
      <c r="GJ22" s="17">
        <v>124.4</v>
      </c>
      <c r="GK22" s="17">
        <v>133.33332999999999</v>
      </c>
      <c r="GL22" s="17">
        <v>120</v>
      </c>
      <c r="GM22" s="17">
        <v>4.4000000000000004</v>
      </c>
      <c r="GN22" s="17">
        <v>153.69999999999999</v>
      </c>
      <c r="GO22" s="17">
        <v>133.33332999999999</v>
      </c>
      <c r="GP22" s="17">
        <v>68.034189999999995</v>
      </c>
      <c r="GQ22" s="17">
        <v>85.665809999999993</v>
      </c>
      <c r="GR22" s="17">
        <v>108.3</v>
      </c>
      <c r="GS22" s="17">
        <v>110.91316999999999</v>
      </c>
      <c r="GT22" s="17">
        <v>110.91316999999999</v>
      </c>
      <c r="GU22" s="17">
        <v>-2.6131700000000002</v>
      </c>
      <c r="GV22" s="17"/>
      <c r="GW22" s="17"/>
      <c r="GX22" s="17"/>
      <c r="GY22" s="17">
        <v>0</v>
      </c>
      <c r="GZ22" s="17">
        <v>6</v>
      </c>
      <c r="HA22" s="17">
        <v>2.9556100000000001</v>
      </c>
      <c r="HB22" s="17">
        <v>2.9556100000000001</v>
      </c>
      <c r="HC22" s="17">
        <v>3.0443899999999999</v>
      </c>
      <c r="HD22" s="17">
        <v>45.4</v>
      </c>
      <c r="HE22" s="17">
        <v>47.26634</v>
      </c>
      <c r="HF22" s="17">
        <v>47.26634</v>
      </c>
      <c r="HG22" s="17">
        <v>-1.8663400000000001</v>
      </c>
      <c r="HH22" s="17"/>
      <c r="HI22" s="17"/>
      <c r="HJ22" s="17"/>
      <c r="HK22" s="17">
        <v>0</v>
      </c>
      <c r="HL22" s="17">
        <v>3.8</v>
      </c>
      <c r="HM22" s="17">
        <v>4.0998900000000003</v>
      </c>
      <c r="HN22" s="17">
        <v>4.0998900000000003</v>
      </c>
      <c r="HO22" s="17">
        <v>-0.29988999999999999</v>
      </c>
      <c r="HP22" s="17">
        <v>33.700000000000003</v>
      </c>
      <c r="HQ22" s="17">
        <v>30.294039999999999</v>
      </c>
      <c r="HR22" s="17">
        <v>30.294039999999999</v>
      </c>
      <c r="HS22" s="17">
        <v>3.4059599999999999</v>
      </c>
      <c r="HT22" s="17">
        <v>110</v>
      </c>
      <c r="HU22" s="17">
        <v>171.54185000000001</v>
      </c>
      <c r="HV22" s="17">
        <v>171.54185000000001</v>
      </c>
      <c r="HW22" s="17">
        <v>-61.541849999999997</v>
      </c>
      <c r="HX22" s="17">
        <v>94.4</v>
      </c>
      <c r="HY22" s="17">
        <v>95.918049999999994</v>
      </c>
      <c r="HZ22" s="17">
        <v>95.918049999999994</v>
      </c>
      <c r="IA22" s="17">
        <v>-1.5180499999999999</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87.1</v>
      </c>
      <c r="JA22" s="17">
        <v>87.735410000000002</v>
      </c>
      <c r="JB22" s="17">
        <v>87.735410000000002</v>
      </c>
      <c r="JC22" s="17">
        <v>-0.63541000000000003</v>
      </c>
      <c r="JD22" s="17">
        <v>168.1</v>
      </c>
      <c r="JE22" s="17">
        <v>97.719390000000004</v>
      </c>
      <c r="JF22" s="17">
        <v>91.666669999999996</v>
      </c>
      <c r="JG22" s="17">
        <v>76.433329999999998</v>
      </c>
      <c r="JH22" s="17">
        <v>160.30000000000001</v>
      </c>
      <c r="JI22" s="17">
        <v>97.719390000000004</v>
      </c>
      <c r="JJ22" s="17">
        <v>91.666669999999996</v>
      </c>
      <c r="JK22" s="17">
        <v>68.633330000000001</v>
      </c>
      <c r="JL22" s="17">
        <v>0</v>
      </c>
      <c r="JM22" s="17"/>
      <c r="JN22" s="17"/>
      <c r="JO22" s="17">
        <v>0</v>
      </c>
      <c r="JP22" s="17">
        <v>164.5</v>
      </c>
      <c r="JQ22" s="17">
        <v>97.719390000000004</v>
      </c>
      <c r="JR22" s="17">
        <v>91.666669999999996</v>
      </c>
      <c r="JS22" s="17">
        <v>72.833330000000004</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56.9</v>
      </c>
      <c r="KO22" s="17">
        <v>56.827100000000002</v>
      </c>
      <c r="KP22" s="17">
        <v>56.827100000000002</v>
      </c>
      <c r="KQ22" s="17">
        <v>7.2900000000000006E-2</v>
      </c>
      <c r="KR22" s="17"/>
      <c r="KS22" s="17"/>
      <c r="KT22" s="17"/>
      <c r="KU22" s="17">
        <v>0</v>
      </c>
      <c r="KV22" s="17"/>
      <c r="KW22" s="17"/>
      <c r="KX22" s="17"/>
      <c r="KY22" s="17">
        <v>0</v>
      </c>
      <c r="KZ22" s="17"/>
      <c r="LA22" s="17"/>
      <c r="LB22" s="17">
        <v>3.8072699999999999</v>
      </c>
      <c r="LC22" s="17">
        <v>-3.8072699999999999</v>
      </c>
      <c r="LD22" s="17">
        <v>235.5</v>
      </c>
      <c r="LE22" s="17">
        <v>271.12195000000003</v>
      </c>
      <c r="LF22" s="17">
        <v>271.12195000000003</v>
      </c>
      <c r="LG22" s="17">
        <v>-35.621949999999998</v>
      </c>
      <c r="LH22" s="17">
        <v>122.1</v>
      </c>
      <c r="LI22" s="17">
        <v>133.67995999999999</v>
      </c>
      <c r="LJ22" s="17">
        <v>133.67995999999999</v>
      </c>
      <c r="LK22" s="17">
        <v>-11.57996</v>
      </c>
      <c r="LL22" s="17">
        <v>57.9</v>
      </c>
      <c r="LM22" s="17">
        <v>67.461460000000002</v>
      </c>
      <c r="LN22" s="17">
        <v>67.461460000000002</v>
      </c>
      <c r="LO22" s="17">
        <v>-9.5614600000000003</v>
      </c>
      <c r="LP22" s="17">
        <v>80.5</v>
      </c>
      <c r="LQ22" s="17">
        <v>78.567999999999998</v>
      </c>
      <c r="LR22" s="17">
        <v>78.567999999999998</v>
      </c>
      <c r="LS22" s="17">
        <v>1.9319999999999999</v>
      </c>
      <c r="LT22" s="17"/>
      <c r="LU22" s="17"/>
      <c r="LV22" s="17">
        <v>30.097560000000001</v>
      </c>
      <c r="LW22" s="17">
        <v>-30.097560000000001</v>
      </c>
      <c r="LX22" s="17">
        <v>0</v>
      </c>
      <c r="LY22" s="17"/>
      <c r="LZ22" s="17">
        <v>0</v>
      </c>
      <c r="MA22" s="17">
        <v>0</v>
      </c>
      <c r="MB22" s="17"/>
      <c r="MC22" s="17"/>
      <c r="MD22" s="17"/>
      <c r="ME22" s="17">
        <v>0</v>
      </c>
      <c r="MF22" s="17"/>
      <c r="MG22" s="17"/>
      <c r="MH22" s="17"/>
      <c r="MI22" s="17">
        <v>0</v>
      </c>
      <c r="MJ22" s="17">
        <v>0</v>
      </c>
      <c r="MK22" s="17">
        <v>0</v>
      </c>
      <c r="ML22" s="17">
        <v>0</v>
      </c>
      <c r="MM22" s="17">
        <v>0</v>
      </c>
      <c r="MN22" s="17"/>
      <c r="MO22" s="17"/>
      <c r="MP22" s="17"/>
      <c r="MQ22" s="17">
        <v>0</v>
      </c>
      <c r="MR22" s="17"/>
      <c r="MS22" s="17"/>
      <c r="MT22" s="17"/>
      <c r="MU22" s="17">
        <v>0</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135.69999999999999</v>
      </c>
      <c r="NQ22" s="17">
        <v>144.27350000000001</v>
      </c>
      <c r="NR22" s="17">
        <v>144.27350000000001</v>
      </c>
      <c r="NS22" s="17">
        <v>-8.5734999999999992</v>
      </c>
      <c r="NT22" s="17">
        <v>77.8</v>
      </c>
      <c r="NU22" s="17">
        <v>72.136750000000006</v>
      </c>
      <c r="NV22" s="17">
        <v>72.136750000000006</v>
      </c>
      <c r="NW22" s="17">
        <v>5.6632499999999997</v>
      </c>
      <c r="NX22" s="17">
        <v>0.1</v>
      </c>
      <c r="NY22" s="17"/>
      <c r="NZ22" s="17">
        <v>4.3999999999999997E-2</v>
      </c>
      <c r="OA22" s="17">
        <v>5.6000000000000001E-2</v>
      </c>
      <c r="OB22" s="17">
        <v>35</v>
      </c>
      <c r="OC22" s="17">
        <v>25.2</v>
      </c>
      <c r="OD22" s="17">
        <v>36.164000000000001</v>
      </c>
      <c r="OE22" s="17">
        <v>-1.1639999999999999</v>
      </c>
      <c r="OF22" s="17">
        <v>35</v>
      </c>
      <c r="OG22" s="17"/>
      <c r="OH22" s="17">
        <v>20.154</v>
      </c>
      <c r="OI22" s="17">
        <v>14.846</v>
      </c>
      <c r="OJ22" s="17">
        <v>6.5</v>
      </c>
      <c r="OK22" s="17">
        <v>10.087</v>
      </c>
      <c r="OL22" s="17">
        <v>10.087</v>
      </c>
      <c r="OM22" s="17">
        <v>-3.5870000000000002</v>
      </c>
      <c r="ON22" s="17">
        <v>0</v>
      </c>
      <c r="OO22" s="17"/>
      <c r="OP22" s="17">
        <v>0</v>
      </c>
      <c r="OQ22" s="17">
        <v>0</v>
      </c>
      <c r="OR22" s="17"/>
      <c r="OS22" s="17"/>
      <c r="OT22" s="17">
        <v>17.560980000000001</v>
      </c>
      <c r="OU22" s="17">
        <v>-17.560980000000001</v>
      </c>
      <c r="OV22" s="17">
        <v>9.6</v>
      </c>
      <c r="OW22" s="17">
        <v>9.9830000000000005</v>
      </c>
      <c r="OX22" s="17">
        <v>9.9830000000000005</v>
      </c>
      <c r="OY22" s="17">
        <v>-0.38300000000000001</v>
      </c>
      <c r="OZ22" s="17">
        <v>5.6</v>
      </c>
      <c r="PA22" s="17">
        <v>5.67</v>
      </c>
      <c r="PB22" s="17">
        <v>5.67</v>
      </c>
      <c r="PC22" s="17">
        <v>-7.0000000000000007E-2</v>
      </c>
      <c r="PD22" s="17">
        <v>3.6</v>
      </c>
      <c r="PE22" s="17">
        <v>3.6</v>
      </c>
      <c r="PF22" s="17">
        <v>3.6</v>
      </c>
      <c r="PG22" s="17">
        <v>0</v>
      </c>
      <c r="PH22" s="17">
        <v>0</v>
      </c>
      <c r="PI22" s="17">
        <v>0</v>
      </c>
      <c r="PJ22" s="17">
        <v>5</v>
      </c>
      <c r="PK22" s="17">
        <v>-5</v>
      </c>
      <c r="PL22" s="17">
        <v>20.2</v>
      </c>
      <c r="PM22" s="17">
        <v>19.5122</v>
      </c>
      <c r="PN22" s="17">
        <v>19.5122</v>
      </c>
      <c r="PO22" s="17">
        <v>0.68779999999999997</v>
      </c>
      <c r="PP22" s="17">
        <v>19.600000000000001</v>
      </c>
      <c r="PQ22" s="17">
        <v>19.5122</v>
      </c>
      <c r="PR22" s="17">
        <v>19.5122</v>
      </c>
      <c r="PS22" s="17">
        <v>8.7800000000000003E-2</v>
      </c>
      <c r="PT22" s="17">
        <v>17.8</v>
      </c>
      <c r="PU22" s="17">
        <v>17.073170000000001</v>
      </c>
      <c r="PV22" s="17">
        <v>17.073170000000001</v>
      </c>
      <c r="PW22" s="17">
        <v>0.72682999999999998</v>
      </c>
      <c r="PX22" s="17">
        <v>2.2999999999999998</v>
      </c>
      <c r="PY22" s="17">
        <v>3</v>
      </c>
      <c r="PZ22" s="17">
        <v>3</v>
      </c>
      <c r="QA22" s="17">
        <v>-0.7</v>
      </c>
      <c r="QB22" s="17">
        <v>0</v>
      </c>
      <c r="QC22" s="17"/>
      <c r="QD22" s="17">
        <v>18.341460000000001</v>
      </c>
      <c r="QE22" s="17">
        <v>-18.341460000000001</v>
      </c>
      <c r="QF22" s="17">
        <v>7.5</v>
      </c>
      <c r="QG22" s="17"/>
      <c r="QH22" s="17">
        <v>11.840999999999999</v>
      </c>
      <c r="QI22" s="17">
        <v>-4.3410000000000002</v>
      </c>
      <c r="QJ22" s="17">
        <v>12.5</v>
      </c>
      <c r="QK22" s="17"/>
      <c r="QL22" s="17">
        <v>13.598000000000001</v>
      </c>
      <c r="QM22" s="17">
        <v>-1.0980000000000001</v>
      </c>
      <c r="QN22" s="17">
        <v>6</v>
      </c>
      <c r="QO22" s="17">
        <v>7.8769999999999998</v>
      </c>
      <c r="QP22" s="17">
        <v>7.8769999999999998</v>
      </c>
      <c r="QQ22" s="17">
        <v>-1.877</v>
      </c>
      <c r="QR22" s="17">
        <v>0</v>
      </c>
      <c r="QS22" s="17">
        <v>0</v>
      </c>
      <c r="QT22" s="17">
        <v>0</v>
      </c>
      <c r="QU22" s="17">
        <v>0</v>
      </c>
      <c r="QV22" s="17">
        <v>4.5</v>
      </c>
      <c r="QW22" s="17">
        <v>4.2</v>
      </c>
      <c r="QX22" s="17">
        <v>4.2</v>
      </c>
      <c r="QY22" s="17">
        <v>0.3</v>
      </c>
      <c r="QZ22" s="17">
        <v>1.2</v>
      </c>
      <c r="RA22" s="17">
        <v>1.2</v>
      </c>
      <c r="RB22" s="17">
        <v>1.2</v>
      </c>
      <c r="RC22" s="17">
        <v>0</v>
      </c>
      <c r="RD22" s="17">
        <v>2.4</v>
      </c>
      <c r="RE22" s="17">
        <v>2.4</v>
      </c>
      <c r="RF22" s="17">
        <v>2.4</v>
      </c>
      <c r="RG22" s="17">
        <v>0</v>
      </c>
      <c r="RH22" s="17">
        <v>2</v>
      </c>
      <c r="RI22" s="17">
        <v>2.8</v>
      </c>
      <c r="RJ22" s="17">
        <v>2.8</v>
      </c>
      <c r="RK22" s="17">
        <v>-0.8</v>
      </c>
      <c r="RL22" s="17">
        <v>15.3</v>
      </c>
      <c r="RM22" s="17"/>
      <c r="RN22" s="17">
        <v>7.1479999999999997</v>
      </c>
      <c r="RO22" s="17">
        <v>8.1519999999999992</v>
      </c>
      <c r="RP22" s="17">
        <v>3.1</v>
      </c>
      <c r="RQ22" s="17">
        <v>2.9009999999999998</v>
      </c>
      <c r="RR22" s="17">
        <v>2.9009999999999998</v>
      </c>
      <c r="RS22" s="17">
        <v>0.19900000000000001</v>
      </c>
      <c r="RT22" s="17">
        <v>20.3</v>
      </c>
      <c r="RU22" s="17">
        <v>19.869240000000001</v>
      </c>
      <c r="RV22" s="17">
        <v>19.869240000000001</v>
      </c>
      <c r="RW22" s="17">
        <v>0.43075999999999998</v>
      </c>
      <c r="RX22" s="17">
        <v>2</v>
      </c>
      <c r="RY22" s="17">
        <v>2</v>
      </c>
      <c r="RZ22" s="17">
        <v>2</v>
      </c>
      <c r="SA22" s="17">
        <v>0</v>
      </c>
      <c r="SB22" s="17"/>
      <c r="SC22" s="17">
        <v>0</v>
      </c>
      <c r="SD22" s="17">
        <v>0.7</v>
      </c>
      <c r="SE22" s="17">
        <v>-0.7</v>
      </c>
      <c r="SF22" s="17">
        <v>19.8</v>
      </c>
      <c r="SG22" s="17">
        <v>19.21951</v>
      </c>
      <c r="SH22" s="17">
        <v>19.21951</v>
      </c>
      <c r="SI22" s="17">
        <v>0.58048999999999995</v>
      </c>
      <c r="SJ22" s="17">
        <v>12.6</v>
      </c>
      <c r="SK22" s="17">
        <v>12.195119999999999</v>
      </c>
      <c r="SL22" s="17">
        <v>12.195119999999999</v>
      </c>
      <c r="SM22" s="17">
        <v>0.40488000000000002</v>
      </c>
      <c r="SN22" s="17">
        <v>19.7</v>
      </c>
      <c r="SO22" s="17">
        <v>19.5122</v>
      </c>
      <c r="SP22" s="17">
        <v>19.5122</v>
      </c>
      <c r="SQ22" s="17">
        <v>0.18779999999999999</v>
      </c>
      <c r="SR22" s="17">
        <v>20.399999999999999</v>
      </c>
      <c r="SS22" s="17">
        <v>19.5122</v>
      </c>
      <c r="ST22" s="17">
        <v>19.5122</v>
      </c>
      <c r="SU22" s="17">
        <v>0.88780000000000003</v>
      </c>
      <c r="SV22" s="17">
        <v>19.8</v>
      </c>
      <c r="SW22" s="17">
        <v>19.317070000000001</v>
      </c>
      <c r="SX22" s="17">
        <v>19.317070000000001</v>
      </c>
      <c r="SY22" s="17">
        <v>0.48293000000000003</v>
      </c>
      <c r="SZ22" s="17">
        <v>6.1</v>
      </c>
      <c r="TA22" s="17">
        <v>5.8</v>
      </c>
      <c r="TB22" s="17">
        <v>7.0659999999999998</v>
      </c>
      <c r="TC22" s="17">
        <v>-0.96599999999999997</v>
      </c>
      <c r="TD22" s="17">
        <v>8.6</v>
      </c>
      <c r="TE22" s="17">
        <v>7.8</v>
      </c>
      <c r="TF22" s="17">
        <v>9.0030000000000001</v>
      </c>
      <c r="TG22" s="17">
        <v>-0.40300000000000002</v>
      </c>
      <c r="TH22" s="17">
        <v>19.3</v>
      </c>
      <c r="TI22" s="17"/>
      <c r="TJ22" s="17">
        <v>18.138000000000002</v>
      </c>
      <c r="TK22" s="17">
        <v>1.1619999999999999</v>
      </c>
      <c r="TL22" s="17">
        <v>0.1</v>
      </c>
      <c r="TM22" s="17">
        <v>15.3</v>
      </c>
      <c r="TN22" s="17">
        <v>0</v>
      </c>
      <c r="TO22" s="17">
        <v>0.1</v>
      </c>
      <c r="TP22" s="17">
        <v>3.3</v>
      </c>
      <c r="TQ22" s="17">
        <v>31</v>
      </c>
      <c r="TR22" s="17">
        <v>0</v>
      </c>
      <c r="TS22" s="17">
        <v>3.3</v>
      </c>
      <c r="TT22" s="17">
        <v>0</v>
      </c>
      <c r="TU22" s="17">
        <v>0.3</v>
      </c>
      <c r="TV22" s="17">
        <v>0</v>
      </c>
      <c r="TW22" s="17">
        <v>0</v>
      </c>
      <c r="TX22" s="17">
        <v>0</v>
      </c>
      <c r="TY22" s="17">
        <v>0.6</v>
      </c>
      <c r="TZ22" s="17">
        <v>0</v>
      </c>
      <c r="UA22" s="17">
        <v>0</v>
      </c>
      <c r="UB22" s="17">
        <v>21</v>
      </c>
      <c r="UC22" s="17">
        <v>19.5122</v>
      </c>
      <c r="UD22" s="17">
        <v>19.5122</v>
      </c>
      <c r="UE22" s="17">
        <v>1.4878</v>
      </c>
      <c r="UF22" s="17">
        <v>6.2</v>
      </c>
      <c r="UG22" s="17">
        <v>8.4</v>
      </c>
      <c r="UH22" s="17">
        <v>8.4</v>
      </c>
      <c r="UI22" s="17">
        <v>-2.2000000000000002</v>
      </c>
      <c r="UJ22" s="17"/>
      <c r="UK22" s="17"/>
      <c r="UL22" s="17"/>
      <c r="UM22" s="17">
        <v>0</v>
      </c>
      <c r="UN22" s="17">
        <v>0</v>
      </c>
      <c r="UO22" s="17">
        <v>0</v>
      </c>
      <c r="UP22" s="17">
        <v>0</v>
      </c>
      <c r="UQ22" s="17">
        <v>0</v>
      </c>
      <c r="UR22" s="17">
        <v>0</v>
      </c>
      <c r="US22" s="17">
        <v>0</v>
      </c>
      <c r="UT22" s="17">
        <v>0</v>
      </c>
      <c r="UU22" s="17">
        <v>0</v>
      </c>
      <c r="UV22" s="17">
        <v>0</v>
      </c>
      <c r="UW22" s="17">
        <v>0</v>
      </c>
      <c r="UX22" s="17">
        <v>0</v>
      </c>
      <c r="UY22" s="17">
        <v>0</v>
      </c>
      <c r="UZ22" s="17">
        <v>4.4000000000000004</v>
      </c>
      <c r="VA22" s="17">
        <v>7.3</v>
      </c>
      <c r="VB22" s="17">
        <v>5.7469999999999999</v>
      </c>
      <c r="VC22" s="17">
        <v>-1.347</v>
      </c>
      <c r="VD22" s="17">
        <v>2.4</v>
      </c>
      <c r="VE22" s="17"/>
      <c r="VF22" s="17">
        <v>0.82699999999999996</v>
      </c>
      <c r="VG22" s="17">
        <v>1.573</v>
      </c>
      <c r="VH22" s="17">
        <v>76.8</v>
      </c>
      <c r="VI22" s="17"/>
      <c r="VJ22" s="17">
        <v>75.233999999999995</v>
      </c>
      <c r="VK22" s="17">
        <v>1.5660000000000001</v>
      </c>
      <c r="VL22" s="17"/>
      <c r="VM22" s="17"/>
      <c r="VN22" s="17">
        <v>0.6</v>
      </c>
      <c r="VO22" s="17">
        <v>-0.6</v>
      </c>
      <c r="VP22" s="17">
        <v>0</v>
      </c>
      <c r="VQ22" s="17">
        <v>3</v>
      </c>
      <c r="VR22" s="17">
        <v>3.5830000000000002</v>
      </c>
      <c r="VS22" s="17">
        <v>-3.5830000000000002</v>
      </c>
      <c r="VT22" s="17">
        <v>0</v>
      </c>
      <c r="VU22" s="17">
        <v>7</v>
      </c>
      <c r="VV22" s="17">
        <v>2.33</v>
      </c>
      <c r="VW22" s="17">
        <v>-2.33</v>
      </c>
      <c r="VX22" s="17">
        <v>61.7</v>
      </c>
      <c r="VY22" s="17"/>
      <c r="VZ22" s="17">
        <v>57.896999999999998</v>
      </c>
      <c r="WA22" s="17">
        <v>3.8029999999999999</v>
      </c>
      <c r="WB22" s="17">
        <v>2.5</v>
      </c>
      <c r="WC22" s="17"/>
      <c r="WD22" s="17">
        <v>0.19600000000000001</v>
      </c>
      <c r="WE22" s="17">
        <v>2.3039999999999998</v>
      </c>
      <c r="WF22" s="17">
        <v>7.9</v>
      </c>
      <c r="WG22" s="17">
        <v>8</v>
      </c>
      <c r="WH22" s="17">
        <v>8</v>
      </c>
      <c r="WI22" s="17">
        <v>-0.1</v>
      </c>
      <c r="WJ22" s="17">
        <v>19.8</v>
      </c>
      <c r="WK22" s="17">
        <v>19.317070000000001</v>
      </c>
      <c r="WL22" s="17">
        <v>19.317070000000001</v>
      </c>
      <c r="WM22" s="17">
        <v>0.48293000000000003</v>
      </c>
      <c r="WN22" s="17"/>
      <c r="WO22" s="17"/>
      <c r="WP22" s="17"/>
      <c r="WQ22" s="17">
        <v>0</v>
      </c>
      <c r="WR22" s="17"/>
      <c r="WS22" s="17"/>
      <c r="WT22" s="17"/>
      <c r="WU22" s="17">
        <v>0</v>
      </c>
      <c r="WV22" s="17">
        <v>36.200000000000003</v>
      </c>
      <c r="WW22" s="17">
        <v>35</v>
      </c>
      <c r="WX22" s="17">
        <v>35</v>
      </c>
      <c r="WY22" s="17">
        <v>1.2</v>
      </c>
      <c r="WZ22" s="17">
        <v>28.5</v>
      </c>
      <c r="XA22" s="17">
        <v>29.184000000000001</v>
      </c>
      <c r="XB22" s="17">
        <v>29.184000000000001</v>
      </c>
      <c r="XC22" s="17">
        <v>-0.68400000000000005</v>
      </c>
      <c r="XD22" s="17">
        <v>3.3</v>
      </c>
      <c r="XE22" s="17">
        <v>2.8159999999999998</v>
      </c>
      <c r="XF22" s="17">
        <v>2.8159999999999998</v>
      </c>
      <c r="XG22" s="17">
        <v>0.48399999999999999</v>
      </c>
      <c r="XH22" s="17"/>
      <c r="XI22" s="17"/>
      <c r="XJ22" s="17"/>
      <c r="XK22" s="17">
        <v>0</v>
      </c>
      <c r="XL22" s="17">
        <v>12</v>
      </c>
      <c r="XM22" s="17">
        <v>14</v>
      </c>
      <c r="XN22" s="17">
        <v>14</v>
      </c>
      <c r="XO22" s="17">
        <v>-2</v>
      </c>
      <c r="XP22" s="17">
        <v>7.3</v>
      </c>
      <c r="XQ22" s="17">
        <v>7.06</v>
      </c>
      <c r="XR22" s="17">
        <v>7.06</v>
      </c>
      <c r="XS22" s="17">
        <v>0.24</v>
      </c>
    </row>
    <row r="23" spans="1:643" ht="24" customHeight="1" x14ac:dyDescent="0.35">
      <c r="A23" s="1"/>
      <c r="B23" s="16" t="s">
        <v>61</v>
      </c>
      <c r="C23" s="16" t="s">
        <v>806</v>
      </c>
      <c r="D23" s="17">
        <v>0.8</v>
      </c>
      <c r="E23" s="17">
        <v>1.02</v>
      </c>
      <c r="F23" s="17">
        <v>1.02</v>
      </c>
      <c r="G23" s="17">
        <v>-0.22</v>
      </c>
      <c r="H23" s="17">
        <v>1.6</v>
      </c>
      <c r="I23" s="17">
        <v>1.61</v>
      </c>
      <c r="J23" s="17">
        <v>1.61</v>
      </c>
      <c r="K23" s="17">
        <v>-0.01</v>
      </c>
      <c r="L23" s="17">
        <v>643.1</v>
      </c>
      <c r="M23" s="17">
        <v>646.79789000000005</v>
      </c>
      <c r="N23" s="17">
        <v>646.79789000000005</v>
      </c>
      <c r="O23" s="17">
        <v>-3.6978900000000001</v>
      </c>
      <c r="P23" s="17">
        <v>215</v>
      </c>
      <c r="Q23" s="17">
        <v>211.44126</v>
      </c>
      <c r="R23" s="17">
        <v>211.44126</v>
      </c>
      <c r="S23" s="17">
        <v>3.5587399999999998</v>
      </c>
      <c r="T23" s="17"/>
      <c r="U23" s="17"/>
      <c r="V23" s="17"/>
      <c r="W23" s="17">
        <v>0</v>
      </c>
      <c r="X23" s="17"/>
      <c r="Y23" s="17"/>
      <c r="Z23" s="17"/>
      <c r="AA23" s="17">
        <v>0</v>
      </c>
      <c r="AB23" s="17">
        <v>89.6</v>
      </c>
      <c r="AC23" s="17">
        <v>92.226339999999993</v>
      </c>
      <c r="AD23" s="17">
        <v>92.226339999999993</v>
      </c>
      <c r="AE23" s="17">
        <v>-2.6263399999999999</v>
      </c>
      <c r="AF23" s="17">
        <v>228.3</v>
      </c>
      <c r="AG23" s="17">
        <v>231.10632000000001</v>
      </c>
      <c r="AH23" s="17">
        <v>231.10632000000001</v>
      </c>
      <c r="AI23" s="17">
        <v>-2.8063199999999999</v>
      </c>
      <c r="AJ23" s="17">
        <v>26.3</v>
      </c>
      <c r="AK23" s="17">
        <v>27.692309999999999</v>
      </c>
      <c r="AL23" s="17">
        <v>27.692309999999999</v>
      </c>
      <c r="AM23" s="17">
        <v>-1.3923099999999999</v>
      </c>
      <c r="AN23" s="17"/>
      <c r="AO23" s="17"/>
      <c r="AP23" s="17"/>
      <c r="AQ23" s="17">
        <v>0</v>
      </c>
      <c r="AR23" s="17">
        <v>105.7</v>
      </c>
      <c r="AS23" s="17">
        <v>116.66667</v>
      </c>
      <c r="AT23" s="17">
        <v>116.66667</v>
      </c>
      <c r="AU23" s="17">
        <v>-10.966670000000001</v>
      </c>
      <c r="AV23" s="17">
        <v>105.3</v>
      </c>
      <c r="AW23" s="17">
        <v>116.66667</v>
      </c>
      <c r="AX23" s="17">
        <v>116.66667</v>
      </c>
      <c r="AY23" s="17">
        <v>-11.366669999999999</v>
      </c>
      <c r="AZ23" s="17">
        <v>105.2</v>
      </c>
      <c r="BA23" s="17">
        <v>116.66667</v>
      </c>
      <c r="BB23" s="17">
        <v>116.66667</v>
      </c>
      <c r="BC23" s="17">
        <v>-11.466670000000001</v>
      </c>
      <c r="BD23" s="17">
        <v>207.1</v>
      </c>
      <c r="BE23" s="17">
        <v>175</v>
      </c>
      <c r="BF23" s="17">
        <v>175</v>
      </c>
      <c r="BG23" s="17">
        <v>32.1</v>
      </c>
      <c r="BH23" s="17">
        <v>203</v>
      </c>
      <c r="BI23" s="17">
        <v>204.87801999999999</v>
      </c>
      <c r="BJ23" s="17">
        <v>204.87801999999999</v>
      </c>
      <c r="BK23" s="17">
        <v>-1.87802</v>
      </c>
      <c r="BL23" s="17">
        <v>107.8</v>
      </c>
      <c r="BM23" s="17">
        <v>102.43901</v>
      </c>
      <c r="BN23" s="17">
        <v>102.43901</v>
      </c>
      <c r="BO23" s="17">
        <v>5.3609900000000001</v>
      </c>
      <c r="BP23" s="17">
        <v>553.79999999999995</v>
      </c>
      <c r="BQ23" s="17">
        <v>568.29854</v>
      </c>
      <c r="BR23" s="17">
        <v>568.29854</v>
      </c>
      <c r="BS23" s="17">
        <v>-14.49854</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159.9</v>
      </c>
      <c r="CO23" s="17">
        <v>164.70732000000001</v>
      </c>
      <c r="CP23" s="17">
        <v>164.70732000000001</v>
      </c>
      <c r="CQ23" s="17">
        <v>-4.8073199999999998</v>
      </c>
      <c r="CR23" s="17">
        <v>7.3</v>
      </c>
      <c r="CS23" s="17">
        <v>7.5928399999999998</v>
      </c>
      <c r="CT23" s="17">
        <v>7.5928399999999998</v>
      </c>
      <c r="CU23" s="17">
        <v>-0.29283999999999999</v>
      </c>
      <c r="CV23" s="17">
        <v>2.1</v>
      </c>
      <c r="CW23" s="17">
        <v>4.1677999999999997</v>
      </c>
      <c r="CX23" s="17">
        <v>4.1677999999999997</v>
      </c>
      <c r="CY23" s="17">
        <v>-2.0678000000000001</v>
      </c>
      <c r="CZ23" s="17">
        <v>0</v>
      </c>
      <c r="DA23" s="17">
        <v>0</v>
      </c>
      <c r="DB23" s="17">
        <v>0</v>
      </c>
      <c r="DC23" s="17">
        <v>0</v>
      </c>
      <c r="DD23" s="17">
        <v>3.5</v>
      </c>
      <c r="DE23" s="17">
        <v>6.8787000000000003</v>
      </c>
      <c r="DF23" s="17">
        <v>6.8787000000000003</v>
      </c>
      <c r="DG23" s="17">
        <v>-3.3786999999999998</v>
      </c>
      <c r="DH23" s="17"/>
      <c r="DI23" s="17"/>
      <c r="DJ23" s="17"/>
      <c r="DK23" s="17">
        <v>0</v>
      </c>
      <c r="DL23" s="17">
        <v>142.80000000000001</v>
      </c>
      <c r="DM23" s="17">
        <v>143</v>
      </c>
      <c r="DN23" s="17">
        <v>94.165499999999994</v>
      </c>
      <c r="DO23" s="17">
        <v>48.634500000000003</v>
      </c>
      <c r="DP23" s="17">
        <v>6.6</v>
      </c>
      <c r="DQ23" s="17">
        <v>8.9130000000000003</v>
      </c>
      <c r="DR23" s="17">
        <v>8.9130000000000003</v>
      </c>
      <c r="DS23" s="17">
        <v>-2.3130000000000002</v>
      </c>
      <c r="DT23" s="17"/>
      <c r="DU23" s="17"/>
      <c r="DV23" s="17"/>
      <c r="DW23" s="17">
        <v>0</v>
      </c>
      <c r="DX23" s="17"/>
      <c r="DY23" s="17"/>
      <c r="DZ23" s="17"/>
      <c r="EA23" s="17">
        <v>0</v>
      </c>
      <c r="EB23" s="17"/>
      <c r="EC23" s="17"/>
      <c r="ED23" s="17"/>
      <c r="EE23" s="17">
        <v>0</v>
      </c>
      <c r="EF23" s="17">
        <v>20.7</v>
      </c>
      <c r="EG23" s="17">
        <v>16.78209</v>
      </c>
      <c r="EH23" s="17">
        <v>16.78209</v>
      </c>
      <c r="EI23" s="17">
        <v>3.91791</v>
      </c>
      <c r="EJ23" s="17">
        <v>222.7</v>
      </c>
      <c r="EK23" s="17">
        <v>221.55625000000001</v>
      </c>
      <c r="EL23" s="17">
        <v>221.55625000000001</v>
      </c>
      <c r="EM23" s="17">
        <v>1.14375</v>
      </c>
      <c r="EN23" s="17"/>
      <c r="EO23" s="17"/>
      <c r="EP23" s="17"/>
      <c r="EQ23" s="17">
        <v>0</v>
      </c>
      <c r="ER23" s="17"/>
      <c r="ES23" s="17"/>
      <c r="ET23" s="17"/>
      <c r="EU23" s="17">
        <v>0</v>
      </c>
      <c r="EV23" s="17"/>
      <c r="EW23" s="17"/>
      <c r="EX23" s="17"/>
      <c r="EY23" s="17">
        <v>0</v>
      </c>
      <c r="EZ23" s="17">
        <v>6.5</v>
      </c>
      <c r="FA23" s="17">
        <v>6.39</v>
      </c>
      <c r="FB23" s="17">
        <v>6.39</v>
      </c>
      <c r="FC23" s="17">
        <v>0.11</v>
      </c>
      <c r="FD23" s="17">
        <v>416.5</v>
      </c>
      <c r="FE23" s="17">
        <v>458.87804999999997</v>
      </c>
      <c r="FF23" s="17">
        <v>458.87804999999997</v>
      </c>
      <c r="FG23" s="17">
        <v>-42.378050000000002</v>
      </c>
      <c r="FH23" s="17">
        <v>81.900000000000006</v>
      </c>
      <c r="FI23" s="17">
        <v>81.173749999999998</v>
      </c>
      <c r="FJ23" s="17">
        <v>81.173749999999998</v>
      </c>
      <c r="FK23" s="17">
        <v>0.72624999999999995</v>
      </c>
      <c r="FL23" s="17">
        <v>75.099999999999994</v>
      </c>
      <c r="FM23" s="17">
        <v>72.877070000000003</v>
      </c>
      <c r="FN23" s="17">
        <v>148.62634</v>
      </c>
      <c r="FO23" s="17">
        <v>-73.526340000000005</v>
      </c>
      <c r="FP23" s="17">
        <v>42.2</v>
      </c>
      <c r="FQ23" s="17">
        <v>41.498959999999997</v>
      </c>
      <c r="FR23" s="17">
        <v>41.498959999999997</v>
      </c>
      <c r="FS23" s="17">
        <v>0.70104</v>
      </c>
      <c r="FT23" s="17">
        <v>18.5</v>
      </c>
      <c r="FU23" s="17">
        <v>19.28585</v>
      </c>
      <c r="FV23" s="17">
        <v>19.28585</v>
      </c>
      <c r="FW23" s="17">
        <v>-0.78585000000000005</v>
      </c>
      <c r="FX23" s="17">
        <v>0</v>
      </c>
      <c r="FY23" s="17"/>
      <c r="FZ23" s="17">
        <v>19.21951</v>
      </c>
      <c r="GA23" s="17">
        <v>-19.21951</v>
      </c>
      <c r="GB23" s="17">
        <v>89.9</v>
      </c>
      <c r="GC23" s="17">
        <v>87.657560000000004</v>
      </c>
      <c r="GD23" s="17">
        <v>87.657560000000004</v>
      </c>
      <c r="GE23" s="17">
        <v>2.2424400000000002</v>
      </c>
      <c r="GF23" s="17">
        <v>123</v>
      </c>
      <c r="GG23" s="17">
        <v>133.33332999999999</v>
      </c>
      <c r="GH23" s="17">
        <v>136.66667000000001</v>
      </c>
      <c r="GI23" s="17">
        <v>-13.66667</v>
      </c>
      <c r="GJ23" s="17">
        <v>123.3</v>
      </c>
      <c r="GK23" s="17">
        <v>133.33332999999999</v>
      </c>
      <c r="GL23" s="17">
        <v>136.66667000000001</v>
      </c>
      <c r="GM23" s="17">
        <v>-13.366669999999999</v>
      </c>
      <c r="GN23" s="17">
        <v>153.4</v>
      </c>
      <c r="GO23" s="17">
        <v>133.33332999999999</v>
      </c>
      <c r="GP23" s="17">
        <v>136.66667000000001</v>
      </c>
      <c r="GQ23" s="17">
        <v>16.733329999999999</v>
      </c>
      <c r="GR23" s="17">
        <v>106.9</v>
      </c>
      <c r="GS23" s="17">
        <v>110.91316999999999</v>
      </c>
      <c r="GT23" s="17">
        <v>110.91316999999999</v>
      </c>
      <c r="GU23" s="17">
        <v>-4.0131699999999997</v>
      </c>
      <c r="GV23" s="17"/>
      <c r="GW23" s="17"/>
      <c r="GX23" s="17"/>
      <c r="GY23" s="17">
        <v>0</v>
      </c>
      <c r="GZ23" s="17">
        <v>6</v>
      </c>
      <c r="HA23" s="17">
        <v>2.9556100000000001</v>
      </c>
      <c r="HB23" s="17">
        <v>2.9556100000000001</v>
      </c>
      <c r="HC23" s="17">
        <v>3.0443899999999999</v>
      </c>
      <c r="HD23" s="17">
        <v>45.3</v>
      </c>
      <c r="HE23" s="17">
        <v>47.26634</v>
      </c>
      <c r="HF23" s="17">
        <v>47.26634</v>
      </c>
      <c r="HG23" s="17">
        <v>-1.96634</v>
      </c>
      <c r="HH23" s="17"/>
      <c r="HI23" s="17"/>
      <c r="HJ23" s="17"/>
      <c r="HK23" s="17">
        <v>0</v>
      </c>
      <c r="HL23" s="17">
        <v>3.8</v>
      </c>
      <c r="HM23" s="17">
        <v>4.0998900000000003</v>
      </c>
      <c r="HN23" s="17">
        <v>4.0998900000000003</v>
      </c>
      <c r="HO23" s="17">
        <v>-0.29988999999999999</v>
      </c>
      <c r="HP23" s="17">
        <v>33.4</v>
      </c>
      <c r="HQ23" s="17">
        <v>30.294039999999999</v>
      </c>
      <c r="HR23" s="17">
        <v>30.294039999999999</v>
      </c>
      <c r="HS23" s="17">
        <v>3.1059600000000001</v>
      </c>
      <c r="HT23" s="17">
        <v>108.1</v>
      </c>
      <c r="HU23" s="17">
        <v>171.54185000000001</v>
      </c>
      <c r="HV23" s="17">
        <v>171.54185000000001</v>
      </c>
      <c r="HW23" s="17">
        <v>-63.441850000000002</v>
      </c>
      <c r="HX23" s="17">
        <v>93.7</v>
      </c>
      <c r="HY23" s="17">
        <v>95.918049999999994</v>
      </c>
      <c r="HZ23" s="17">
        <v>95.918049999999994</v>
      </c>
      <c r="IA23" s="17">
        <v>-2.2180499999999999</v>
      </c>
      <c r="IB23" s="17"/>
      <c r="IC23" s="17"/>
      <c r="ID23" s="17"/>
      <c r="IE23" s="17">
        <v>0</v>
      </c>
      <c r="IF23" s="17"/>
      <c r="IG23" s="17"/>
      <c r="IH23" s="17"/>
      <c r="II23" s="17">
        <v>0</v>
      </c>
      <c r="IJ23" s="17">
        <v>44.4</v>
      </c>
      <c r="IK23" s="17">
        <v>0</v>
      </c>
      <c r="IL23" s="17">
        <v>0</v>
      </c>
      <c r="IM23" s="17">
        <v>44.4</v>
      </c>
      <c r="IN23" s="17"/>
      <c r="IO23" s="17"/>
      <c r="IP23" s="17"/>
      <c r="IQ23" s="17">
        <v>0</v>
      </c>
      <c r="IR23" s="17"/>
      <c r="IS23" s="17"/>
      <c r="IT23" s="17"/>
      <c r="IU23" s="17">
        <v>0</v>
      </c>
      <c r="IV23" s="17"/>
      <c r="IW23" s="17"/>
      <c r="IX23" s="17"/>
      <c r="IY23" s="17">
        <v>0</v>
      </c>
      <c r="IZ23" s="17">
        <v>86.5</v>
      </c>
      <c r="JA23" s="17">
        <v>87.735410000000002</v>
      </c>
      <c r="JB23" s="17">
        <v>87.735410000000002</v>
      </c>
      <c r="JC23" s="17">
        <v>-1.2354099999999999</v>
      </c>
      <c r="JD23" s="17">
        <v>169.7</v>
      </c>
      <c r="JE23" s="17">
        <v>147.18444</v>
      </c>
      <c r="JF23" s="17">
        <v>101.73345999999999</v>
      </c>
      <c r="JG23" s="17">
        <v>67.966539999999995</v>
      </c>
      <c r="JH23" s="17">
        <v>161.30000000000001</v>
      </c>
      <c r="JI23" s="17">
        <v>147.18444</v>
      </c>
      <c r="JJ23" s="17">
        <v>101.73345999999999</v>
      </c>
      <c r="JK23" s="17">
        <v>59.566540000000003</v>
      </c>
      <c r="JL23" s="17">
        <v>0</v>
      </c>
      <c r="JM23" s="17"/>
      <c r="JN23" s="17"/>
      <c r="JO23" s="17">
        <v>0</v>
      </c>
      <c r="JP23" s="17">
        <v>165.2</v>
      </c>
      <c r="JQ23" s="17">
        <v>147.18444</v>
      </c>
      <c r="JR23" s="17">
        <v>101.73345999999999</v>
      </c>
      <c r="JS23" s="17">
        <v>63.466540000000002</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56.3</v>
      </c>
      <c r="KO23" s="17">
        <v>56.827100000000002</v>
      </c>
      <c r="KP23" s="17">
        <v>56.827100000000002</v>
      </c>
      <c r="KQ23" s="17">
        <v>-0.52710000000000001</v>
      </c>
      <c r="KR23" s="17"/>
      <c r="KS23" s="17"/>
      <c r="KT23" s="17"/>
      <c r="KU23" s="17">
        <v>0</v>
      </c>
      <c r="KV23" s="17"/>
      <c r="KW23" s="17"/>
      <c r="KX23" s="17"/>
      <c r="KY23" s="17">
        <v>0</v>
      </c>
      <c r="KZ23" s="17"/>
      <c r="LA23" s="17"/>
      <c r="LB23" s="17">
        <v>3.8072699999999999</v>
      </c>
      <c r="LC23" s="17">
        <v>-3.8072699999999999</v>
      </c>
      <c r="LD23" s="17">
        <v>252.6</v>
      </c>
      <c r="LE23" s="17">
        <v>271.12195000000003</v>
      </c>
      <c r="LF23" s="17">
        <v>271.12195000000003</v>
      </c>
      <c r="LG23" s="17">
        <v>-18.52195</v>
      </c>
      <c r="LH23" s="17">
        <v>123.6</v>
      </c>
      <c r="LI23" s="17">
        <v>133.67995999999999</v>
      </c>
      <c r="LJ23" s="17">
        <v>133.67995999999999</v>
      </c>
      <c r="LK23" s="17">
        <v>-10.07996</v>
      </c>
      <c r="LL23" s="17">
        <v>56.8</v>
      </c>
      <c r="LM23" s="17">
        <v>67.461460000000002</v>
      </c>
      <c r="LN23" s="17">
        <v>67.461460000000002</v>
      </c>
      <c r="LO23" s="17">
        <v>-10.66146</v>
      </c>
      <c r="LP23" s="17">
        <v>80.099999999999994</v>
      </c>
      <c r="LQ23" s="17">
        <v>78.567999999999998</v>
      </c>
      <c r="LR23" s="17">
        <v>78.567999999999998</v>
      </c>
      <c r="LS23" s="17">
        <v>1.532</v>
      </c>
      <c r="LT23" s="17"/>
      <c r="LU23" s="17"/>
      <c r="LV23" s="17">
        <v>30.097560000000001</v>
      </c>
      <c r="LW23" s="17">
        <v>-30.097560000000001</v>
      </c>
      <c r="LX23" s="17">
        <v>0</v>
      </c>
      <c r="LY23" s="17"/>
      <c r="LZ23" s="17">
        <v>0</v>
      </c>
      <c r="MA23" s="17">
        <v>0</v>
      </c>
      <c r="MB23" s="17"/>
      <c r="MC23" s="17"/>
      <c r="MD23" s="17"/>
      <c r="ME23" s="17">
        <v>0</v>
      </c>
      <c r="MF23" s="17"/>
      <c r="MG23" s="17"/>
      <c r="MH23" s="17"/>
      <c r="MI23" s="17">
        <v>0</v>
      </c>
      <c r="MJ23" s="17">
        <v>0</v>
      </c>
      <c r="MK23" s="17">
        <v>0</v>
      </c>
      <c r="ML23" s="17">
        <v>0</v>
      </c>
      <c r="MM23" s="17">
        <v>0</v>
      </c>
      <c r="MN23" s="17"/>
      <c r="MO23" s="17"/>
      <c r="MP23" s="17"/>
      <c r="MQ23" s="17">
        <v>0</v>
      </c>
      <c r="MR23" s="17"/>
      <c r="MS23" s="17"/>
      <c r="MT23" s="17"/>
      <c r="MU23" s="17">
        <v>0</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144.27350000000001</v>
      </c>
      <c r="NS23" s="17">
        <v>-7.0735000000000001</v>
      </c>
      <c r="NT23" s="17">
        <v>79.400000000000006</v>
      </c>
      <c r="NU23" s="17">
        <v>72.136750000000006</v>
      </c>
      <c r="NV23" s="17">
        <v>72.136750000000006</v>
      </c>
      <c r="NW23" s="17">
        <v>7.2632500000000002</v>
      </c>
      <c r="NX23" s="17">
        <v>0.2</v>
      </c>
      <c r="NY23" s="17"/>
      <c r="NZ23" s="17">
        <v>5.2999999999999999E-2</v>
      </c>
      <c r="OA23" s="17">
        <v>0.14699999999999999</v>
      </c>
      <c r="OB23" s="17">
        <v>48.9</v>
      </c>
      <c r="OC23" s="17">
        <v>28.7</v>
      </c>
      <c r="OD23" s="17">
        <v>39.159999999999997</v>
      </c>
      <c r="OE23" s="17">
        <v>9.74</v>
      </c>
      <c r="OF23" s="17">
        <v>56.1</v>
      </c>
      <c r="OG23" s="17"/>
      <c r="OH23" s="17">
        <v>41.610999999999997</v>
      </c>
      <c r="OI23" s="17">
        <v>14.489000000000001</v>
      </c>
      <c r="OJ23" s="17">
        <v>8.9</v>
      </c>
      <c r="OK23" s="17">
        <v>11.273999999999999</v>
      </c>
      <c r="OL23" s="17">
        <v>11.273999999999999</v>
      </c>
      <c r="OM23" s="17">
        <v>-2.3740000000000001</v>
      </c>
      <c r="ON23" s="17">
        <v>0</v>
      </c>
      <c r="OO23" s="17"/>
      <c r="OP23" s="17">
        <v>0</v>
      </c>
      <c r="OQ23" s="17">
        <v>0</v>
      </c>
      <c r="OR23" s="17"/>
      <c r="OS23" s="17"/>
      <c r="OT23" s="17">
        <v>17.560980000000001</v>
      </c>
      <c r="OU23" s="17">
        <v>-17.560980000000001</v>
      </c>
      <c r="OV23" s="17">
        <v>9.6999999999999993</v>
      </c>
      <c r="OW23" s="17">
        <v>9.9830000000000005</v>
      </c>
      <c r="OX23" s="17">
        <v>9.9830000000000005</v>
      </c>
      <c r="OY23" s="17">
        <v>-0.28299999999999997</v>
      </c>
      <c r="OZ23" s="17">
        <v>5.6</v>
      </c>
      <c r="PA23" s="17">
        <v>5.67</v>
      </c>
      <c r="PB23" s="17">
        <v>5.67</v>
      </c>
      <c r="PC23" s="17">
        <v>-7.0000000000000007E-2</v>
      </c>
      <c r="PD23" s="17">
        <v>3.6</v>
      </c>
      <c r="PE23" s="17">
        <v>3.6</v>
      </c>
      <c r="PF23" s="17">
        <v>3.6</v>
      </c>
      <c r="PG23" s="17">
        <v>0</v>
      </c>
      <c r="PH23" s="17">
        <v>0</v>
      </c>
      <c r="PI23" s="17">
        <v>0</v>
      </c>
      <c r="PJ23" s="17">
        <v>5</v>
      </c>
      <c r="PK23" s="17">
        <v>-5</v>
      </c>
      <c r="PL23" s="17">
        <v>19.899999999999999</v>
      </c>
      <c r="PM23" s="17">
        <v>19.5122</v>
      </c>
      <c r="PN23" s="17">
        <v>19.5122</v>
      </c>
      <c r="PO23" s="17">
        <v>0.38779999999999998</v>
      </c>
      <c r="PP23" s="17">
        <v>20</v>
      </c>
      <c r="PQ23" s="17">
        <v>19.5122</v>
      </c>
      <c r="PR23" s="17">
        <v>19.5122</v>
      </c>
      <c r="PS23" s="17">
        <v>0.48780000000000001</v>
      </c>
      <c r="PT23" s="17">
        <v>18</v>
      </c>
      <c r="PU23" s="17">
        <v>17.073170000000001</v>
      </c>
      <c r="PV23" s="17">
        <v>17.073170000000001</v>
      </c>
      <c r="PW23" s="17">
        <v>0.92683000000000004</v>
      </c>
      <c r="PX23" s="17">
        <v>2.2999999999999998</v>
      </c>
      <c r="PY23" s="17">
        <v>3</v>
      </c>
      <c r="PZ23" s="17">
        <v>3</v>
      </c>
      <c r="QA23" s="17">
        <v>-0.7</v>
      </c>
      <c r="QB23" s="17">
        <v>0</v>
      </c>
      <c r="QC23" s="17"/>
      <c r="QD23" s="17">
        <v>18.341460000000001</v>
      </c>
      <c r="QE23" s="17">
        <v>-18.341460000000001</v>
      </c>
      <c r="QF23" s="17">
        <v>13.7</v>
      </c>
      <c r="QG23" s="17"/>
      <c r="QH23" s="17">
        <v>13.8</v>
      </c>
      <c r="QI23" s="17">
        <v>-0.1</v>
      </c>
      <c r="QJ23" s="17">
        <v>16.600000000000001</v>
      </c>
      <c r="QK23" s="17"/>
      <c r="QL23" s="17">
        <v>15.983000000000001</v>
      </c>
      <c r="QM23" s="17">
        <v>0.61699999999999999</v>
      </c>
      <c r="QN23" s="17">
        <v>11.1</v>
      </c>
      <c r="QO23" s="17">
        <v>8.423</v>
      </c>
      <c r="QP23" s="17">
        <v>8.423</v>
      </c>
      <c r="QQ23" s="17">
        <v>2.677</v>
      </c>
      <c r="QR23" s="17">
        <v>0</v>
      </c>
      <c r="QS23" s="17">
        <v>0</v>
      </c>
      <c r="QT23" s="17">
        <v>0</v>
      </c>
      <c r="QU23" s="17">
        <v>0</v>
      </c>
      <c r="QV23" s="17">
        <v>4.5</v>
      </c>
      <c r="QW23" s="17">
        <v>4.2</v>
      </c>
      <c r="QX23" s="17">
        <v>4.2</v>
      </c>
      <c r="QY23" s="17">
        <v>0.3</v>
      </c>
      <c r="QZ23" s="17">
        <v>1.2</v>
      </c>
      <c r="RA23" s="17">
        <v>1.2</v>
      </c>
      <c r="RB23" s="17">
        <v>1.2</v>
      </c>
      <c r="RC23" s="17">
        <v>0</v>
      </c>
      <c r="RD23" s="17">
        <v>2.4</v>
      </c>
      <c r="RE23" s="17">
        <v>2.4</v>
      </c>
      <c r="RF23" s="17">
        <v>2.4</v>
      </c>
      <c r="RG23" s="17">
        <v>0</v>
      </c>
      <c r="RH23" s="17">
        <v>2</v>
      </c>
      <c r="RI23" s="17">
        <v>2.8</v>
      </c>
      <c r="RJ23" s="17">
        <v>2.8</v>
      </c>
      <c r="RK23" s="17">
        <v>-0.8</v>
      </c>
      <c r="RL23" s="17">
        <v>16.899999999999999</v>
      </c>
      <c r="RM23" s="17"/>
      <c r="RN23" s="17">
        <v>11.531000000000001</v>
      </c>
      <c r="RO23" s="17">
        <v>5.3689999999999998</v>
      </c>
      <c r="RP23" s="17">
        <v>3.1</v>
      </c>
      <c r="RQ23" s="17">
        <v>2.9009999999999998</v>
      </c>
      <c r="RR23" s="17">
        <v>2.9009999999999998</v>
      </c>
      <c r="RS23" s="17">
        <v>0.19900000000000001</v>
      </c>
      <c r="RT23" s="17">
        <v>20.3</v>
      </c>
      <c r="RU23" s="17">
        <v>19.869240000000001</v>
      </c>
      <c r="RV23" s="17">
        <v>19.869240000000001</v>
      </c>
      <c r="RW23" s="17">
        <v>0.43075999999999998</v>
      </c>
      <c r="RX23" s="17">
        <v>2</v>
      </c>
      <c r="RY23" s="17">
        <v>2</v>
      </c>
      <c r="RZ23" s="17">
        <v>2</v>
      </c>
      <c r="SA23" s="17">
        <v>0</v>
      </c>
      <c r="SB23" s="17"/>
      <c r="SC23" s="17">
        <v>0</v>
      </c>
      <c r="SD23" s="17">
        <v>0.7</v>
      </c>
      <c r="SE23" s="17">
        <v>-0.7</v>
      </c>
      <c r="SF23" s="17">
        <v>19.8</v>
      </c>
      <c r="SG23" s="17">
        <v>19.21951</v>
      </c>
      <c r="SH23" s="17">
        <v>19.21951</v>
      </c>
      <c r="SI23" s="17">
        <v>0.58048999999999995</v>
      </c>
      <c r="SJ23" s="17">
        <v>7.6</v>
      </c>
      <c r="SK23" s="17">
        <v>12.195119999999999</v>
      </c>
      <c r="SL23" s="17">
        <v>12.195119999999999</v>
      </c>
      <c r="SM23" s="17">
        <v>-4.5951199999999996</v>
      </c>
      <c r="SN23" s="17">
        <v>19.600000000000001</v>
      </c>
      <c r="SO23" s="17">
        <v>19.5122</v>
      </c>
      <c r="SP23" s="17">
        <v>19.5122</v>
      </c>
      <c r="SQ23" s="17">
        <v>8.7800000000000003E-2</v>
      </c>
      <c r="SR23" s="17">
        <v>20.3</v>
      </c>
      <c r="SS23" s="17">
        <v>19.5122</v>
      </c>
      <c r="ST23" s="17">
        <v>19.5122</v>
      </c>
      <c r="SU23" s="17">
        <v>0.78779999999999994</v>
      </c>
      <c r="SV23" s="17">
        <v>20</v>
      </c>
      <c r="SW23" s="17">
        <v>19.317070000000001</v>
      </c>
      <c r="SX23" s="17">
        <v>19.317070000000001</v>
      </c>
      <c r="SY23" s="17">
        <v>0.68293000000000004</v>
      </c>
      <c r="SZ23" s="17">
        <v>5.8</v>
      </c>
      <c r="TA23" s="17">
        <v>5.6</v>
      </c>
      <c r="TB23" s="17">
        <v>5.78</v>
      </c>
      <c r="TC23" s="17">
        <v>0.02</v>
      </c>
      <c r="TD23" s="17">
        <v>12.7</v>
      </c>
      <c r="TE23" s="17">
        <v>6.9</v>
      </c>
      <c r="TF23" s="17">
        <v>8.67</v>
      </c>
      <c r="TG23" s="17">
        <v>4.03</v>
      </c>
      <c r="TH23" s="17">
        <v>29.3</v>
      </c>
      <c r="TI23" s="17"/>
      <c r="TJ23" s="17">
        <v>29.036000000000001</v>
      </c>
      <c r="TK23" s="17">
        <v>0.26400000000000001</v>
      </c>
      <c r="TL23" s="17">
        <v>0.1</v>
      </c>
      <c r="TM23" s="17">
        <v>17.8</v>
      </c>
      <c r="TN23" s="17">
        <v>0</v>
      </c>
      <c r="TO23" s="17">
        <v>0.1</v>
      </c>
      <c r="TP23" s="17">
        <v>4</v>
      </c>
      <c r="TQ23" s="17">
        <v>33.200000000000003</v>
      </c>
      <c r="TR23" s="17">
        <v>0</v>
      </c>
      <c r="TS23" s="17">
        <v>4</v>
      </c>
      <c r="TT23" s="17">
        <v>0</v>
      </c>
      <c r="TU23" s="17">
        <v>0.4</v>
      </c>
      <c r="TV23" s="17">
        <v>0</v>
      </c>
      <c r="TW23" s="17">
        <v>0</v>
      </c>
      <c r="TX23" s="17">
        <v>0</v>
      </c>
      <c r="TY23" s="17">
        <v>0.9</v>
      </c>
      <c r="TZ23" s="17">
        <v>0</v>
      </c>
      <c r="UA23" s="17">
        <v>0</v>
      </c>
      <c r="UB23" s="17">
        <v>21</v>
      </c>
      <c r="UC23" s="17">
        <v>19.5122</v>
      </c>
      <c r="UD23" s="17">
        <v>19.5122</v>
      </c>
      <c r="UE23" s="17">
        <v>1.4878</v>
      </c>
      <c r="UF23" s="17">
        <v>6.2</v>
      </c>
      <c r="UG23" s="17">
        <v>8.4</v>
      </c>
      <c r="UH23" s="17">
        <v>8.4</v>
      </c>
      <c r="UI23" s="17">
        <v>-2.2000000000000002</v>
      </c>
      <c r="UJ23" s="17"/>
      <c r="UK23" s="17"/>
      <c r="UL23" s="17"/>
      <c r="UM23" s="17">
        <v>0</v>
      </c>
      <c r="UN23" s="17">
        <v>0</v>
      </c>
      <c r="UO23" s="17">
        <v>0</v>
      </c>
      <c r="UP23" s="17">
        <v>0</v>
      </c>
      <c r="UQ23" s="17">
        <v>0</v>
      </c>
      <c r="UR23" s="17">
        <v>0</v>
      </c>
      <c r="US23" s="17">
        <v>0</v>
      </c>
      <c r="UT23" s="17">
        <v>0</v>
      </c>
      <c r="UU23" s="17">
        <v>0</v>
      </c>
      <c r="UV23" s="17">
        <v>0</v>
      </c>
      <c r="UW23" s="17">
        <v>0</v>
      </c>
      <c r="UX23" s="17">
        <v>0</v>
      </c>
      <c r="UY23" s="17">
        <v>0</v>
      </c>
      <c r="UZ23" s="17">
        <v>6.1</v>
      </c>
      <c r="VA23" s="17">
        <v>7.9</v>
      </c>
      <c r="VB23" s="17">
        <v>6.8890000000000002</v>
      </c>
      <c r="VC23" s="17">
        <v>-0.78900000000000003</v>
      </c>
      <c r="VD23" s="17">
        <v>4.8</v>
      </c>
      <c r="VE23" s="17"/>
      <c r="VF23" s="17">
        <v>4.9790000000000001</v>
      </c>
      <c r="VG23" s="17">
        <v>-0.17899999999999999</v>
      </c>
      <c r="VH23" s="17">
        <v>119.9</v>
      </c>
      <c r="VI23" s="17"/>
      <c r="VJ23" s="17">
        <v>118.57899999999999</v>
      </c>
      <c r="VK23" s="17">
        <v>1.321</v>
      </c>
      <c r="VL23" s="17"/>
      <c r="VM23" s="17"/>
      <c r="VN23" s="17">
        <v>0.6</v>
      </c>
      <c r="VO23" s="17">
        <v>-0.6</v>
      </c>
      <c r="VP23" s="17">
        <v>0</v>
      </c>
      <c r="VQ23" s="17">
        <v>3</v>
      </c>
      <c r="VR23" s="17">
        <v>3.5880000000000001</v>
      </c>
      <c r="VS23" s="17">
        <v>-3.5880000000000001</v>
      </c>
      <c r="VT23" s="17">
        <v>0</v>
      </c>
      <c r="VU23" s="17">
        <v>7</v>
      </c>
      <c r="VV23" s="17">
        <v>2.137</v>
      </c>
      <c r="VW23" s="17">
        <v>-2.137</v>
      </c>
      <c r="VX23" s="17">
        <v>89.3</v>
      </c>
      <c r="VY23" s="17"/>
      <c r="VZ23" s="17">
        <v>87.796000000000006</v>
      </c>
      <c r="WA23" s="17">
        <v>1.504</v>
      </c>
      <c r="WB23" s="17">
        <v>5</v>
      </c>
      <c r="WC23" s="17"/>
      <c r="WD23" s="17">
        <v>0.55600000000000005</v>
      </c>
      <c r="WE23" s="17">
        <v>4.444</v>
      </c>
      <c r="WF23" s="17">
        <v>8</v>
      </c>
      <c r="WG23" s="17">
        <v>8</v>
      </c>
      <c r="WH23" s="17">
        <v>8</v>
      </c>
      <c r="WI23" s="17">
        <v>0</v>
      </c>
      <c r="WJ23" s="17">
        <v>20</v>
      </c>
      <c r="WK23" s="17">
        <v>19.317070000000001</v>
      </c>
      <c r="WL23" s="17">
        <v>19.317070000000001</v>
      </c>
      <c r="WM23" s="17">
        <v>0.68293000000000004</v>
      </c>
      <c r="WN23" s="17"/>
      <c r="WO23" s="17"/>
      <c r="WP23" s="17"/>
      <c r="WQ23" s="17">
        <v>0</v>
      </c>
      <c r="WR23" s="17"/>
      <c r="WS23" s="17"/>
      <c r="WT23" s="17"/>
      <c r="WU23" s="17">
        <v>0</v>
      </c>
      <c r="WV23" s="17">
        <v>34.299999999999997</v>
      </c>
      <c r="WW23" s="17">
        <v>35</v>
      </c>
      <c r="WX23" s="17">
        <v>35</v>
      </c>
      <c r="WY23" s="17">
        <v>-0.7</v>
      </c>
      <c r="WZ23" s="17">
        <v>28.4</v>
      </c>
      <c r="XA23" s="17">
        <v>29.184000000000001</v>
      </c>
      <c r="XB23" s="17">
        <v>29.184000000000001</v>
      </c>
      <c r="XC23" s="17">
        <v>-0.78400000000000003</v>
      </c>
      <c r="XD23" s="17">
        <v>3.3</v>
      </c>
      <c r="XE23" s="17">
        <v>2.8159999999999998</v>
      </c>
      <c r="XF23" s="17">
        <v>2.8159999999999998</v>
      </c>
      <c r="XG23" s="17">
        <v>0.48399999999999999</v>
      </c>
      <c r="XH23" s="17"/>
      <c r="XI23" s="17"/>
      <c r="XJ23" s="17"/>
      <c r="XK23" s="17">
        <v>0</v>
      </c>
      <c r="XL23" s="17">
        <v>12</v>
      </c>
      <c r="XM23" s="17">
        <v>14</v>
      </c>
      <c r="XN23" s="17">
        <v>14</v>
      </c>
      <c r="XO23" s="17">
        <v>-2</v>
      </c>
      <c r="XP23" s="17">
        <v>7.7</v>
      </c>
      <c r="XQ23" s="17">
        <v>7.06</v>
      </c>
      <c r="XR23" s="17">
        <v>7.06</v>
      </c>
      <c r="XS23" s="17">
        <v>0.64</v>
      </c>
    </row>
    <row r="24" spans="1:643" ht="24" customHeight="1" x14ac:dyDescent="0.35">
      <c r="A24" s="1"/>
      <c r="B24" s="18" t="s">
        <v>61</v>
      </c>
      <c r="C24" s="18" t="s">
        <v>807</v>
      </c>
      <c r="D24" s="19">
        <v>0.1</v>
      </c>
      <c r="E24" s="19">
        <v>1.02</v>
      </c>
      <c r="F24" s="19">
        <v>1.02</v>
      </c>
      <c r="G24" s="19">
        <v>-0.92</v>
      </c>
      <c r="H24" s="19">
        <v>1.6</v>
      </c>
      <c r="I24" s="19">
        <v>1.61</v>
      </c>
      <c r="J24" s="19">
        <v>1.61</v>
      </c>
      <c r="K24" s="19">
        <v>-0.01</v>
      </c>
      <c r="L24" s="19">
        <v>656.7</v>
      </c>
      <c r="M24" s="19">
        <v>646.79789000000005</v>
      </c>
      <c r="N24" s="19">
        <v>646.79789000000005</v>
      </c>
      <c r="O24" s="19">
        <v>9.9021100000000004</v>
      </c>
      <c r="P24" s="19">
        <v>219.3</v>
      </c>
      <c r="Q24" s="19">
        <v>211.44126</v>
      </c>
      <c r="R24" s="19">
        <v>211.44126</v>
      </c>
      <c r="S24" s="19">
        <v>7.8587400000000001</v>
      </c>
      <c r="T24" s="19"/>
      <c r="U24" s="19"/>
      <c r="V24" s="19"/>
      <c r="W24" s="19">
        <v>0</v>
      </c>
      <c r="X24" s="19"/>
      <c r="Y24" s="19"/>
      <c r="Z24" s="19"/>
      <c r="AA24" s="19">
        <v>0</v>
      </c>
      <c r="AB24" s="19">
        <v>90.3</v>
      </c>
      <c r="AC24" s="19">
        <v>92.226339999999993</v>
      </c>
      <c r="AD24" s="19">
        <v>92.226339999999993</v>
      </c>
      <c r="AE24" s="19">
        <v>-1.9263399999999999</v>
      </c>
      <c r="AF24" s="19">
        <v>230.1</v>
      </c>
      <c r="AG24" s="19">
        <v>231.10632000000001</v>
      </c>
      <c r="AH24" s="19">
        <v>231.10632000000001</v>
      </c>
      <c r="AI24" s="19">
        <v>-1.0063200000000001</v>
      </c>
      <c r="AJ24" s="19">
        <v>25.9</v>
      </c>
      <c r="AK24" s="19">
        <v>27.692309999999999</v>
      </c>
      <c r="AL24" s="19">
        <v>27.692309999999999</v>
      </c>
      <c r="AM24" s="19">
        <v>-1.7923100000000001</v>
      </c>
      <c r="AN24" s="19"/>
      <c r="AO24" s="19"/>
      <c r="AP24" s="19"/>
      <c r="AQ24" s="19">
        <v>0</v>
      </c>
      <c r="AR24" s="19">
        <v>126.4</v>
      </c>
      <c r="AS24" s="19">
        <v>116.66667</v>
      </c>
      <c r="AT24" s="19">
        <v>116.66667</v>
      </c>
      <c r="AU24" s="19">
        <v>9.7333300000000005</v>
      </c>
      <c r="AV24" s="19">
        <v>125.9</v>
      </c>
      <c r="AW24" s="19">
        <v>116.66667</v>
      </c>
      <c r="AX24" s="19">
        <v>116.66667</v>
      </c>
      <c r="AY24" s="19">
        <v>9.2333300000000005</v>
      </c>
      <c r="AZ24" s="19">
        <v>126.1</v>
      </c>
      <c r="BA24" s="19">
        <v>116.66667</v>
      </c>
      <c r="BB24" s="19">
        <v>116.66667</v>
      </c>
      <c r="BC24" s="19">
        <v>9.4333299999999998</v>
      </c>
      <c r="BD24" s="19">
        <v>214.9</v>
      </c>
      <c r="BE24" s="19">
        <v>175</v>
      </c>
      <c r="BF24" s="19">
        <v>175</v>
      </c>
      <c r="BG24" s="19">
        <v>39.9</v>
      </c>
      <c r="BH24" s="19">
        <v>202.2</v>
      </c>
      <c r="BI24" s="19">
        <v>204.87801999999999</v>
      </c>
      <c r="BJ24" s="19">
        <v>204.87801999999999</v>
      </c>
      <c r="BK24" s="19">
        <v>-2.6780200000000001</v>
      </c>
      <c r="BL24" s="19">
        <v>108</v>
      </c>
      <c r="BM24" s="19">
        <v>102.43901</v>
      </c>
      <c r="BN24" s="19">
        <v>102.43901</v>
      </c>
      <c r="BO24" s="19">
        <v>5.5609900000000003</v>
      </c>
      <c r="BP24" s="19">
        <v>574.20000000000005</v>
      </c>
      <c r="BQ24" s="19">
        <v>568.29854</v>
      </c>
      <c r="BR24" s="19">
        <v>568.29854</v>
      </c>
      <c r="BS24" s="19">
        <v>5.9014600000000002</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156.9</v>
      </c>
      <c r="CO24" s="19">
        <v>164.70732000000001</v>
      </c>
      <c r="CP24" s="19">
        <v>164.70732000000001</v>
      </c>
      <c r="CQ24" s="19">
        <v>-7.8073199999999998</v>
      </c>
      <c r="CR24" s="19">
        <v>8</v>
      </c>
      <c r="CS24" s="19">
        <v>7.5928399999999998</v>
      </c>
      <c r="CT24" s="19">
        <v>7.5928399999999998</v>
      </c>
      <c r="CU24" s="19">
        <v>0.40716000000000002</v>
      </c>
      <c r="CV24" s="19">
        <v>2.4</v>
      </c>
      <c r="CW24" s="19">
        <v>4.1677999999999997</v>
      </c>
      <c r="CX24" s="19">
        <v>4.1677999999999997</v>
      </c>
      <c r="CY24" s="19">
        <v>-1.7678</v>
      </c>
      <c r="CZ24" s="19">
        <v>0</v>
      </c>
      <c r="DA24" s="19">
        <v>0</v>
      </c>
      <c r="DB24" s="19">
        <v>0</v>
      </c>
      <c r="DC24" s="19">
        <v>0</v>
      </c>
      <c r="DD24" s="19">
        <v>6.1</v>
      </c>
      <c r="DE24" s="19">
        <v>6.8787000000000003</v>
      </c>
      <c r="DF24" s="19">
        <v>6.8787000000000003</v>
      </c>
      <c r="DG24" s="19">
        <v>-0.77869999999999995</v>
      </c>
      <c r="DH24" s="19"/>
      <c r="DI24" s="19"/>
      <c r="DJ24" s="19"/>
      <c r="DK24" s="19">
        <v>0</v>
      </c>
      <c r="DL24" s="19">
        <v>144.6</v>
      </c>
      <c r="DM24" s="19">
        <v>143</v>
      </c>
      <c r="DN24" s="19">
        <v>94.165499999999994</v>
      </c>
      <c r="DO24" s="19">
        <v>50.4345</v>
      </c>
      <c r="DP24" s="19">
        <v>6.4</v>
      </c>
      <c r="DQ24" s="19">
        <v>8.9130000000000003</v>
      </c>
      <c r="DR24" s="19">
        <v>8.9130000000000003</v>
      </c>
      <c r="DS24" s="19">
        <v>-2.5129999999999999</v>
      </c>
      <c r="DT24" s="19"/>
      <c r="DU24" s="19"/>
      <c r="DV24" s="19"/>
      <c r="DW24" s="19">
        <v>0</v>
      </c>
      <c r="DX24" s="19"/>
      <c r="DY24" s="19"/>
      <c r="DZ24" s="19"/>
      <c r="EA24" s="19">
        <v>0</v>
      </c>
      <c r="EB24" s="19"/>
      <c r="EC24" s="19"/>
      <c r="ED24" s="19"/>
      <c r="EE24" s="19">
        <v>0</v>
      </c>
      <c r="EF24" s="19">
        <v>21.5</v>
      </c>
      <c r="EG24" s="19">
        <v>17.309370000000001</v>
      </c>
      <c r="EH24" s="19">
        <v>17.309370000000001</v>
      </c>
      <c r="EI24" s="19">
        <v>4.1906299999999996</v>
      </c>
      <c r="EJ24" s="19">
        <v>215.8</v>
      </c>
      <c r="EK24" s="19">
        <v>221.25516999999999</v>
      </c>
      <c r="EL24" s="19">
        <v>221.25516999999999</v>
      </c>
      <c r="EM24" s="19">
        <v>-5.4551699999999999</v>
      </c>
      <c r="EN24" s="19"/>
      <c r="EO24" s="19"/>
      <c r="EP24" s="19"/>
      <c r="EQ24" s="19">
        <v>0</v>
      </c>
      <c r="ER24" s="19"/>
      <c r="ES24" s="19"/>
      <c r="ET24" s="19"/>
      <c r="EU24" s="19">
        <v>0</v>
      </c>
      <c r="EV24" s="19"/>
      <c r="EW24" s="19"/>
      <c r="EX24" s="19"/>
      <c r="EY24" s="19">
        <v>0</v>
      </c>
      <c r="EZ24" s="19">
        <v>6.5</v>
      </c>
      <c r="FA24" s="19">
        <v>6.39</v>
      </c>
      <c r="FB24" s="19">
        <v>6.39</v>
      </c>
      <c r="FC24" s="19">
        <v>0.11</v>
      </c>
      <c r="FD24" s="19">
        <v>466.4</v>
      </c>
      <c r="FE24" s="19">
        <v>458.87804999999997</v>
      </c>
      <c r="FF24" s="19">
        <v>458.87804999999997</v>
      </c>
      <c r="FG24" s="19">
        <v>7.5219500000000004</v>
      </c>
      <c r="FH24" s="19">
        <v>82</v>
      </c>
      <c r="FI24" s="19">
        <v>81.173749999999998</v>
      </c>
      <c r="FJ24" s="19">
        <v>81.173749999999998</v>
      </c>
      <c r="FK24" s="19">
        <v>0.82625000000000004</v>
      </c>
      <c r="FL24" s="19">
        <v>76.099999999999994</v>
      </c>
      <c r="FM24" s="19">
        <v>72.877070000000003</v>
      </c>
      <c r="FN24" s="19">
        <v>148.62634</v>
      </c>
      <c r="FO24" s="19">
        <v>-72.526340000000005</v>
      </c>
      <c r="FP24" s="19">
        <v>42.3</v>
      </c>
      <c r="FQ24" s="19">
        <v>41.498959999999997</v>
      </c>
      <c r="FR24" s="19">
        <v>41.498959999999997</v>
      </c>
      <c r="FS24" s="19">
        <v>0.80103999999999997</v>
      </c>
      <c r="FT24" s="19">
        <v>18.5</v>
      </c>
      <c r="FU24" s="19">
        <v>19.28585</v>
      </c>
      <c r="FV24" s="19">
        <v>19.28585</v>
      </c>
      <c r="FW24" s="19">
        <v>-0.78585000000000005</v>
      </c>
      <c r="FX24" s="19">
        <v>0</v>
      </c>
      <c r="FY24" s="19"/>
      <c r="FZ24" s="19">
        <v>19.21951</v>
      </c>
      <c r="GA24" s="19">
        <v>-19.21951</v>
      </c>
      <c r="GB24" s="19">
        <v>90.9</v>
      </c>
      <c r="GC24" s="19">
        <v>87.657560000000004</v>
      </c>
      <c r="GD24" s="19">
        <v>87.657560000000004</v>
      </c>
      <c r="GE24" s="19">
        <v>3.2424400000000002</v>
      </c>
      <c r="GF24" s="19">
        <v>141.69999999999999</v>
      </c>
      <c r="GG24" s="19">
        <v>147.59325000000001</v>
      </c>
      <c r="GH24" s="19">
        <v>133.33332999999999</v>
      </c>
      <c r="GI24" s="19">
        <v>8.3666699999999992</v>
      </c>
      <c r="GJ24" s="19">
        <v>141.69999999999999</v>
      </c>
      <c r="GK24" s="19">
        <v>147.59325000000001</v>
      </c>
      <c r="GL24" s="19">
        <v>133.33332999999999</v>
      </c>
      <c r="GM24" s="19">
        <v>8.3666699999999992</v>
      </c>
      <c r="GN24" s="19">
        <v>162.69999999999999</v>
      </c>
      <c r="GO24" s="19">
        <v>147.59325000000001</v>
      </c>
      <c r="GP24" s="19">
        <v>133.33332999999999</v>
      </c>
      <c r="GQ24" s="19">
        <v>29.366669999999999</v>
      </c>
      <c r="GR24" s="19">
        <v>109.5</v>
      </c>
      <c r="GS24" s="19">
        <v>110.91316999999999</v>
      </c>
      <c r="GT24" s="19">
        <v>110.91316999999999</v>
      </c>
      <c r="GU24" s="19">
        <v>-1.41317</v>
      </c>
      <c r="GV24" s="19"/>
      <c r="GW24" s="19"/>
      <c r="GX24" s="19"/>
      <c r="GY24" s="19">
        <v>0</v>
      </c>
      <c r="GZ24" s="19">
        <v>6</v>
      </c>
      <c r="HA24" s="19">
        <v>2.9556100000000001</v>
      </c>
      <c r="HB24" s="19">
        <v>2.9556100000000001</v>
      </c>
      <c r="HC24" s="19">
        <v>3.0443899999999999</v>
      </c>
      <c r="HD24" s="19">
        <v>45.7</v>
      </c>
      <c r="HE24" s="19">
        <v>47.26634</v>
      </c>
      <c r="HF24" s="19">
        <v>47.26634</v>
      </c>
      <c r="HG24" s="19">
        <v>-1.5663400000000001</v>
      </c>
      <c r="HH24" s="19"/>
      <c r="HI24" s="19"/>
      <c r="HJ24" s="19"/>
      <c r="HK24" s="19">
        <v>0</v>
      </c>
      <c r="HL24" s="19">
        <v>3.8</v>
      </c>
      <c r="HM24" s="19">
        <v>4.0998900000000003</v>
      </c>
      <c r="HN24" s="19">
        <v>4.0998900000000003</v>
      </c>
      <c r="HO24" s="19">
        <v>-0.29988999999999999</v>
      </c>
      <c r="HP24" s="19">
        <v>34.299999999999997</v>
      </c>
      <c r="HQ24" s="19">
        <v>30.294039999999999</v>
      </c>
      <c r="HR24" s="19">
        <v>30.294039999999999</v>
      </c>
      <c r="HS24" s="19">
        <v>4.00596</v>
      </c>
      <c r="HT24" s="19">
        <v>111.9</v>
      </c>
      <c r="HU24" s="19">
        <v>171.54185000000001</v>
      </c>
      <c r="HV24" s="19">
        <v>171.54185000000001</v>
      </c>
      <c r="HW24" s="19">
        <v>-59.641849999999998</v>
      </c>
      <c r="HX24" s="19">
        <v>95.2</v>
      </c>
      <c r="HY24" s="19">
        <v>95.918049999999994</v>
      </c>
      <c r="HZ24" s="19">
        <v>95.918049999999994</v>
      </c>
      <c r="IA24" s="19">
        <v>-0.71804999999999997</v>
      </c>
      <c r="IB24" s="19"/>
      <c r="IC24" s="19"/>
      <c r="ID24" s="19"/>
      <c r="IE24" s="19">
        <v>0</v>
      </c>
      <c r="IF24" s="19"/>
      <c r="IG24" s="19"/>
      <c r="IH24" s="19"/>
      <c r="II24" s="19">
        <v>0</v>
      </c>
      <c r="IJ24" s="19">
        <v>45.1</v>
      </c>
      <c r="IK24" s="19">
        <v>0</v>
      </c>
      <c r="IL24" s="19">
        <v>0</v>
      </c>
      <c r="IM24" s="19">
        <v>45.1</v>
      </c>
      <c r="IN24" s="19"/>
      <c r="IO24" s="19"/>
      <c r="IP24" s="19"/>
      <c r="IQ24" s="19">
        <v>0</v>
      </c>
      <c r="IR24" s="19"/>
      <c r="IS24" s="19"/>
      <c r="IT24" s="19"/>
      <c r="IU24" s="19">
        <v>0</v>
      </c>
      <c r="IV24" s="19"/>
      <c r="IW24" s="19"/>
      <c r="IX24" s="19"/>
      <c r="IY24" s="19">
        <v>0</v>
      </c>
      <c r="IZ24" s="19">
        <v>87.4</v>
      </c>
      <c r="JA24" s="19">
        <v>87.735410000000002</v>
      </c>
      <c r="JB24" s="19">
        <v>87.735410000000002</v>
      </c>
      <c r="JC24" s="19">
        <v>-0.33540999999999999</v>
      </c>
      <c r="JD24" s="19">
        <v>170.2</v>
      </c>
      <c r="JE24" s="19">
        <v>171.34727000000001</v>
      </c>
      <c r="JF24" s="19">
        <v>153.19480999999999</v>
      </c>
      <c r="JG24" s="19">
        <v>17.005189999999999</v>
      </c>
      <c r="JH24" s="19">
        <v>162.69999999999999</v>
      </c>
      <c r="JI24" s="19">
        <v>171.34727000000001</v>
      </c>
      <c r="JJ24" s="19">
        <v>153.19480999999999</v>
      </c>
      <c r="JK24" s="19">
        <v>9.5051900000000007</v>
      </c>
      <c r="JL24" s="19">
        <v>0</v>
      </c>
      <c r="JM24" s="19"/>
      <c r="JN24" s="19"/>
      <c r="JO24" s="19">
        <v>0</v>
      </c>
      <c r="JP24" s="19">
        <v>165.3</v>
      </c>
      <c r="JQ24" s="19">
        <v>171.34727000000001</v>
      </c>
      <c r="JR24" s="19">
        <v>153.19480999999999</v>
      </c>
      <c r="JS24" s="19">
        <v>12.10519</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57.5</v>
      </c>
      <c r="KO24" s="19">
        <v>56.827100000000002</v>
      </c>
      <c r="KP24" s="19">
        <v>56.827100000000002</v>
      </c>
      <c r="KQ24" s="19">
        <v>0.67290000000000005</v>
      </c>
      <c r="KR24" s="19"/>
      <c r="KS24" s="19"/>
      <c r="KT24" s="19"/>
      <c r="KU24" s="19">
        <v>0</v>
      </c>
      <c r="KV24" s="19"/>
      <c r="KW24" s="19"/>
      <c r="KX24" s="19"/>
      <c r="KY24" s="19">
        <v>0</v>
      </c>
      <c r="KZ24" s="19"/>
      <c r="LA24" s="19"/>
      <c r="LB24" s="19">
        <v>3.8072699999999999</v>
      </c>
      <c r="LC24" s="19">
        <v>-3.8072699999999999</v>
      </c>
      <c r="LD24" s="19">
        <v>275.7</v>
      </c>
      <c r="LE24" s="19">
        <v>271.12195000000003</v>
      </c>
      <c r="LF24" s="19">
        <v>271.12195000000003</v>
      </c>
      <c r="LG24" s="19">
        <v>4.5780500000000002</v>
      </c>
      <c r="LH24" s="19">
        <v>134.9</v>
      </c>
      <c r="LI24" s="19">
        <v>133.67995999999999</v>
      </c>
      <c r="LJ24" s="19">
        <v>133.67995999999999</v>
      </c>
      <c r="LK24" s="19">
        <v>1.22004</v>
      </c>
      <c r="LL24" s="19">
        <v>63.7</v>
      </c>
      <c r="LM24" s="19">
        <v>67.461460000000002</v>
      </c>
      <c r="LN24" s="19">
        <v>67.461460000000002</v>
      </c>
      <c r="LO24" s="19">
        <v>-3.76146</v>
      </c>
      <c r="LP24" s="19">
        <v>81.099999999999994</v>
      </c>
      <c r="LQ24" s="19">
        <v>78.567999999999998</v>
      </c>
      <c r="LR24" s="19">
        <v>78.567999999999998</v>
      </c>
      <c r="LS24" s="19">
        <v>2.532</v>
      </c>
      <c r="LT24" s="19"/>
      <c r="LU24" s="19"/>
      <c r="LV24" s="19">
        <v>30.097560000000001</v>
      </c>
      <c r="LW24" s="19">
        <v>-30.097560000000001</v>
      </c>
      <c r="LX24" s="19">
        <v>0</v>
      </c>
      <c r="LY24" s="19"/>
      <c r="LZ24" s="19">
        <v>0</v>
      </c>
      <c r="MA24" s="19">
        <v>0</v>
      </c>
      <c r="MB24" s="19"/>
      <c r="MC24" s="19"/>
      <c r="MD24" s="19"/>
      <c r="ME24" s="19">
        <v>0</v>
      </c>
      <c r="MF24" s="19"/>
      <c r="MG24" s="19"/>
      <c r="MH24" s="19"/>
      <c r="MI24" s="19">
        <v>0</v>
      </c>
      <c r="MJ24" s="19">
        <v>0</v>
      </c>
      <c r="MK24" s="19">
        <v>0</v>
      </c>
      <c r="ML24" s="19">
        <v>0</v>
      </c>
      <c r="MM24" s="19">
        <v>0</v>
      </c>
      <c r="MN24" s="19"/>
      <c r="MO24" s="19"/>
      <c r="MP24" s="19"/>
      <c r="MQ24" s="19">
        <v>0</v>
      </c>
      <c r="MR24" s="19"/>
      <c r="MS24" s="19"/>
      <c r="MT24" s="19"/>
      <c r="MU24" s="19">
        <v>0</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144.27350000000001</v>
      </c>
      <c r="NS24" s="19">
        <v>-7.0735000000000001</v>
      </c>
      <c r="NT24" s="19">
        <v>79.400000000000006</v>
      </c>
      <c r="NU24" s="19">
        <v>72.136750000000006</v>
      </c>
      <c r="NV24" s="19">
        <v>72.136750000000006</v>
      </c>
      <c r="NW24" s="19">
        <v>7.2632500000000002</v>
      </c>
      <c r="NX24" s="19">
        <v>0.3</v>
      </c>
      <c r="NY24" s="19"/>
      <c r="NZ24" s="19">
        <v>7.8E-2</v>
      </c>
      <c r="OA24" s="19">
        <v>0.222</v>
      </c>
      <c r="OB24" s="19">
        <v>63.6</v>
      </c>
      <c r="OC24" s="19">
        <v>33.6</v>
      </c>
      <c r="OD24" s="19">
        <v>43.145000000000003</v>
      </c>
      <c r="OE24" s="19">
        <v>20.454999999999998</v>
      </c>
      <c r="OF24" s="19">
        <v>65.8</v>
      </c>
      <c r="OG24" s="19"/>
      <c r="OH24" s="19">
        <v>61.404000000000003</v>
      </c>
      <c r="OI24" s="19">
        <v>4.3959999999999999</v>
      </c>
      <c r="OJ24" s="19">
        <v>12.3</v>
      </c>
      <c r="OK24" s="19">
        <v>11.895</v>
      </c>
      <c r="OL24" s="19">
        <v>11.895</v>
      </c>
      <c r="OM24" s="19">
        <v>0.40500000000000003</v>
      </c>
      <c r="ON24" s="19">
        <v>0.1</v>
      </c>
      <c r="OO24" s="19"/>
      <c r="OP24" s="19">
        <v>0</v>
      </c>
      <c r="OQ24" s="19">
        <v>0.1</v>
      </c>
      <c r="OR24" s="19"/>
      <c r="OS24" s="19"/>
      <c r="OT24" s="19">
        <v>17.560980000000001</v>
      </c>
      <c r="OU24" s="19">
        <v>-17.560980000000001</v>
      </c>
      <c r="OV24" s="19">
        <v>9.6999999999999993</v>
      </c>
      <c r="OW24" s="19">
        <v>9.9830000000000005</v>
      </c>
      <c r="OX24" s="19">
        <v>9.9830000000000005</v>
      </c>
      <c r="OY24" s="19">
        <v>-0.28299999999999997</v>
      </c>
      <c r="OZ24" s="19">
        <v>5.5</v>
      </c>
      <c r="PA24" s="19">
        <v>5.67</v>
      </c>
      <c r="PB24" s="19">
        <v>5.67</v>
      </c>
      <c r="PC24" s="19">
        <v>-0.17</v>
      </c>
      <c r="PD24" s="19">
        <v>3.6</v>
      </c>
      <c r="PE24" s="19">
        <v>3.6</v>
      </c>
      <c r="PF24" s="19">
        <v>3.6</v>
      </c>
      <c r="PG24" s="19">
        <v>0</v>
      </c>
      <c r="PH24" s="19">
        <v>0</v>
      </c>
      <c r="PI24" s="19">
        <v>0</v>
      </c>
      <c r="PJ24" s="19">
        <v>5</v>
      </c>
      <c r="PK24" s="19">
        <v>-5</v>
      </c>
      <c r="PL24" s="19">
        <v>20.7</v>
      </c>
      <c r="PM24" s="19">
        <v>19.5122</v>
      </c>
      <c r="PN24" s="19">
        <v>19.5122</v>
      </c>
      <c r="PO24" s="19">
        <v>1.1878</v>
      </c>
      <c r="PP24" s="19">
        <v>20</v>
      </c>
      <c r="PQ24" s="19">
        <v>19.5122</v>
      </c>
      <c r="PR24" s="19">
        <v>19.5122</v>
      </c>
      <c r="PS24" s="19">
        <v>0.48780000000000001</v>
      </c>
      <c r="PT24" s="19">
        <v>18.100000000000001</v>
      </c>
      <c r="PU24" s="19">
        <v>17.073170000000001</v>
      </c>
      <c r="PV24" s="19">
        <v>17.073170000000001</v>
      </c>
      <c r="PW24" s="19">
        <v>1.0268299999999999</v>
      </c>
      <c r="PX24" s="19">
        <v>2.2999999999999998</v>
      </c>
      <c r="PY24" s="19">
        <v>3</v>
      </c>
      <c r="PZ24" s="19">
        <v>3</v>
      </c>
      <c r="QA24" s="19">
        <v>-0.7</v>
      </c>
      <c r="QB24" s="19">
        <v>0</v>
      </c>
      <c r="QC24" s="19"/>
      <c r="QD24" s="19">
        <v>18.341460000000001</v>
      </c>
      <c r="QE24" s="19">
        <v>-18.341460000000001</v>
      </c>
      <c r="QF24" s="19">
        <v>14.7</v>
      </c>
      <c r="QG24" s="19"/>
      <c r="QH24" s="19">
        <v>14.747999999999999</v>
      </c>
      <c r="QI24" s="19">
        <v>-4.8000000000000001E-2</v>
      </c>
      <c r="QJ24" s="19">
        <v>17.600000000000001</v>
      </c>
      <c r="QK24" s="19"/>
      <c r="QL24" s="19">
        <v>17.356000000000002</v>
      </c>
      <c r="QM24" s="19">
        <v>0.24399999999999999</v>
      </c>
      <c r="QN24" s="19">
        <v>11.1</v>
      </c>
      <c r="QO24" s="19">
        <v>9.1890000000000001</v>
      </c>
      <c r="QP24" s="19">
        <v>9.1890000000000001</v>
      </c>
      <c r="QQ24" s="19">
        <v>1.911</v>
      </c>
      <c r="QR24" s="19">
        <v>0</v>
      </c>
      <c r="QS24" s="19">
        <v>0</v>
      </c>
      <c r="QT24" s="19">
        <v>0</v>
      </c>
      <c r="QU24" s="19">
        <v>0</v>
      </c>
      <c r="QV24" s="19">
        <v>4.5</v>
      </c>
      <c r="QW24" s="19">
        <v>4.2</v>
      </c>
      <c r="QX24" s="19">
        <v>4.2</v>
      </c>
      <c r="QY24" s="19">
        <v>0.3</v>
      </c>
      <c r="QZ24" s="19">
        <v>1.2</v>
      </c>
      <c r="RA24" s="19">
        <v>1.2</v>
      </c>
      <c r="RB24" s="19">
        <v>1.2</v>
      </c>
      <c r="RC24" s="19">
        <v>0</v>
      </c>
      <c r="RD24" s="19">
        <v>2.4</v>
      </c>
      <c r="RE24" s="19">
        <v>2.4</v>
      </c>
      <c r="RF24" s="19">
        <v>2.4</v>
      </c>
      <c r="RG24" s="19">
        <v>0</v>
      </c>
      <c r="RH24" s="19">
        <v>2</v>
      </c>
      <c r="RI24" s="19">
        <v>2.8</v>
      </c>
      <c r="RJ24" s="19">
        <v>2.8</v>
      </c>
      <c r="RK24" s="19">
        <v>-0.8</v>
      </c>
      <c r="RL24" s="19">
        <v>17.899999999999999</v>
      </c>
      <c r="RM24" s="19"/>
      <c r="RN24" s="19">
        <v>14.667</v>
      </c>
      <c r="RO24" s="19">
        <v>3.2330000000000001</v>
      </c>
      <c r="RP24" s="19">
        <v>3.1</v>
      </c>
      <c r="RQ24" s="19">
        <v>2.9009999999999998</v>
      </c>
      <c r="RR24" s="19">
        <v>2.9009999999999998</v>
      </c>
      <c r="RS24" s="19">
        <v>0.19900000000000001</v>
      </c>
      <c r="RT24" s="19">
        <v>20.3</v>
      </c>
      <c r="RU24" s="19">
        <v>19.869240000000001</v>
      </c>
      <c r="RV24" s="19">
        <v>19.869240000000001</v>
      </c>
      <c r="RW24" s="19">
        <v>0.43075999999999998</v>
      </c>
      <c r="RX24" s="19">
        <v>2.1</v>
      </c>
      <c r="RY24" s="19">
        <v>0</v>
      </c>
      <c r="RZ24" s="19">
        <v>0</v>
      </c>
      <c r="SA24" s="19">
        <v>2.1</v>
      </c>
      <c r="SB24" s="19"/>
      <c r="SC24" s="19">
        <v>0</v>
      </c>
      <c r="SD24" s="19">
        <v>0.7</v>
      </c>
      <c r="SE24" s="19">
        <v>-0.7</v>
      </c>
      <c r="SF24" s="19">
        <v>19.8</v>
      </c>
      <c r="SG24" s="19">
        <v>19.21951</v>
      </c>
      <c r="SH24" s="19">
        <v>19.21951</v>
      </c>
      <c r="SI24" s="19">
        <v>0.58048999999999995</v>
      </c>
      <c r="SJ24" s="19">
        <v>5.2</v>
      </c>
      <c r="SK24" s="19">
        <v>12.195119999999999</v>
      </c>
      <c r="SL24" s="19">
        <v>12.195119999999999</v>
      </c>
      <c r="SM24" s="19">
        <v>-6.99512</v>
      </c>
      <c r="SN24" s="19">
        <v>19.8</v>
      </c>
      <c r="SO24" s="19">
        <v>19.5122</v>
      </c>
      <c r="SP24" s="19">
        <v>19.5122</v>
      </c>
      <c r="SQ24" s="19">
        <v>0.2878</v>
      </c>
      <c r="SR24" s="19">
        <v>20.399999999999999</v>
      </c>
      <c r="SS24" s="19">
        <v>19.5122</v>
      </c>
      <c r="ST24" s="19">
        <v>19.5122</v>
      </c>
      <c r="SU24" s="19">
        <v>0.88780000000000003</v>
      </c>
      <c r="SV24" s="19">
        <v>20</v>
      </c>
      <c r="SW24" s="19">
        <v>19.317070000000001</v>
      </c>
      <c r="SX24" s="19">
        <v>19.317070000000001</v>
      </c>
      <c r="SY24" s="19">
        <v>0.68293000000000004</v>
      </c>
      <c r="SZ24" s="19">
        <v>6.2</v>
      </c>
      <c r="TA24" s="19">
        <v>5.3</v>
      </c>
      <c r="TB24" s="19">
        <v>5.59</v>
      </c>
      <c r="TC24" s="19">
        <v>0.61</v>
      </c>
      <c r="TD24" s="19">
        <v>16.399999999999999</v>
      </c>
      <c r="TE24" s="19">
        <v>8.6999999999999993</v>
      </c>
      <c r="TF24" s="19">
        <v>8.7490000000000006</v>
      </c>
      <c r="TG24" s="19">
        <v>7.6509999999999998</v>
      </c>
      <c r="TH24" s="19">
        <v>34.4</v>
      </c>
      <c r="TI24" s="19"/>
      <c r="TJ24" s="19">
        <v>34.581000000000003</v>
      </c>
      <c r="TK24" s="19">
        <v>-0.18099999999999999</v>
      </c>
      <c r="TL24" s="19">
        <v>0.2</v>
      </c>
      <c r="TM24" s="19">
        <v>21.2</v>
      </c>
      <c r="TN24" s="19">
        <v>0</v>
      </c>
      <c r="TO24" s="19">
        <v>0.2</v>
      </c>
      <c r="TP24" s="19">
        <v>4.5999999999999996</v>
      </c>
      <c r="TQ24" s="19">
        <v>36</v>
      </c>
      <c r="TR24" s="19">
        <v>0</v>
      </c>
      <c r="TS24" s="19">
        <v>4.5999999999999996</v>
      </c>
      <c r="TT24" s="19">
        <v>0</v>
      </c>
      <c r="TU24" s="19">
        <v>0.6</v>
      </c>
      <c r="TV24" s="19">
        <v>0</v>
      </c>
      <c r="TW24" s="19">
        <v>0</v>
      </c>
      <c r="TX24" s="19">
        <v>0</v>
      </c>
      <c r="TY24" s="19">
        <v>1.2</v>
      </c>
      <c r="TZ24" s="19">
        <v>0</v>
      </c>
      <c r="UA24" s="19">
        <v>0</v>
      </c>
      <c r="UB24" s="19">
        <v>21</v>
      </c>
      <c r="UC24" s="19">
        <v>19.5122</v>
      </c>
      <c r="UD24" s="19">
        <v>19.5122</v>
      </c>
      <c r="UE24" s="19">
        <v>1.4878</v>
      </c>
      <c r="UF24" s="19">
        <v>6.1</v>
      </c>
      <c r="UG24" s="19">
        <v>8.4</v>
      </c>
      <c r="UH24" s="19">
        <v>8.4</v>
      </c>
      <c r="UI24" s="19">
        <v>-2.2999999999999998</v>
      </c>
      <c r="UJ24" s="19"/>
      <c r="UK24" s="19"/>
      <c r="UL24" s="19"/>
      <c r="UM24" s="19">
        <v>0</v>
      </c>
      <c r="UN24" s="19">
        <v>0</v>
      </c>
      <c r="UO24" s="19">
        <v>0</v>
      </c>
      <c r="UP24" s="19">
        <v>0</v>
      </c>
      <c r="UQ24" s="19">
        <v>0</v>
      </c>
      <c r="UR24" s="19">
        <v>0</v>
      </c>
      <c r="US24" s="19">
        <v>0</v>
      </c>
      <c r="UT24" s="19">
        <v>0</v>
      </c>
      <c r="UU24" s="19">
        <v>0</v>
      </c>
      <c r="UV24" s="19">
        <v>0</v>
      </c>
      <c r="UW24" s="19">
        <v>0</v>
      </c>
      <c r="UX24" s="19">
        <v>0</v>
      </c>
      <c r="UY24" s="19">
        <v>0</v>
      </c>
      <c r="UZ24" s="19">
        <v>7.6</v>
      </c>
      <c r="VA24" s="19">
        <v>8.8000000000000007</v>
      </c>
      <c r="VB24" s="19">
        <v>7.7709999999999999</v>
      </c>
      <c r="VC24" s="19">
        <v>-0.17100000000000001</v>
      </c>
      <c r="VD24" s="19">
        <v>7.4</v>
      </c>
      <c r="VE24" s="19"/>
      <c r="VF24" s="19">
        <v>6.8520000000000003</v>
      </c>
      <c r="VG24" s="19">
        <v>0.54800000000000004</v>
      </c>
      <c r="VH24" s="19">
        <v>133.6</v>
      </c>
      <c r="VI24" s="19"/>
      <c r="VJ24" s="19">
        <v>132.17500000000001</v>
      </c>
      <c r="VK24" s="19">
        <v>1.425</v>
      </c>
      <c r="VL24" s="19"/>
      <c r="VM24" s="19"/>
      <c r="VN24" s="19">
        <v>0.6</v>
      </c>
      <c r="VO24" s="19">
        <v>-0.6</v>
      </c>
      <c r="VP24" s="19">
        <v>0</v>
      </c>
      <c r="VQ24" s="19">
        <v>2</v>
      </c>
      <c r="VR24" s="19">
        <v>2.9420000000000002</v>
      </c>
      <c r="VS24" s="19">
        <v>-2.9420000000000002</v>
      </c>
      <c r="VT24" s="19">
        <v>0</v>
      </c>
      <c r="VU24" s="19">
        <v>7</v>
      </c>
      <c r="VV24" s="19">
        <v>1.5469999999999999</v>
      </c>
      <c r="VW24" s="19">
        <v>-1.5469999999999999</v>
      </c>
      <c r="VX24" s="19">
        <v>96.8</v>
      </c>
      <c r="VY24" s="19"/>
      <c r="VZ24" s="19">
        <v>97.504000000000005</v>
      </c>
      <c r="WA24" s="19">
        <v>-0.70399999999999996</v>
      </c>
      <c r="WB24" s="19">
        <v>7.6</v>
      </c>
      <c r="WC24" s="19"/>
      <c r="WD24" s="19">
        <v>2.5649999999999999</v>
      </c>
      <c r="WE24" s="19">
        <v>5.0350000000000001</v>
      </c>
      <c r="WF24" s="19">
        <v>7.9</v>
      </c>
      <c r="WG24" s="19">
        <v>8</v>
      </c>
      <c r="WH24" s="19">
        <v>8</v>
      </c>
      <c r="WI24" s="19">
        <v>-0.1</v>
      </c>
      <c r="WJ24" s="19">
        <v>20.100000000000001</v>
      </c>
      <c r="WK24" s="19">
        <v>19.317070000000001</v>
      </c>
      <c r="WL24" s="19">
        <v>19.317070000000001</v>
      </c>
      <c r="WM24" s="19">
        <v>0.78293000000000001</v>
      </c>
      <c r="WN24" s="19"/>
      <c r="WO24" s="19"/>
      <c r="WP24" s="19"/>
      <c r="WQ24" s="19">
        <v>0</v>
      </c>
      <c r="WR24" s="19"/>
      <c r="WS24" s="19"/>
      <c r="WT24" s="19"/>
      <c r="WU24" s="19">
        <v>0</v>
      </c>
      <c r="WV24" s="19">
        <v>35.200000000000003</v>
      </c>
      <c r="WW24" s="19">
        <v>35</v>
      </c>
      <c r="WX24" s="19">
        <v>35</v>
      </c>
      <c r="WY24" s="19">
        <v>0.2</v>
      </c>
      <c r="WZ24" s="19">
        <v>28.4</v>
      </c>
      <c r="XA24" s="19">
        <v>29.184000000000001</v>
      </c>
      <c r="XB24" s="19">
        <v>29.184000000000001</v>
      </c>
      <c r="XC24" s="19">
        <v>-0.78400000000000003</v>
      </c>
      <c r="XD24" s="19">
        <v>3.3</v>
      </c>
      <c r="XE24" s="19">
        <v>2.8159999999999998</v>
      </c>
      <c r="XF24" s="19">
        <v>2.8159999999999998</v>
      </c>
      <c r="XG24" s="19">
        <v>0.48399999999999999</v>
      </c>
      <c r="XH24" s="19"/>
      <c r="XI24" s="19"/>
      <c r="XJ24" s="19"/>
      <c r="XK24" s="19">
        <v>0</v>
      </c>
      <c r="XL24" s="19">
        <v>12.1</v>
      </c>
      <c r="XM24" s="19">
        <v>14</v>
      </c>
      <c r="XN24" s="19">
        <v>14</v>
      </c>
      <c r="XO24" s="19">
        <v>-1.9</v>
      </c>
      <c r="XP24" s="19">
        <v>7.2</v>
      </c>
      <c r="XQ24" s="19">
        <v>7.06</v>
      </c>
      <c r="XR24" s="19">
        <v>7.06</v>
      </c>
      <c r="XS24" s="19">
        <v>0.14000000000000001</v>
      </c>
    </row>
    <row r="25" spans="1:643" ht="24" customHeight="1" x14ac:dyDescent="0.35">
      <c r="A25" s="1"/>
      <c r="B25" s="13" t="s">
        <v>61</v>
      </c>
      <c r="C25" s="13" t="s">
        <v>808</v>
      </c>
      <c r="D25" s="14">
        <v>0.9</v>
      </c>
      <c r="E25" s="14">
        <v>1.02</v>
      </c>
      <c r="F25" s="14">
        <v>1.02</v>
      </c>
      <c r="G25" s="14">
        <v>-0.12</v>
      </c>
      <c r="H25" s="14">
        <v>1.5</v>
      </c>
      <c r="I25" s="14">
        <v>1.61</v>
      </c>
      <c r="J25" s="14">
        <v>1.61</v>
      </c>
      <c r="K25" s="14">
        <v>-0.11</v>
      </c>
      <c r="L25" s="14">
        <v>651.20000000000005</v>
      </c>
      <c r="M25" s="14">
        <v>646.79789000000005</v>
      </c>
      <c r="N25" s="14">
        <v>646.79789000000005</v>
      </c>
      <c r="O25" s="14">
        <v>4.4021100000000004</v>
      </c>
      <c r="P25" s="14">
        <v>217.3</v>
      </c>
      <c r="Q25" s="14">
        <v>211.44126</v>
      </c>
      <c r="R25" s="14">
        <v>211.44126</v>
      </c>
      <c r="S25" s="14">
        <v>5.8587400000000001</v>
      </c>
      <c r="T25" s="14"/>
      <c r="U25" s="14"/>
      <c r="V25" s="14"/>
      <c r="W25" s="14">
        <v>0</v>
      </c>
      <c r="X25" s="14"/>
      <c r="Y25" s="14"/>
      <c r="Z25" s="14"/>
      <c r="AA25" s="14">
        <v>0</v>
      </c>
      <c r="AB25" s="14">
        <v>89.7</v>
      </c>
      <c r="AC25" s="14">
        <v>82.039649999999995</v>
      </c>
      <c r="AD25" s="14">
        <v>81.526830000000004</v>
      </c>
      <c r="AE25" s="14">
        <v>8.1731700000000007</v>
      </c>
      <c r="AF25" s="14">
        <v>229.2</v>
      </c>
      <c r="AG25" s="14">
        <v>231.10632000000001</v>
      </c>
      <c r="AH25" s="14">
        <v>231.10632000000001</v>
      </c>
      <c r="AI25" s="14">
        <v>-1.90632</v>
      </c>
      <c r="AJ25" s="14">
        <v>53.9</v>
      </c>
      <c r="AK25" s="14">
        <v>53.382240000000003</v>
      </c>
      <c r="AL25" s="14">
        <v>27.692309999999999</v>
      </c>
      <c r="AM25" s="14">
        <v>26.207689999999999</v>
      </c>
      <c r="AN25" s="14"/>
      <c r="AO25" s="14"/>
      <c r="AP25" s="14"/>
      <c r="AQ25" s="14">
        <v>0</v>
      </c>
      <c r="AR25" s="14">
        <v>178</v>
      </c>
      <c r="AS25" s="14">
        <v>186.4444</v>
      </c>
      <c r="AT25" s="14">
        <v>178.66421</v>
      </c>
      <c r="AU25" s="14">
        <v>-0.66420999999999997</v>
      </c>
      <c r="AV25" s="14">
        <v>192.2</v>
      </c>
      <c r="AW25" s="14">
        <v>186.4444</v>
      </c>
      <c r="AX25" s="14">
        <v>178.66421</v>
      </c>
      <c r="AY25" s="14">
        <v>13.53579</v>
      </c>
      <c r="AZ25" s="14">
        <v>191.9</v>
      </c>
      <c r="BA25" s="14">
        <v>186.4444</v>
      </c>
      <c r="BB25" s="14">
        <v>178.66421</v>
      </c>
      <c r="BC25" s="14">
        <v>13.23579</v>
      </c>
      <c r="BD25" s="14">
        <v>280.8</v>
      </c>
      <c r="BE25" s="14">
        <v>279.66658999999999</v>
      </c>
      <c r="BF25" s="14">
        <v>267.99630999999999</v>
      </c>
      <c r="BG25" s="14">
        <v>12.80369</v>
      </c>
      <c r="BH25" s="14">
        <v>202.6</v>
      </c>
      <c r="BI25" s="14">
        <v>195.12200999999999</v>
      </c>
      <c r="BJ25" s="14">
        <v>195.12200999999999</v>
      </c>
      <c r="BK25" s="14">
        <v>7.4779900000000001</v>
      </c>
      <c r="BL25" s="14">
        <v>107.4</v>
      </c>
      <c r="BM25" s="14">
        <v>97.561000000000007</v>
      </c>
      <c r="BN25" s="14">
        <v>97.561000000000007</v>
      </c>
      <c r="BO25" s="14">
        <v>9.8390000000000004</v>
      </c>
      <c r="BP25" s="14">
        <v>565.9</v>
      </c>
      <c r="BQ25" s="14">
        <v>568.29854</v>
      </c>
      <c r="BR25" s="14">
        <v>568.29854</v>
      </c>
      <c r="BS25" s="14">
        <v>-2.3985400000000001</v>
      </c>
      <c r="BT25" s="14">
        <v>10.5</v>
      </c>
      <c r="BU25" s="14">
        <v>10.17268</v>
      </c>
      <c r="BV25" s="14">
        <v>10.17268</v>
      </c>
      <c r="BW25" s="14">
        <v>0.32732</v>
      </c>
      <c r="BX25" s="14"/>
      <c r="BY25" s="14"/>
      <c r="BZ25" s="14"/>
      <c r="CA25" s="14">
        <v>0</v>
      </c>
      <c r="CB25" s="14"/>
      <c r="CC25" s="14"/>
      <c r="CD25" s="14"/>
      <c r="CE25" s="14">
        <v>0</v>
      </c>
      <c r="CF25" s="14"/>
      <c r="CG25" s="14"/>
      <c r="CH25" s="14"/>
      <c r="CI25" s="14">
        <v>0</v>
      </c>
      <c r="CJ25" s="14"/>
      <c r="CK25" s="14"/>
      <c r="CL25" s="14"/>
      <c r="CM25" s="14">
        <v>0</v>
      </c>
      <c r="CN25" s="14">
        <v>162.80000000000001</v>
      </c>
      <c r="CO25" s="14">
        <v>164.70732000000001</v>
      </c>
      <c r="CP25" s="14">
        <v>164.70732000000001</v>
      </c>
      <c r="CQ25" s="14">
        <v>-1.9073199999999999</v>
      </c>
      <c r="CR25" s="14">
        <v>7.7</v>
      </c>
      <c r="CS25" s="14">
        <v>7.5928399999999998</v>
      </c>
      <c r="CT25" s="14">
        <v>7.5928399999999998</v>
      </c>
      <c r="CU25" s="14">
        <v>0.10716000000000001</v>
      </c>
      <c r="CV25" s="14">
        <v>2.2000000000000002</v>
      </c>
      <c r="CW25" s="14">
        <v>4.1677999999999997</v>
      </c>
      <c r="CX25" s="14">
        <v>4.1677999999999997</v>
      </c>
      <c r="CY25" s="14">
        <v>-1.9678</v>
      </c>
      <c r="CZ25" s="14">
        <v>0</v>
      </c>
      <c r="DA25" s="14">
        <v>0</v>
      </c>
      <c r="DB25" s="14">
        <v>0</v>
      </c>
      <c r="DC25" s="14">
        <v>0</v>
      </c>
      <c r="DD25" s="14">
        <v>6.1</v>
      </c>
      <c r="DE25" s="14">
        <v>6.8787000000000003</v>
      </c>
      <c r="DF25" s="14">
        <v>6.8787000000000003</v>
      </c>
      <c r="DG25" s="14">
        <v>-0.77869999999999995</v>
      </c>
      <c r="DH25" s="14"/>
      <c r="DI25" s="14"/>
      <c r="DJ25" s="14"/>
      <c r="DK25" s="14">
        <v>0</v>
      </c>
      <c r="DL25" s="14">
        <v>144.1</v>
      </c>
      <c r="DM25" s="14">
        <v>143</v>
      </c>
      <c r="DN25" s="14">
        <v>94.165499999999994</v>
      </c>
      <c r="DO25" s="14">
        <v>49.9345</v>
      </c>
      <c r="DP25" s="14">
        <v>6.5</v>
      </c>
      <c r="DQ25" s="14">
        <v>8.9130000000000003</v>
      </c>
      <c r="DR25" s="14">
        <v>8.9130000000000003</v>
      </c>
      <c r="DS25" s="14">
        <v>-2.4129999999999998</v>
      </c>
      <c r="DT25" s="14"/>
      <c r="DU25" s="14"/>
      <c r="DV25" s="14"/>
      <c r="DW25" s="14">
        <v>0</v>
      </c>
      <c r="DX25" s="14"/>
      <c r="DY25" s="14"/>
      <c r="DZ25" s="14"/>
      <c r="EA25" s="14">
        <v>0</v>
      </c>
      <c r="EB25" s="14"/>
      <c r="EC25" s="14"/>
      <c r="ED25" s="14"/>
      <c r="EE25" s="14">
        <v>0</v>
      </c>
      <c r="EF25" s="14">
        <v>21.6</v>
      </c>
      <c r="EG25" s="14">
        <v>16.951730000000001</v>
      </c>
      <c r="EH25" s="14">
        <v>16.951730000000001</v>
      </c>
      <c r="EI25" s="14">
        <v>4.6482700000000001</v>
      </c>
      <c r="EJ25" s="14">
        <v>220.7</v>
      </c>
      <c r="EK25" s="14">
        <v>221.25516999999999</v>
      </c>
      <c r="EL25" s="14">
        <v>221.25516999999999</v>
      </c>
      <c r="EM25" s="14">
        <v>-0.55517000000000005</v>
      </c>
      <c r="EN25" s="14"/>
      <c r="EO25" s="14"/>
      <c r="EP25" s="14"/>
      <c r="EQ25" s="14">
        <v>0</v>
      </c>
      <c r="ER25" s="14"/>
      <c r="ES25" s="14"/>
      <c r="ET25" s="14"/>
      <c r="EU25" s="14">
        <v>0</v>
      </c>
      <c r="EV25" s="14"/>
      <c r="EW25" s="14"/>
      <c r="EX25" s="14"/>
      <c r="EY25" s="14">
        <v>0</v>
      </c>
      <c r="EZ25" s="14">
        <v>6.5</v>
      </c>
      <c r="FA25" s="14">
        <v>6.39</v>
      </c>
      <c r="FB25" s="14">
        <v>6.39</v>
      </c>
      <c r="FC25" s="14">
        <v>0.11</v>
      </c>
      <c r="FD25" s="14">
        <v>464.1</v>
      </c>
      <c r="FE25" s="14">
        <v>458.87804999999997</v>
      </c>
      <c r="FF25" s="14">
        <v>458.87804999999997</v>
      </c>
      <c r="FG25" s="14">
        <v>5.2219499999999996</v>
      </c>
      <c r="FH25" s="14">
        <v>82.2</v>
      </c>
      <c r="FI25" s="14">
        <v>81.173749999999998</v>
      </c>
      <c r="FJ25" s="14">
        <v>81.173749999999998</v>
      </c>
      <c r="FK25" s="14">
        <v>1.0262500000000001</v>
      </c>
      <c r="FL25" s="14">
        <v>75.599999999999994</v>
      </c>
      <c r="FM25" s="14">
        <v>72.877070000000003</v>
      </c>
      <c r="FN25" s="14">
        <v>136.91901999999999</v>
      </c>
      <c r="FO25" s="14">
        <v>-61.319020000000002</v>
      </c>
      <c r="FP25" s="14">
        <v>42.3</v>
      </c>
      <c r="FQ25" s="14">
        <v>41.498959999999997</v>
      </c>
      <c r="FR25" s="14">
        <v>41.498959999999997</v>
      </c>
      <c r="FS25" s="14">
        <v>0.80103999999999997</v>
      </c>
      <c r="FT25" s="14">
        <v>18.5</v>
      </c>
      <c r="FU25" s="14">
        <v>19.28585</v>
      </c>
      <c r="FV25" s="14">
        <v>19.28585</v>
      </c>
      <c r="FW25" s="14">
        <v>-0.78585000000000005</v>
      </c>
      <c r="FX25" s="14">
        <v>0</v>
      </c>
      <c r="FY25" s="14"/>
      <c r="FZ25" s="14">
        <v>19.21951</v>
      </c>
      <c r="GA25" s="14">
        <v>-19.21951</v>
      </c>
      <c r="GB25" s="14">
        <v>91.2</v>
      </c>
      <c r="GC25" s="14">
        <v>87.657560000000004</v>
      </c>
      <c r="GD25" s="14">
        <v>87.657560000000004</v>
      </c>
      <c r="GE25" s="14">
        <v>3.54244</v>
      </c>
      <c r="GF25" s="14">
        <v>158.4</v>
      </c>
      <c r="GG25" s="14">
        <v>133.33332999999999</v>
      </c>
      <c r="GH25" s="14">
        <v>133.33332999999999</v>
      </c>
      <c r="GI25" s="14">
        <v>25.066669999999998</v>
      </c>
      <c r="GJ25" s="14">
        <v>158.6</v>
      </c>
      <c r="GK25" s="14">
        <v>133.33332999999999</v>
      </c>
      <c r="GL25" s="14">
        <v>133.33332999999999</v>
      </c>
      <c r="GM25" s="14">
        <v>25.266670000000001</v>
      </c>
      <c r="GN25" s="14">
        <v>166.3</v>
      </c>
      <c r="GO25" s="14">
        <v>133.33332999999999</v>
      </c>
      <c r="GP25" s="14">
        <v>133.33332999999999</v>
      </c>
      <c r="GQ25" s="14">
        <v>32.966670000000001</v>
      </c>
      <c r="GR25" s="14">
        <v>109.1</v>
      </c>
      <c r="GS25" s="14">
        <v>110.91316999999999</v>
      </c>
      <c r="GT25" s="14">
        <v>110.91316999999999</v>
      </c>
      <c r="GU25" s="14">
        <v>-1.8131699999999999</v>
      </c>
      <c r="GV25" s="14"/>
      <c r="GW25" s="14"/>
      <c r="GX25" s="14"/>
      <c r="GY25" s="14">
        <v>0</v>
      </c>
      <c r="GZ25" s="14">
        <v>6</v>
      </c>
      <c r="HA25" s="14">
        <v>2.9556100000000001</v>
      </c>
      <c r="HB25" s="14">
        <v>2.9556100000000001</v>
      </c>
      <c r="HC25" s="14">
        <v>3.0443899999999999</v>
      </c>
      <c r="HD25" s="14">
        <v>45.5</v>
      </c>
      <c r="HE25" s="14">
        <v>47.26634</v>
      </c>
      <c r="HF25" s="14">
        <v>47.26634</v>
      </c>
      <c r="HG25" s="14">
        <v>-1.76634</v>
      </c>
      <c r="HH25" s="14"/>
      <c r="HI25" s="14"/>
      <c r="HJ25" s="14"/>
      <c r="HK25" s="14">
        <v>0</v>
      </c>
      <c r="HL25" s="14">
        <v>3.8</v>
      </c>
      <c r="HM25" s="14">
        <v>4.0998900000000003</v>
      </c>
      <c r="HN25" s="14">
        <v>4.0998900000000003</v>
      </c>
      <c r="HO25" s="14">
        <v>-0.29988999999999999</v>
      </c>
      <c r="HP25" s="14">
        <v>33.9</v>
      </c>
      <c r="HQ25" s="14">
        <v>30.294039999999999</v>
      </c>
      <c r="HR25" s="14">
        <v>30.294039999999999</v>
      </c>
      <c r="HS25" s="14">
        <v>3.6059600000000001</v>
      </c>
      <c r="HT25" s="14">
        <v>111.4</v>
      </c>
      <c r="HU25" s="14">
        <v>171.54185000000001</v>
      </c>
      <c r="HV25" s="14">
        <v>171.54185000000001</v>
      </c>
      <c r="HW25" s="14">
        <v>-60.141849999999998</v>
      </c>
      <c r="HX25" s="14">
        <v>94.6</v>
      </c>
      <c r="HY25" s="14">
        <v>95.918049999999994</v>
      </c>
      <c r="HZ25" s="14">
        <v>95.918049999999994</v>
      </c>
      <c r="IA25" s="14">
        <v>-1.3180499999999999</v>
      </c>
      <c r="IB25" s="14"/>
      <c r="IC25" s="14"/>
      <c r="ID25" s="14"/>
      <c r="IE25" s="14">
        <v>0</v>
      </c>
      <c r="IF25" s="14"/>
      <c r="IG25" s="14"/>
      <c r="IH25" s="14"/>
      <c r="II25" s="14">
        <v>0</v>
      </c>
      <c r="IJ25" s="14">
        <v>45</v>
      </c>
      <c r="IK25" s="14">
        <v>0</v>
      </c>
      <c r="IL25" s="14">
        <v>0</v>
      </c>
      <c r="IM25" s="14">
        <v>45</v>
      </c>
      <c r="IN25" s="14"/>
      <c r="IO25" s="14"/>
      <c r="IP25" s="14"/>
      <c r="IQ25" s="14">
        <v>0</v>
      </c>
      <c r="IR25" s="14"/>
      <c r="IS25" s="14"/>
      <c r="IT25" s="14"/>
      <c r="IU25" s="14">
        <v>0</v>
      </c>
      <c r="IV25" s="14"/>
      <c r="IW25" s="14"/>
      <c r="IX25" s="14"/>
      <c r="IY25" s="14">
        <v>0</v>
      </c>
      <c r="IZ25" s="14">
        <v>87.2</v>
      </c>
      <c r="JA25" s="14">
        <v>87.735410000000002</v>
      </c>
      <c r="JB25" s="14">
        <v>87.735410000000002</v>
      </c>
      <c r="JC25" s="14">
        <v>-0.53541000000000005</v>
      </c>
      <c r="JD25" s="14">
        <v>169.1</v>
      </c>
      <c r="JE25" s="14">
        <v>171.34727000000001</v>
      </c>
      <c r="JF25" s="14">
        <v>171.34727000000001</v>
      </c>
      <c r="JG25" s="14">
        <v>-2.2472699999999999</v>
      </c>
      <c r="JH25" s="14">
        <v>161.5</v>
      </c>
      <c r="JI25" s="14">
        <v>171.34727000000001</v>
      </c>
      <c r="JJ25" s="14">
        <v>171.34727000000001</v>
      </c>
      <c r="JK25" s="14">
        <v>-9.84727</v>
      </c>
      <c r="JL25" s="14">
        <v>0</v>
      </c>
      <c r="JM25" s="14"/>
      <c r="JN25" s="14"/>
      <c r="JO25" s="14">
        <v>0</v>
      </c>
      <c r="JP25" s="14">
        <v>165.3</v>
      </c>
      <c r="JQ25" s="14">
        <v>171.34727000000001</v>
      </c>
      <c r="JR25" s="14">
        <v>171.34727000000001</v>
      </c>
      <c r="JS25" s="14">
        <v>-6.0472700000000001</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57.1</v>
      </c>
      <c r="KO25" s="14">
        <v>56.827100000000002</v>
      </c>
      <c r="KP25" s="14">
        <v>56.827100000000002</v>
      </c>
      <c r="KQ25" s="14">
        <v>0.27289999999999998</v>
      </c>
      <c r="KR25" s="14"/>
      <c r="KS25" s="14"/>
      <c r="KT25" s="14"/>
      <c r="KU25" s="14">
        <v>0</v>
      </c>
      <c r="KV25" s="14"/>
      <c r="KW25" s="14"/>
      <c r="KX25" s="14"/>
      <c r="KY25" s="14">
        <v>0</v>
      </c>
      <c r="KZ25" s="14"/>
      <c r="LA25" s="14"/>
      <c r="LB25" s="14">
        <v>3.8072699999999999</v>
      </c>
      <c r="LC25" s="14">
        <v>-3.8072699999999999</v>
      </c>
      <c r="LD25" s="14">
        <v>256.5</v>
      </c>
      <c r="LE25" s="14">
        <v>226.88194999999999</v>
      </c>
      <c r="LF25" s="14">
        <v>226.88194999999999</v>
      </c>
      <c r="LG25" s="14">
        <v>29.61805</v>
      </c>
      <c r="LH25" s="14">
        <v>128.6</v>
      </c>
      <c r="LI25" s="14">
        <v>119.94221</v>
      </c>
      <c r="LJ25" s="14">
        <v>133.67995999999999</v>
      </c>
      <c r="LK25" s="14">
        <v>-5.0799599999999998</v>
      </c>
      <c r="LL25" s="14">
        <v>63.2</v>
      </c>
      <c r="LM25" s="14">
        <v>67.461460000000002</v>
      </c>
      <c r="LN25" s="14">
        <v>67.461460000000002</v>
      </c>
      <c r="LO25" s="14">
        <v>-4.2614599999999996</v>
      </c>
      <c r="LP25" s="14">
        <v>80.8</v>
      </c>
      <c r="LQ25" s="14">
        <v>78.567999999999998</v>
      </c>
      <c r="LR25" s="14">
        <v>78.567999999999998</v>
      </c>
      <c r="LS25" s="14">
        <v>2.2320000000000002</v>
      </c>
      <c r="LT25" s="14"/>
      <c r="LU25" s="14"/>
      <c r="LV25" s="14">
        <v>30.097560000000001</v>
      </c>
      <c r="LW25" s="14">
        <v>-30.097560000000001</v>
      </c>
      <c r="LX25" s="14">
        <v>0</v>
      </c>
      <c r="LY25" s="14"/>
      <c r="LZ25" s="14">
        <v>0</v>
      </c>
      <c r="MA25" s="14">
        <v>0</v>
      </c>
      <c r="MB25" s="14"/>
      <c r="MC25" s="14"/>
      <c r="MD25" s="14"/>
      <c r="ME25" s="14">
        <v>0</v>
      </c>
      <c r="MF25" s="14"/>
      <c r="MG25" s="14"/>
      <c r="MH25" s="14"/>
      <c r="MI25" s="14">
        <v>0</v>
      </c>
      <c r="MJ25" s="14">
        <v>0</v>
      </c>
      <c r="MK25" s="14">
        <v>0</v>
      </c>
      <c r="ML25" s="14">
        <v>0</v>
      </c>
      <c r="MM25" s="14">
        <v>0</v>
      </c>
      <c r="MN25" s="14"/>
      <c r="MO25" s="14"/>
      <c r="MP25" s="14"/>
      <c r="MQ25" s="14">
        <v>0</v>
      </c>
      <c r="MR25" s="14"/>
      <c r="MS25" s="14"/>
      <c r="MT25" s="14"/>
      <c r="MU25" s="14">
        <v>0</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139.69999999999999</v>
      </c>
      <c r="NQ25" s="14">
        <v>148.88493</v>
      </c>
      <c r="NR25" s="14">
        <v>144.27350000000001</v>
      </c>
      <c r="NS25" s="14">
        <v>-4.5735000000000001</v>
      </c>
      <c r="NT25" s="14">
        <v>79.7</v>
      </c>
      <c r="NU25" s="14">
        <v>74.44247</v>
      </c>
      <c r="NV25" s="14">
        <v>72.136750000000006</v>
      </c>
      <c r="NW25" s="14">
        <v>7.56325</v>
      </c>
      <c r="NX25" s="14">
        <v>0.4</v>
      </c>
      <c r="NY25" s="14"/>
      <c r="NZ25" s="14">
        <v>0.372</v>
      </c>
      <c r="OA25" s="14">
        <v>2.8000000000000001E-2</v>
      </c>
      <c r="OB25" s="14">
        <v>69.7</v>
      </c>
      <c r="OC25" s="14">
        <v>38.9</v>
      </c>
      <c r="OD25" s="14">
        <v>46.869</v>
      </c>
      <c r="OE25" s="14">
        <v>22.831</v>
      </c>
      <c r="OF25" s="14">
        <v>69</v>
      </c>
      <c r="OG25" s="14"/>
      <c r="OH25" s="14">
        <v>67.415999999999997</v>
      </c>
      <c r="OI25" s="14">
        <v>1.5840000000000001</v>
      </c>
      <c r="OJ25" s="14">
        <v>11.2</v>
      </c>
      <c r="OK25" s="14">
        <v>12.565</v>
      </c>
      <c r="OL25" s="14">
        <v>12.565</v>
      </c>
      <c r="OM25" s="14">
        <v>-1.365</v>
      </c>
      <c r="ON25" s="14">
        <v>0.2</v>
      </c>
      <c r="OO25" s="14"/>
      <c r="OP25" s="14">
        <v>0.1</v>
      </c>
      <c r="OQ25" s="14">
        <v>0.1</v>
      </c>
      <c r="OR25" s="14"/>
      <c r="OS25" s="14"/>
      <c r="OT25" s="14">
        <v>17.560980000000001</v>
      </c>
      <c r="OU25" s="14">
        <v>-17.560980000000001</v>
      </c>
      <c r="OV25" s="14">
        <v>9.6999999999999993</v>
      </c>
      <c r="OW25" s="14">
        <v>9.9830000000000005</v>
      </c>
      <c r="OX25" s="14">
        <v>9.9830000000000005</v>
      </c>
      <c r="OY25" s="14">
        <v>-0.28299999999999997</v>
      </c>
      <c r="OZ25" s="14">
        <v>5.5</v>
      </c>
      <c r="PA25" s="14">
        <v>5.67</v>
      </c>
      <c r="PB25" s="14">
        <v>5.67</v>
      </c>
      <c r="PC25" s="14">
        <v>-0.17</v>
      </c>
      <c r="PD25" s="14">
        <v>3.1</v>
      </c>
      <c r="PE25" s="14">
        <v>3.6</v>
      </c>
      <c r="PF25" s="14">
        <v>3.6</v>
      </c>
      <c r="PG25" s="14">
        <v>-0.5</v>
      </c>
      <c r="PH25" s="14">
        <v>0</v>
      </c>
      <c r="PI25" s="14">
        <v>0</v>
      </c>
      <c r="PJ25" s="14">
        <v>5</v>
      </c>
      <c r="PK25" s="14">
        <v>-5</v>
      </c>
      <c r="PL25" s="14">
        <v>20.5</v>
      </c>
      <c r="PM25" s="14">
        <v>19.5122</v>
      </c>
      <c r="PN25" s="14">
        <v>19.5122</v>
      </c>
      <c r="PO25" s="14">
        <v>0.98780000000000001</v>
      </c>
      <c r="PP25" s="14">
        <v>20</v>
      </c>
      <c r="PQ25" s="14">
        <v>19.5122</v>
      </c>
      <c r="PR25" s="14">
        <v>19.5122</v>
      </c>
      <c r="PS25" s="14">
        <v>0.48780000000000001</v>
      </c>
      <c r="PT25" s="14">
        <v>18.100000000000001</v>
      </c>
      <c r="PU25" s="14">
        <v>17.073170000000001</v>
      </c>
      <c r="PV25" s="14">
        <v>17.073170000000001</v>
      </c>
      <c r="PW25" s="14">
        <v>1.0268299999999999</v>
      </c>
      <c r="PX25" s="14">
        <v>2.4</v>
      </c>
      <c r="PY25" s="14">
        <v>3</v>
      </c>
      <c r="PZ25" s="14">
        <v>3</v>
      </c>
      <c r="QA25" s="14">
        <v>-0.6</v>
      </c>
      <c r="QB25" s="14">
        <v>0</v>
      </c>
      <c r="QC25" s="14"/>
      <c r="QD25" s="14">
        <v>18.341460000000001</v>
      </c>
      <c r="QE25" s="14">
        <v>-18.341460000000001</v>
      </c>
      <c r="QF25" s="14">
        <v>14.7</v>
      </c>
      <c r="QG25" s="14"/>
      <c r="QH25" s="14">
        <v>15.211</v>
      </c>
      <c r="QI25" s="14">
        <v>-0.51100000000000001</v>
      </c>
      <c r="QJ25" s="14">
        <v>17.8</v>
      </c>
      <c r="QK25" s="14"/>
      <c r="QL25" s="14">
        <v>18.077999999999999</v>
      </c>
      <c r="QM25" s="14">
        <v>-0.27800000000000002</v>
      </c>
      <c r="QN25" s="14">
        <v>10.4</v>
      </c>
      <c r="QO25" s="14">
        <v>9.9860000000000007</v>
      </c>
      <c r="QP25" s="14">
        <v>9.9860000000000007</v>
      </c>
      <c r="QQ25" s="14">
        <v>0.41399999999999998</v>
      </c>
      <c r="QR25" s="14">
        <v>0</v>
      </c>
      <c r="QS25" s="14">
        <v>0</v>
      </c>
      <c r="QT25" s="14">
        <v>0</v>
      </c>
      <c r="QU25" s="14">
        <v>0</v>
      </c>
      <c r="QV25" s="14">
        <v>4.5</v>
      </c>
      <c r="QW25" s="14">
        <v>4.2</v>
      </c>
      <c r="QX25" s="14">
        <v>4.2</v>
      </c>
      <c r="QY25" s="14">
        <v>0.3</v>
      </c>
      <c r="QZ25" s="14">
        <v>1.2</v>
      </c>
      <c r="RA25" s="14">
        <v>1.2</v>
      </c>
      <c r="RB25" s="14">
        <v>1.2</v>
      </c>
      <c r="RC25" s="14">
        <v>0</v>
      </c>
      <c r="RD25" s="14">
        <v>2.4</v>
      </c>
      <c r="RE25" s="14">
        <v>2.4</v>
      </c>
      <c r="RF25" s="14">
        <v>2.4</v>
      </c>
      <c r="RG25" s="14">
        <v>0</v>
      </c>
      <c r="RH25" s="14">
        <v>1.9</v>
      </c>
      <c r="RI25" s="14">
        <v>2.8</v>
      </c>
      <c r="RJ25" s="14">
        <v>2.8</v>
      </c>
      <c r="RK25" s="14">
        <v>-0.9</v>
      </c>
      <c r="RL25" s="14">
        <v>18.5</v>
      </c>
      <c r="RM25" s="14"/>
      <c r="RN25" s="14">
        <v>17.34</v>
      </c>
      <c r="RO25" s="14">
        <v>1.1599999999999999</v>
      </c>
      <c r="RP25" s="14">
        <v>2.9</v>
      </c>
      <c r="RQ25" s="14">
        <v>2.9009999999999998</v>
      </c>
      <c r="RR25" s="14">
        <v>2.9009999999999998</v>
      </c>
      <c r="RS25" s="14">
        <v>-1E-3</v>
      </c>
      <c r="RT25" s="14">
        <v>20.3</v>
      </c>
      <c r="RU25" s="14">
        <v>19.869240000000001</v>
      </c>
      <c r="RV25" s="14">
        <v>19.869240000000001</v>
      </c>
      <c r="RW25" s="14">
        <v>0.43075999999999998</v>
      </c>
      <c r="RX25" s="14">
        <v>1.6</v>
      </c>
      <c r="RY25" s="14">
        <v>0</v>
      </c>
      <c r="RZ25" s="14">
        <v>0</v>
      </c>
      <c r="SA25" s="14">
        <v>1.6</v>
      </c>
      <c r="SB25" s="14"/>
      <c r="SC25" s="14">
        <v>0</v>
      </c>
      <c r="SD25" s="14">
        <v>0.7</v>
      </c>
      <c r="SE25" s="14">
        <v>-0.7</v>
      </c>
      <c r="SF25" s="14">
        <v>19.8</v>
      </c>
      <c r="SG25" s="14">
        <v>19.21951</v>
      </c>
      <c r="SH25" s="14">
        <v>19.21951</v>
      </c>
      <c r="SI25" s="14">
        <v>0.58048999999999995</v>
      </c>
      <c r="SJ25" s="14">
        <v>6.6</v>
      </c>
      <c r="SK25" s="14">
        <v>12.195119999999999</v>
      </c>
      <c r="SL25" s="14">
        <v>12.195119999999999</v>
      </c>
      <c r="SM25" s="14">
        <v>-5.5951199999999996</v>
      </c>
      <c r="SN25" s="14">
        <v>19.7</v>
      </c>
      <c r="SO25" s="14">
        <v>19.5122</v>
      </c>
      <c r="SP25" s="14">
        <v>19.5122</v>
      </c>
      <c r="SQ25" s="14">
        <v>0.18779999999999999</v>
      </c>
      <c r="SR25" s="14">
        <v>20.399999999999999</v>
      </c>
      <c r="SS25" s="14">
        <v>19.5122</v>
      </c>
      <c r="ST25" s="14">
        <v>19.5122</v>
      </c>
      <c r="SU25" s="14">
        <v>0.88780000000000003</v>
      </c>
      <c r="SV25" s="14">
        <v>20.2</v>
      </c>
      <c r="SW25" s="14">
        <v>19.317070000000001</v>
      </c>
      <c r="SX25" s="14">
        <v>19.317070000000001</v>
      </c>
      <c r="SY25" s="14">
        <v>0.88292999999999999</v>
      </c>
      <c r="SZ25" s="14">
        <v>9.1999999999999993</v>
      </c>
      <c r="TA25" s="14">
        <v>5.0999999999999996</v>
      </c>
      <c r="TB25" s="14">
        <v>5.476</v>
      </c>
      <c r="TC25" s="14">
        <v>3.7240000000000002</v>
      </c>
      <c r="TD25" s="14">
        <v>21.3</v>
      </c>
      <c r="TE25" s="14">
        <v>11.5</v>
      </c>
      <c r="TF25" s="14">
        <v>9.1189999999999998</v>
      </c>
      <c r="TG25" s="14">
        <v>12.180999999999999</v>
      </c>
      <c r="TH25" s="14">
        <v>35.6</v>
      </c>
      <c r="TI25" s="14"/>
      <c r="TJ25" s="14">
        <v>36.323999999999998</v>
      </c>
      <c r="TK25" s="14">
        <v>-0.72399999999999998</v>
      </c>
      <c r="TL25" s="14">
        <v>1.1000000000000001</v>
      </c>
      <c r="TM25" s="14">
        <v>24.9</v>
      </c>
      <c r="TN25" s="14">
        <v>0</v>
      </c>
      <c r="TO25" s="14">
        <v>1.1000000000000001</v>
      </c>
      <c r="TP25" s="14">
        <v>8</v>
      </c>
      <c r="TQ25" s="14">
        <v>39.1</v>
      </c>
      <c r="TR25" s="14">
        <v>0</v>
      </c>
      <c r="TS25" s="14">
        <v>8</v>
      </c>
      <c r="TT25" s="14">
        <v>0</v>
      </c>
      <c r="TU25" s="14">
        <v>0.9</v>
      </c>
      <c r="TV25" s="14">
        <v>0</v>
      </c>
      <c r="TW25" s="14">
        <v>0</v>
      </c>
      <c r="TX25" s="14">
        <v>0</v>
      </c>
      <c r="TY25" s="14">
        <v>1.6</v>
      </c>
      <c r="TZ25" s="14">
        <v>0</v>
      </c>
      <c r="UA25" s="14">
        <v>0</v>
      </c>
      <c r="UB25" s="14">
        <v>21</v>
      </c>
      <c r="UC25" s="14">
        <v>19.5122</v>
      </c>
      <c r="UD25" s="14">
        <v>19.5122</v>
      </c>
      <c r="UE25" s="14">
        <v>1.4878</v>
      </c>
      <c r="UF25" s="14">
        <v>6.1</v>
      </c>
      <c r="UG25" s="14">
        <v>8.4</v>
      </c>
      <c r="UH25" s="14">
        <v>8.4</v>
      </c>
      <c r="UI25" s="14">
        <v>-2.2999999999999998</v>
      </c>
      <c r="UJ25" s="14"/>
      <c r="UK25" s="14"/>
      <c r="UL25" s="14"/>
      <c r="UM25" s="14">
        <v>0</v>
      </c>
      <c r="UN25" s="14">
        <v>0</v>
      </c>
      <c r="UO25" s="14">
        <v>0</v>
      </c>
      <c r="UP25" s="14">
        <v>0</v>
      </c>
      <c r="UQ25" s="14">
        <v>0</v>
      </c>
      <c r="UR25" s="14">
        <v>0</v>
      </c>
      <c r="US25" s="14">
        <v>0</v>
      </c>
      <c r="UT25" s="14">
        <v>0</v>
      </c>
      <c r="UU25" s="14">
        <v>0</v>
      </c>
      <c r="UV25" s="14">
        <v>0</v>
      </c>
      <c r="UW25" s="14">
        <v>0</v>
      </c>
      <c r="UX25" s="14">
        <v>0</v>
      </c>
      <c r="UY25" s="14">
        <v>0</v>
      </c>
      <c r="UZ25" s="14">
        <v>6.7</v>
      </c>
      <c r="VA25" s="14">
        <v>9.6999999999999993</v>
      </c>
      <c r="VB25" s="14">
        <v>8.6769999999999996</v>
      </c>
      <c r="VC25" s="14">
        <v>-1.9770000000000001</v>
      </c>
      <c r="VD25" s="14">
        <v>9.8000000000000007</v>
      </c>
      <c r="VE25" s="14"/>
      <c r="VF25" s="14">
        <v>9.0229999999999997</v>
      </c>
      <c r="VG25" s="14">
        <v>0.77700000000000002</v>
      </c>
      <c r="VH25" s="14">
        <v>139.1</v>
      </c>
      <c r="VI25" s="14"/>
      <c r="VJ25" s="14">
        <v>138.54499999999999</v>
      </c>
      <c r="VK25" s="14">
        <v>0.55500000000000005</v>
      </c>
      <c r="VL25" s="14"/>
      <c r="VM25" s="14"/>
      <c r="VN25" s="14">
        <v>0.6</v>
      </c>
      <c r="VO25" s="14">
        <v>-0.6</v>
      </c>
      <c r="VP25" s="14">
        <v>0</v>
      </c>
      <c r="VQ25" s="14">
        <v>2</v>
      </c>
      <c r="VR25" s="14">
        <v>2.4780000000000002</v>
      </c>
      <c r="VS25" s="14">
        <v>-2.4780000000000002</v>
      </c>
      <c r="VT25" s="14">
        <v>0</v>
      </c>
      <c r="VU25" s="14">
        <v>7</v>
      </c>
      <c r="VV25" s="14">
        <v>1.2470000000000001</v>
      </c>
      <c r="VW25" s="14">
        <v>-1.2470000000000001</v>
      </c>
      <c r="VX25" s="14">
        <v>100.9</v>
      </c>
      <c r="VY25" s="14"/>
      <c r="VZ25" s="14">
        <v>102.224</v>
      </c>
      <c r="WA25" s="14">
        <v>-1.3240000000000001</v>
      </c>
      <c r="WB25" s="14">
        <v>10.1</v>
      </c>
      <c r="WC25" s="14"/>
      <c r="WD25" s="14">
        <v>5.2069999999999999</v>
      </c>
      <c r="WE25" s="14">
        <v>4.8929999999999998</v>
      </c>
      <c r="WF25" s="14">
        <v>7.9</v>
      </c>
      <c r="WG25" s="14">
        <v>8</v>
      </c>
      <c r="WH25" s="14">
        <v>8</v>
      </c>
      <c r="WI25" s="14">
        <v>-0.1</v>
      </c>
      <c r="WJ25" s="14">
        <v>20.2</v>
      </c>
      <c r="WK25" s="14">
        <v>19.317070000000001</v>
      </c>
      <c r="WL25" s="14">
        <v>19.317070000000001</v>
      </c>
      <c r="WM25" s="14">
        <v>0.88292999999999999</v>
      </c>
      <c r="WN25" s="14"/>
      <c r="WO25" s="14"/>
      <c r="WP25" s="14"/>
      <c r="WQ25" s="14">
        <v>0</v>
      </c>
      <c r="WR25" s="14"/>
      <c r="WS25" s="14"/>
      <c r="WT25" s="14"/>
      <c r="WU25" s="14">
        <v>0</v>
      </c>
      <c r="WV25" s="14">
        <v>34.9</v>
      </c>
      <c r="WW25" s="14">
        <v>35</v>
      </c>
      <c r="WX25" s="14">
        <v>35</v>
      </c>
      <c r="WY25" s="14">
        <v>-0.1</v>
      </c>
      <c r="WZ25" s="14">
        <v>28.3</v>
      </c>
      <c r="XA25" s="14">
        <v>29.184000000000001</v>
      </c>
      <c r="XB25" s="14">
        <v>29.184000000000001</v>
      </c>
      <c r="XC25" s="14">
        <v>-0.88400000000000001</v>
      </c>
      <c r="XD25" s="14">
        <v>3.2</v>
      </c>
      <c r="XE25" s="14">
        <v>2.8159999999999998</v>
      </c>
      <c r="XF25" s="14">
        <v>2.8159999999999998</v>
      </c>
      <c r="XG25" s="14">
        <v>0.38400000000000001</v>
      </c>
      <c r="XH25" s="14"/>
      <c r="XI25" s="14"/>
      <c r="XJ25" s="14"/>
      <c r="XK25" s="14">
        <v>0</v>
      </c>
      <c r="XL25" s="14">
        <v>12.1</v>
      </c>
      <c r="XM25" s="14">
        <v>14</v>
      </c>
      <c r="XN25" s="14">
        <v>14</v>
      </c>
      <c r="XO25" s="14">
        <v>-1.9</v>
      </c>
      <c r="XP25" s="14">
        <v>5.9</v>
      </c>
      <c r="XQ25" s="14">
        <v>7.06</v>
      </c>
      <c r="XR25" s="14">
        <v>7.06</v>
      </c>
      <c r="XS25" s="14">
        <v>-1.1599999999999999</v>
      </c>
    </row>
    <row r="26" spans="1:643" ht="24" customHeight="1" x14ac:dyDescent="0.35">
      <c r="A26" s="1"/>
      <c r="B26" s="16" t="s">
        <v>61</v>
      </c>
      <c r="C26" s="16" t="s">
        <v>809</v>
      </c>
      <c r="D26" s="17">
        <v>0.9</v>
      </c>
      <c r="E26" s="17">
        <v>1.02</v>
      </c>
      <c r="F26" s="17">
        <v>1.02</v>
      </c>
      <c r="G26" s="17">
        <v>-0.12</v>
      </c>
      <c r="H26" s="17">
        <v>1.6</v>
      </c>
      <c r="I26" s="17">
        <v>1.61</v>
      </c>
      <c r="J26" s="17">
        <v>1.61</v>
      </c>
      <c r="K26" s="17">
        <v>-0.01</v>
      </c>
      <c r="L26" s="17">
        <v>649.9</v>
      </c>
      <c r="M26" s="17">
        <v>646.79789000000005</v>
      </c>
      <c r="N26" s="17">
        <v>646.79789000000005</v>
      </c>
      <c r="O26" s="17">
        <v>3.1021100000000001</v>
      </c>
      <c r="P26" s="17">
        <v>217.2</v>
      </c>
      <c r="Q26" s="17">
        <v>211.44126</v>
      </c>
      <c r="R26" s="17">
        <v>211.44126</v>
      </c>
      <c r="S26" s="17">
        <v>5.7587400000000004</v>
      </c>
      <c r="T26" s="17"/>
      <c r="U26" s="17"/>
      <c r="V26" s="17"/>
      <c r="W26" s="17">
        <v>0</v>
      </c>
      <c r="X26" s="17"/>
      <c r="Y26" s="17"/>
      <c r="Z26" s="17"/>
      <c r="AA26" s="17">
        <v>0</v>
      </c>
      <c r="AB26" s="17">
        <v>81.400000000000006</v>
      </c>
      <c r="AC26" s="17">
        <v>82.039649999999995</v>
      </c>
      <c r="AD26" s="17">
        <v>92.026830000000004</v>
      </c>
      <c r="AE26" s="17">
        <v>-10.62683</v>
      </c>
      <c r="AF26" s="17">
        <v>230</v>
      </c>
      <c r="AG26" s="17">
        <v>231.10632000000001</v>
      </c>
      <c r="AH26" s="17">
        <v>231.10632000000001</v>
      </c>
      <c r="AI26" s="17">
        <v>-1.10632</v>
      </c>
      <c r="AJ26" s="17">
        <v>81.7</v>
      </c>
      <c r="AK26" s="17">
        <v>57.348559999999999</v>
      </c>
      <c r="AL26" s="17">
        <v>47.001629999999999</v>
      </c>
      <c r="AM26" s="17">
        <v>34.698369999999997</v>
      </c>
      <c r="AN26" s="17"/>
      <c r="AO26" s="17"/>
      <c r="AP26" s="17"/>
      <c r="AQ26" s="17">
        <v>0</v>
      </c>
      <c r="AR26" s="17">
        <v>178.1</v>
      </c>
      <c r="AS26" s="17">
        <v>186.4444</v>
      </c>
      <c r="AT26" s="17">
        <v>186.4444</v>
      </c>
      <c r="AU26" s="17">
        <v>-8.3444000000000003</v>
      </c>
      <c r="AV26" s="17">
        <v>188.1</v>
      </c>
      <c r="AW26" s="17">
        <v>186.4444</v>
      </c>
      <c r="AX26" s="17">
        <v>186.4444</v>
      </c>
      <c r="AY26" s="17">
        <v>1.6556</v>
      </c>
      <c r="AZ26" s="17">
        <v>188.7</v>
      </c>
      <c r="BA26" s="17">
        <v>186.4444</v>
      </c>
      <c r="BB26" s="17">
        <v>186.4444</v>
      </c>
      <c r="BC26" s="17">
        <v>2.2555999999999998</v>
      </c>
      <c r="BD26" s="17">
        <v>279</v>
      </c>
      <c r="BE26" s="17">
        <v>279.66658999999999</v>
      </c>
      <c r="BF26" s="17">
        <v>279.66658999999999</v>
      </c>
      <c r="BG26" s="17">
        <v>-0.66659000000000002</v>
      </c>
      <c r="BH26" s="17">
        <v>202.5</v>
      </c>
      <c r="BI26" s="17">
        <v>195.12200999999999</v>
      </c>
      <c r="BJ26" s="17">
        <v>195.12200999999999</v>
      </c>
      <c r="BK26" s="17">
        <v>7.3779899999999996</v>
      </c>
      <c r="BL26" s="17">
        <v>107</v>
      </c>
      <c r="BM26" s="17">
        <v>97.561000000000007</v>
      </c>
      <c r="BN26" s="17">
        <v>97.561000000000007</v>
      </c>
      <c r="BO26" s="17">
        <v>9.4390000000000001</v>
      </c>
      <c r="BP26" s="17">
        <v>562.29999999999995</v>
      </c>
      <c r="BQ26" s="17">
        <v>568.29854</v>
      </c>
      <c r="BR26" s="17">
        <v>568.29854</v>
      </c>
      <c r="BS26" s="17">
        <v>-5.9985400000000002</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167.3</v>
      </c>
      <c r="CO26" s="17">
        <v>164.70732000000001</v>
      </c>
      <c r="CP26" s="17">
        <v>164.70732000000001</v>
      </c>
      <c r="CQ26" s="17">
        <v>2.5926800000000001</v>
      </c>
      <c r="CR26" s="17">
        <v>7.7</v>
      </c>
      <c r="CS26" s="17">
        <v>7.5928399999999998</v>
      </c>
      <c r="CT26" s="17">
        <v>7.5928399999999998</v>
      </c>
      <c r="CU26" s="17">
        <v>0.10716000000000001</v>
      </c>
      <c r="CV26" s="17">
        <v>2.2999999999999998</v>
      </c>
      <c r="CW26" s="17">
        <v>4.1677999999999997</v>
      </c>
      <c r="CX26" s="17">
        <v>4.1677999999999997</v>
      </c>
      <c r="CY26" s="17">
        <v>-1.8677999999999999</v>
      </c>
      <c r="CZ26" s="17">
        <v>10.8</v>
      </c>
      <c r="DA26" s="17">
        <v>0</v>
      </c>
      <c r="DB26" s="17">
        <v>0</v>
      </c>
      <c r="DC26" s="17">
        <v>10.8</v>
      </c>
      <c r="DD26" s="17">
        <v>6.1</v>
      </c>
      <c r="DE26" s="17">
        <v>6.8787000000000003</v>
      </c>
      <c r="DF26" s="17">
        <v>6.8787000000000003</v>
      </c>
      <c r="DG26" s="17">
        <v>-0.77869999999999995</v>
      </c>
      <c r="DH26" s="17"/>
      <c r="DI26" s="17"/>
      <c r="DJ26" s="17"/>
      <c r="DK26" s="17">
        <v>0</v>
      </c>
      <c r="DL26" s="17">
        <v>143.6</v>
      </c>
      <c r="DM26" s="17">
        <v>143</v>
      </c>
      <c r="DN26" s="17">
        <v>94.165499999999994</v>
      </c>
      <c r="DO26" s="17">
        <v>49.4345</v>
      </c>
      <c r="DP26" s="17">
        <v>6.6</v>
      </c>
      <c r="DQ26" s="17">
        <v>8.9130000000000003</v>
      </c>
      <c r="DR26" s="17">
        <v>8.9130000000000003</v>
      </c>
      <c r="DS26" s="17">
        <v>-2.3130000000000002</v>
      </c>
      <c r="DT26" s="17"/>
      <c r="DU26" s="17"/>
      <c r="DV26" s="17"/>
      <c r="DW26" s="17">
        <v>0</v>
      </c>
      <c r="DX26" s="17"/>
      <c r="DY26" s="17"/>
      <c r="DZ26" s="17"/>
      <c r="EA26" s="17">
        <v>0</v>
      </c>
      <c r="EB26" s="17"/>
      <c r="EC26" s="17"/>
      <c r="ED26" s="17"/>
      <c r="EE26" s="17">
        <v>0</v>
      </c>
      <c r="EF26" s="17">
        <v>23.6</v>
      </c>
      <c r="EG26" s="17">
        <v>18.087890000000002</v>
      </c>
      <c r="EH26" s="17">
        <v>18.087890000000002</v>
      </c>
      <c r="EI26" s="17">
        <v>5.5121099999999998</v>
      </c>
      <c r="EJ26" s="17">
        <v>199.9</v>
      </c>
      <c r="EK26" s="17">
        <v>221.25516999999999</v>
      </c>
      <c r="EL26" s="17">
        <v>221.25516999999999</v>
      </c>
      <c r="EM26" s="17">
        <v>-21.355170000000001</v>
      </c>
      <c r="EN26" s="17"/>
      <c r="EO26" s="17"/>
      <c r="EP26" s="17"/>
      <c r="EQ26" s="17">
        <v>0</v>
      </c>
      <c r="ER26" s="17"/>
      <c r="ES26" s="17"/>
      <c r="ET26" s="17"/>
      <c r="EU26" s="17">
        <v>0</v>
      </c>
      <c r="EV26" s="17"/>
      <c r="EW26" s="17"/>
      <c r="EX26" s="17"/>
      <c r="EY26" s="17">
        <v>0</v>
      </c>
      <c r="EZ26" s="17">
        <v>6.5</v>
      </c>
      <c r="FA26" s="17">
        <v>6.39</v>
      </c>
      <c r="FB26" s="17">
        <v>6.39</v>
      </c>
      <c r="FC26" s="17">
        <v>0.11</v>
      </c>
      <c r="FD26" s="17">
        <v>462.8</v>
      </c>
      <c r="FE26" s="17">
        <v>458.87804999999997</v>
      </c>
      <c r="FF26" s="17">
        <v>458.87804999999997</v>
      </c>
      <c r="FG26" s="17">
        <v>3.9219499999999998</v>
      </c>
      <c r="FH26" s="17">
        <v>81.900000000000006</v>
      </c>
      <c r="FI26" s="17">
        <v>81.173749999999998</v>
      </c>
      <c r="FJ26" s="17">
        <v>81.173749999999998</v>
      </c>
      <c r="FK26" s="17">
        <v>0.72624999999999995</v>
      </c>
      <c r="FL26" s="17">
        <v>75.400000000000006</v>
      </c>
      <c r="FM26" s="17">
        <v>72.877070000000003</v>
      </c>
      <c r="FN26" s="17">
        <v>138.06978000000001</v>
      </c>
      <c r="FO26" s="17">
        <v>-62.669780000000003</v>
      </c>
      <c r="FP26" s="17">
        <v>42.2</v>
      </c>
      <c r="FQ26" s="17">
        <v>41.498959999999997</v>
      </c>
      <c r="FR26" s="17">
        <v>41.498959999999997</v>
      </c>
      <c r="FS26" s="17">
        <v>0.70104</v>
      </c>
      <c r="FT26" s="17">
        <v>18.5</v>
      </c>
      <c r="FU26" s="17">
        <v>19.28585</v>
      </c>
      <c r="FV26" s="17">
        <v>19.28585</v>
      </c>
      <c r="FW26" s="17">
        <v>-0.78585000000000005</v>
      </c>
      <c r="FX26" s="17">
        <v>0</v>
      </c>
      <c r="FY26" s="17"/>
      <c r="FZ26" s="17">
        <v>19.21951</v>
      </c>
      <c r="GA26" s="17">
        <v>-19.21951</v>
      </c>
      <c r="GB26" s="17">
        <v>91.2</v>
      </c>
      <c r="GC26" s="17">
        <v>87.657560000000004</v>
      </c>
      <c r="GD26" s="17">
        <v>87.657560000000004</v>
      </c>
      <c r="GE26" s="17">
        <v>3.54244</v>
      </c>
      <c r="GF26" s="17">
        <v>123.3</v>
      </c>
      <c r="GG26" s="17">
        <v>133.33332999999999</v>
      </c>
      <c r="GH26" s="17">
        <v>133.33332999999999</v>
      </c>
      <c r="GI26" s="17">
        <v>-10.033329999999999</v>
      </c>
      <c r="GJ26" s="17">
        <v>123.6</v>
      </c>
      <c r="GK26" s="17">
        <v>133.33332999999999</v>
      </c>
      <c r="GL26" s="17">
        <v>133.33332999999999</v>
      </c>
      <c r="GM26" s="17">
        <v>-9.7333300000000005</v>
      </c>
      <c r="GN26" s="17">
        <v>153.69999999999999</v>
      </c>
      <c r="GO26" s="17">
        <v>133.33332999999999</v>
      </c>
      <c r="GP26" s="17">
        <v>133.33332999999999</v>
      </c>
      <c r="GQ26" s="17">
        <v>20.366669999999999</v>
      </c>
      <c r="GR26" s="17">
        <v>108.3</v>
      </c>
      <c r="GS26" s="17">
        <v>110.91316999999999</v>
      </c>
      <c r="GT26" s="17">
        <v>110.91316999999999</v>
      </c>
      <c r="GU26" s="17">
        <v>-2.6131700000000002</v>
      </c>
      <c r="GV26" s="17"/>
      <c r="GW26" s="17"/>
      <c r="GX26" s="17"/>
      <c r="GY26" s="17">
        <v>0</v>
      </c>
      <c r="GZ26" s="17">
        <v>6</v>
      </c>
      <c r="HA26" s="17">
        <v>2.9556100000000001</v>
      </c>
      <c r="HB26" s="17">
        <v>2.9556100000000001</v>
      </c>
      <c r="HC26" s="17">
        <v>3.0443899999999999</v>
      </c>
      <c r="HD26" s="17">
        <v>40.6</v>
      </c>
      <c r="HE26" s="17">
        <v>45</v>
      </c>
      <c r="HF26" s="17">
        <v>47.26634</v>
      </c>
      <c r="HG26" s="17">
        <v>-6.6663399999999999</v>
      </c>
      <c r="HH26" s="17"/>
      <c r="HI26" s="17"/>
      <c r="HJ26" s="17"/>
      <c r="HK26" s="17">
        <v>0</v>
      </c>
      <c r="HL26" s="17">
        <v>3.8</v>
      </c>
      <c r="HM26" s="17">
        <v>4.0998900000000003</v>
      </c>
      <c r="HN26" s="17">
        <v>4.0998900000000003</v>
      </c>
      <c r="HO26" s="17">
        <v>-0.29988999999999999</v>
      </c>
      <c r="HP26" s="17">
        <v>33.5</v>
      </c>
      <c r="HQ26" s="17">
        <v>30.294039999999999</v>
      </c>
      <c r="HR26" s="17">
        <v>30.294039999999999</v>
      </c>
      <c r="HS26" s="17">
        <v>3.2059600000000001</v>
      </c>
      <c r="HT26" s="17">
        <v>110.6</v>
      </c>
      <c r="HU26" s="17">
        <v>171.54185000000001</v>
      </c>
      <c r="HV26" s="17">
        <v>171.54185000000001</v>
      </c>
      <c r="HW26" s="17">
        <v>-60.941850000000002</v>
      </c>
      <c r="HX26" s="17">
        <v>94.6</v>
      </c>
      <c r="HY26" s="17">
        <v>95.918049999999994</v>
      </c>
      <c r="HZ26" s="17">
        <v>95.918049999999994</v>
      </c>
      <c r="IA26" s="17">
        <v>-1.3180499999999999</v>
      </c>
      <c r="IB26" s="17"/>
      <c r="IC26" s="17"/>
      <c r="ID26" s="17"/>
      <c r="IE26" s="17">
        <v>0</v>
      </c>
      <c r="IF26" s="17"/>
      <c r="IG26" s="17"/>
      <c r="IH26" s="17"/>
      <c r="II26" s="17">
        <v>0</v>
      </c>
      <c r="IJ26" s="17">
        <v>45.2</v>
      </c>
      <c r="IK26" s="17">
        <v>48.41648</v>
      </c>
      <c r="IL26" s="17">
        <v>48.41648</v>
      </c>
      <c r="IM26" s="17">
        <v>-3.2164799999999998</v>
      </c>
      <c r="IN26" s="17"/>
      <c r="IO26" s="17"/>
      <c r="IP26" s="17"/>
      <c r="IQ26" s="17">
        <v>0</v>
      </c>
      <c r="IR26" s="17"/>
      <c r="IS26" s="17"/>
      <c r="IT26" s="17"/>
      <c r="IU26" s="17">
        <v>0</v>
      </c>
      <c r="IV26" s="17"/>
      <c r="IW26" s="17"/>
      <c r="IX26" s="17"/>
      <c r="IY26" s="17">
        <v>0</v>
      </c>
      <c r="IZ26" s="17">
        <v>87.1</v>
      </c>
      <c r="JA26" s="17">
        <v>87.735410000000002</v>
      </c>
      <c r="JB26" s="17">
        <v>87.735410000000002</v>
      </c>
      <c r="JC26" s="17">
        <v>-0.63541000000000003</v>
      </c>
      <c r="JD26" s="17">
        <v>169.2</v>
      </c>
      <c r="JE26" s="17">
        <v>171.34727000000001</v>
      </c>
      <c r="JF26" s="17">
        <v>171.34727000000001</v>
      </c>
      <c r="JG26" s="17">
        <v>-2.1472699999999998</v>
      </c>
      <c r="JH26" s="17">
        <v>161.69999999999999</v>
      </c>
      <c r="JI26" s="17">
        <v>171.34727000000001</v>
      </c>
      <c r="JJ26" s="17">
        <v>171.34727000000001</v>
      </c>
      <c r="JK26" s="17">
        <v>-9.6472700000000007</v>
      </c>
      <c r="JL26" s="17">
        <v>0</v>
      </c>
      <c r="JM26" s="17"/>
      <c r="JN26" s="17"/>
      <c r="JO26" s="17">
        <v>0</v>
      </c>
      <c r="JP26" s="17">
        <v>164</v>
      </c>
      <c r="JQ26" s="17">
        <v>171.34727000000001</v>
      </c>
      <c r="JR26" s="17">
        <v>171.34727000000001</v>
      </c>
      <c r="JS26" s="17">
        <v>-7.34727</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57</v>
      </c>
      <c r="KO26" s="17">
        <v>56.827100000000002</v>
      </c>
      <c r="KP26" s="17">
        <v>56.827100000000002</v>
      </c>
      <c r="KQ26" s="17">
        <v>0.1729</v>
      </c>
      <c r="KR26" s="17"/>
      <c r="KS26" s="17"/>
      <c r="KT26" s="17"/>
      <c r="KU26" s="17">
        <v>0</v>
      </c>
      <c r="KV26" s="17"/>
      <c r="KW26" s="17"/>
      <c r="KX26" s="17"/>
      <c r="KY26" s="17">
        <v>0</v>
      </c>
      <c r="KZ26" s="17"/>
      <c r="LA26" s="17"/>
      <c r="LB26" s="17">
        <v>3.8072699999999999</v>
      </c>
      <c r="LC26" s="17">
        <v>-3.8072699999999999</v>
      </c>
      <c r="LD26" s="17">
        <v>217.9</v>
      </c>
      <c r="LE26" s="17">
        <v>226.88194999999999</v>
      </c>
      <c r="LF26" s="17">
        <v>226.88194999999999</v>
      </c>
      <c r="LG26" s="17">
        <v>-8.9819499999999994</v>
      </c>
      <c r="LH26" s="17">
        <v>116.9</v>
      </c>
      <c r="LI26" s="17">
        <v>119.94221</v>
      </c>
      <c r="LJ26" s="17">
        <v>121.2555</v>
      </c>
      <c r="LK26" s="17">
        <v>-4.3555000000000001</v>
      </c>
      <c r="LL26" s="17">
        <v>63.9</v>
      </c>
      <c r="LM26" s="17">
        <v>67.461460000000002</v>
      </c>
      <c r="LN26" s="17">
        <v>67.461460000000002</v>
      </c>
      <c r="LO26" s="17">
        <v>-3.5614599999999998</v>
      </c>
      <c r="LP26" s="17">
        <v>80.599999999999994</v>
      </c>
      <c r="LQ26" s="17">
        <v>78.567999999999998</v>
      </c>
      <c r="LR26" s="17">
        <v>78.567999999999998</v>
      </c>
      <c r="LS26" s="17">
        <v>2.032</v>
      </c>
      <c r="LT26" s="17"/>
      <c r="LU26" s="17"/>
      <c r="LV26" s="17">
        <v>30.097560000000001</v>
      </c>
      <c r="LW26" s="17">
        <v>-30.097560000000001</v>
      </c>
      <c r="LX26" s="17">
        <v>0</v>
      </c>
      <c r="LY26" s="17"/>
      <c r="LZ26" s="17">
        <v>66.666669999999996</v>
      </c>
      <c r="MA26" s="17">
        <v>-66.666669999999996</v>
      </c>
      <c r="MB26" s="17"/>
      <c r="MC26" s="17"/>
      <c r="MD26" s="17"/>
      <c r="ME26" s="17">
        <v>0</v>
      </c>
      <c r="MF26" s="17"/>
      <c r="MG26" s="17"/>
      <c r="MH26" s="17"/>
      <c r="MI26" s="17">
        <v>0</v>
      </c>
      <c r="MJ26" s="17">
        <v>89.9</v>
      </c>
      <c r="MK26" s="17">
        <v>0</v>
      </c>
      <c r="ML26" s="17">
        <v>0</v>
      </c>
      <c r="MM26" s="17">
        <v>89.9</v>
      </c>
      <c r="MN26" s="17"/>
      <c r="MO26" s="17"/>
      <c r="MP26" s="17"/>
      <c r="MQ26" s="17">
        <v>0</v>
      </c>
      <c r="MR26" s="17"/>
      <c r="MS26" s="17"/>
      <c r="MT26" s="17"/>
      <c r="MU26" s="17">
        <v>0</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186.2</v>
      </c>
      <c r="NQ26" s="17">
        <v>174.77005</v>
      </c>
      <c r="NR26" s="17">
        <v>144.27350000000001</v>
      </c>
      <c r="NS26" s="17">
        <v>41.926499999999997</v>
      </c>
      <c r="NT26" s="17">
        <v>99.7</v>
      </c>
      <c r="NU26" s="17">
        <v>87.38503</v>
      </c>
      <c r="NV26" s="17">
        <v>72.136750000000006</v>
      </c>
      <c r="NW26" s="17">
        <v>27.56325</v>
      </c>
      <c r="NX26" s="17">
        <v>0.5</v>
      </c>
      <c r="NY26" s="17"/>
      <c r="NZ26" s="17">
        <v>0.50700000000000001</v>
      </c>
      <c r="OA26" s="17">
        <v>-7.0000000000000001E-3</v>
      </c>
      <c r="OB26" s="17">
        <v>77.099999999999994</v>
      </c>
      <c r="OC26" s="17">
        <v>43.9</v>
      </c>
      <c r="OD26" s="17">
        <v>49.805</v>
      </c>
      <c r="OE26" s="17">
        <v>27.295000000000002</v>
      </c>
      <c r="OF26" s="17">
        <v>73.599999999999994</v>
      </c>
      <c r="OG26" s="17"/>
      <c r="OH26" s="17">
        <v>71.186000000000007</v>
      </c>
      <c r="OI26" s="17">
        <v>2.4140000000000001</v>
      </c>
      <c r="OJ26" s="17">
        <v>13.3</v>
      </c>
      <c r="OK26" s="17">
        <v>13.38</v>
      </c>
      <c r="OL26" s="17">
        <v>13.38</v>
      </c>
      <c r="OM26" s="17">
        <v>-0.08</v>
      </c>
      <c r="ON26" s="17">
        <v>0.1</v>
      </c>
      <c r="OO26" s="17"/>
      <c r="OP26" s="17">
        <v>0.2</v>
      </c>
      <c r="OQ26" s="17">
        <v>-0.1</v>
      </c>
      <c r="OR26" s="17"/>
      <c r="OS26" s="17"/>
      <c r="OT26" s="17">
        <v>17.560980000000001</v>
      </c>
      <c r="OU26" s="17">
        <v>-17.560980000000001</v>
      </c>
      <c r="OV26" s="17">
        <v>9.6999999999999993</v>
      </c>
      <c r="OW26" s="17">
        <v>9.9830000000000005</v>
      </c>
      <c r="OX26" s="17">
        <v>9.9830000000000005</v>
      </c>
      <c r="OY26" s="17">
        <v>-0.28299999999999997</v>
      </c>
      <c r="OZ26" s="17">
        <v>5.5</v>
      </c>
      <c r="PA26" s="17">
        <v>5.67</v>
      </c>
      <c r="PB26" s="17">
        <v>5.67</v>
      </c>
      <c r="PC26" s="17">
        <v>-0.17</v>
      </c>
      <c r="PD26" s="17">
        <v>2.1</v>
      </c>
      <c r="PE26" s="17">
        <v>3.6</v>
      </c>
      <c r="PF26" s="17">
        <v>3.6</v>
      </c>
      <c r="PG26" s="17">
        <v>-1.5</v>
      </c>
      <c r="PH26" s="17">
        <v>0</v>
      </c>
      <c r="PI26" s="17">
        <v>0</v>
      </c>
      <c r="PJ26" s="17">
        <v>5</v>
      </c>
      <c r="PK26" s="17">
        <v>-5</v>
      </c>
      <c r="PL26" s="17">
        <v>20.399999999999999</v>
      </c>
      <c r="PM26" s="17">
        <v>19.5122</v>
      </c>
      <c r="PN26" s="17">
        <v>19.5122</v>
      </c>
      <c r="PO26" s="17">
        <v>0.88780000000000003</v>
      </c>
      <c r="PP26" s="17">
        <v>20</v>
      </c>
      <c r="PQ26" s="17">
        <v>19.5122</v>
      </c>
      <c r="PR26" s="17">
        <v>19.5122</v>
      </c>
      <c r="PS26" s="17">
        <v>0.48780000000000001</v>
      </c>
      <c r="PT26" s="17">
        <v>18.100000000000001</v>
      </c>
      <c r="PU26" s="17">
        <v>17.073170000000001</v>
      </c>
      <c r="PV26" s="17">
        <v>17.073170000000001</v>
      </c>
      <c r="PW26" s="17">
        <v>1.0268299999999999</v>
      </c>
      <c r="PX26" s="17">
        <v>2.2999999999999998</v>
      </c>
      <c r="PY26" s="17">
        <v>3</v>
      </c>
      <c r="PZ26" s="17">
        <v>3</v>
      </c>
      <c r="QA26" s="17">
        <v>-0.7</v>
      </c>
      <c r="QB26" s="17">
        <v>0</v>
      </c>
      <c r="QC26" s="17"/>
      <c r="QD26" s="17">
        <v>18.341460000000001</v>
      </c>
      <c r="QE26" s="17">
        <v>-18.341460000000001</v>
      </c>
      <c r="QF26" s="17">
        <v>14.8</v>
      </c>
      <c r="QG26" s="17"/>
      <c r="QH26" s="17">
        <v>15.38</v>
      </c>
      <c r="QI26" s="17">
        <v>-0.57999999999999996</v>
      </c>
      <c r="QJ26" s="17">
        <v>17.899999999999999</v>
      </c>
      <c r="QK26" s="17"/>
      <c r="QL26" s="17">
        <v>18.382999999999999</v>
      </c>
      <c r="QM26" s="17">
        <v>-0.48299999999999998</v>
      </c>
      <c r="QN26" s="17">
        <v>13.1</v>
      </c>
      <c r="QO26" s="17">
        <v>10.878</v>
      </c>
      <c r="QP26" s="17">
        <v>10.878</v>
      </c>
      <c r="QQ26" s="17">
        <v>2.222</v>
      </c>
      <c r="QR26" s="17">
        <v>0</v>
      </c>
      <c r="QS26" s="17">
        <v>0</v>
      </c>
      <c r="QT26" s="17">
        <v>0</v>
      </c>
      <c r="QU26" s="17">
        <v>0</v>
      </c>
      <c r="QV26" s="17">
        <v>4.5</v>
      </c>
      <c r="QW26" s="17">
        <v>4.2</v>
      </c>
      <c r="QX26" s="17">
        <v>4.2</v>
      </c>
      <c r="QY26" s="17">
        <v>0.3</v>
      </c>
      <c r="QZ26" s="17">
        <v>1.2</v>
      </c>
      <c r="RA26" s="17">
        <v>1.2</v>
      </c>
      <c r="RB26" s="17">
        <v>1.2</v>
      </c>
      <c r="RC26" s="17">
        <v>0</v>
      </c>
      <c r="RD26" s="17">
        <v>2.4</v>
      </c>
      <c r="RE26" s="17">
        <v>2.4</v>
      </c>
      <c r="RF26" s="17">
        <v>2.4</v>
      </c>
      <c r="RG26" s="17">
        <v>0</v>
      </c>
      <c r="RH26" s="17">
        <v>1.9</v>
      </c>
      <c r="RI26" s="17">
        <v>2.8</v>
      </c>
      <c r="RJ26" s="17">
        <v>2.8</v>
      </c>
      <c r="RK26" s="17">
        <v>-0.9</v>
      </c>
      <c r="RL26" s="17">
        <v>18.899999999999999</v>
      </c>
      <c r="RM26" s="17"/>
      <c r="RN26" s="17">
        <v>18.995000000000001</v>
      </c>
      <c r="RO26" s="17">
        <v>-9.5000000000000001E-2</v>
      </c>
      <c r="RP26" s="17">
        <v>3</v>
      </c>
      <c r="RQ26" s="17">
        <v>2.9009999999999998</v>
      </c>
      <c r="RR26" s="17">
        <v>2.9009999999999998</v>
      </c>
      <c r="RS26" s="17">
        <v>9.9000000000000005E-2</v>
      </c>
      <c r="RT26" s="17">
        <v>20.3</v>
      </c>
      <c r="RU26" s="17">
        <v>19.869240000000001</v>
      </c>
      <c r="RV26" s="17">
        <v>19.869240000000001</v>
      </c>
      <c r="RW26" s="17">
        <v>0.43075999999999998</v>
      </c>
      <c r="RX26" s="17">
        <v>0</v>
      </c>
      <c r="RY26" s="17">
        <v>0</v>
      </c>
      <c r="RZ26" s="17">
        <v>0</v>
      </c>
      <c r="SA26" s="17">
        <v>0</v>
      </c>
      <c r="SB26" s="17"/>
      <c r="SC26" s="17">
        <v>0</v>
      </c>
      <c r="SD26" s="17">
        <v>0.7</v>
      </c>
      <c r="SE26" s="17">
        <v>-0.7</v>
      </c>
      <c r="SF26" s="17">
        <v>19.8</v>
      </c>
      <c r="SG26" s="17">
        <v>19.21951</v>
      </c>
      <c r="SH26" s="17">
        <v>19.21951</v>
      </c>
      <c r="SI26" s="17">
        <v>0.58048999999999995</v>
      </c>
      <c r="SJ26" s="17">
        <v>8.6999999999999993</v>
      </c>
      <c r="SK26" s="17">
        <v>12.195119999999999</v>
      </c>
      <c r="SL26" s="17">
        <v>12.195119999999999</v>
      </c>
      <c r="SM26" s="17">
        <v>-3.49512</v>
      </c>
      <c r="SN26" s="17">
        <v>19.8</v>
      </c>
      <c r="SO26" s="17">
        <v>19.5122</v>
      </c>
      <c r="SP26" s="17">
        <v>19.5122</v>
      </c>
      <c r="SQ26" s="17">
        <v>0.2878</v>
      </c>
      <c r="SR26" s="17">
        <v>20.399999999999999</v>
      </c>
      <c r="SS26" s="17">
        <v>19.5122</v>
      </c>
      <c r="ST26" s="17">
        <v>19.5122</v>
      </c>
      <c r="SU26" s="17">
        <v>0.88780000000000003</v>
      </c>
      <c r="SV26" s="17">
        <v>20</v>
      </c>
      <c r="SW26" s="17">
        <v>19.317070000000001</v>
      </c>
      <c r="SX26" s="17">
        <v>19.317070000000001</v>
      </c>
      <c r="SY26" s="17">
        <v>0.68293000000000004</v>
      </c>
      <c r="SZ26" s="17">
        <v>7.7</v>
      </c>
      <c r="TA26" s="17">
        <v>4.5999999999999996</v>
      </c>
      <c r="TB26" s="17">
        <v>5.5919999999999996</v>
      </c>
      <c r="TC26" s="17">
        <v>2.1080000000000001</v>
      </c>
      <c r="TD26" s="17">
        <v>22.6</v>
      </c>
      <c r="TE26" s="17">
        <v>15.1</v>
      </c>
      <c r="TF26" s="17">
        <v>10.36</v>
      </c>
      <c r="TG26" s="17">
        <v>12.24</v>
      </c>
      <c r="TH26" s="17">
        <v>36.5</v>
      </c>
      <c r="TI26" s="17"/>
      <c r="TJ26" s="17">
        <v>37.247</v>
      </c>
      <c r="TK26" s="17">
        <v>-0.747</v>
      </c>
      <c r="TL26" s="17">
        <v>2.1</v>
      </c>
      <c r="TM26" s="17">
        <v>30.2</v>
      </c>
      <c r="TN26" s="17">
        <v>0</v>
      </c>
      <c r="TO26" s="17">
        <v>2.1</v>
      </c>
      <c r="TP26" s="17">
        <v>11.9</v>
      </c>
      <c r="TQ26" s="17">
        <v>42.9</v>
      </c>
      <c r="TR26" s="17">
        <v>0</v>
      </c>
      <c r="TS26" s="17">
        <v>11.9</v>
      </c>
      <c r="TT26" s="17">
        <v>0</v>
      </c>
      <c r="TU26" s="17">
        <v>1.3</v>
      </c>
      <c r="TV26" s="17">
        <v>0</v>
      </c>
      <c r="TW26" s="17">
        <v>0</v>
      </c>
      <c r="TX26" s="17">
        <v>0</v>
      </c>
      <c r="TY26" s="17">
        <v>2.1</v>
      </c>
      <c r="TZ26" s="17">
        <v>0</v>
      </c>
      <c r="UA26" s="17">
        <v>0</v>
      </c>
      <c r="UB26" s="17">
        <v>21</v>
      </c>
      <c r="UC26" s="17">
        <v>19.5122</v>
      </c>
      <c r="UD26" s="17">
        <v>19.5122</v>
      </c>
      <c r="UE26" s="17">
        <v>1.4878</v>
      </c>
      <c r="UF26" s="17">
        <v>5.9</v>
      </c>
      <c r="UG26" s="17">
        <v>8.4</v>
      </c>
      <c r="UH26" s="17">
        <v>8.4</v>
      </c>
      <c r="UI26" s="17">
        <v>-2.5</v>
      </c>
      <c r="UJ26" s="17"/>
      <c r="UK26" s="17"/>
      <c r="UL26" s="17"/>
      <c r="UM26" s="17">
        <v>0</v>
      </c>
      <c r="UN26" s="17">
        <v>0</v>
      </c>
      <c r="UO26" s="17">
        <v>0</v>
      </c>
      <c r="UP26" s="17">
        <v>0</v>
      </c>
      <c r="UQ26" s="17">
        <v>0</v>
      </c>
      <c r="UR26" s="17">
        <v>0</v>
      </c>
      <c r="US26" s="17">
        <v>0</v>
      </c>
      <c r="UT26" s="17">
        <v>0</v>
      </c>
      <c r="UU26" s="17">
        <v>0</v>
      </c>
      <c r="UV26" s="17">
        <v>0</v>
      </c>
      <c r="UW26" s="17">
        <v>0</v>
      </c>
      <c r="UX26" s="17">
        <v>0</v>
      </c>
      <c r="UY26" s="17">
        <v>0</v>
      </c>
      <c r="UZ26" s="17">
        <v>11</v>
      </c>
      <c r="VA26" s="17">
        <v>10.7</v>
      </c>
      <c r="VB26" s="17">
        <v>9.657</v>
      </c>
      <c r="VC26" s="17">
        <v>1.343</v>
      </c>
      <c r="VD26" s="17">
        <v>12</v>
      </c>
      <c r="VE26" s="17"/>
      <c r="VF26" s="17">
        <v>11.154</v>
      </c>
      <c r="VG26" s="17">
        <v>0.84599999999999997</v>
      </c>
      <c r="VH26" s="17">
        <v>141.69999999999999</v>
      </c>
      <c r="VI26" s="17"/>
      <c r="VJ26" s="17">
        <v>141.905</v>
      </c>
      <c r="VK26" s="17">
        <v>-0.20499999999999999</v>
      </c>
      <c r="VL26" s="17"/>
      <c r="VM26" s="17"/>
      <c r="VN26" s="17">
        <v>0.6</v>
      </c>
      <c r="VO26" s="17">
        <v>-0.6</v>
      </c>
      <c r="VP26" s="17">
        <v>0</v>
      </c>
      <c r="VQ26" s="17">
        <v>1</v>
      </c>
      <c r="VR26" s="17">
        <v>2.5550000000000002</v>
      </c>
      <c r="VS26" s="17">
        <v>-2.5550000000000002</v>
      </c>
      <c r="VT26" s="17">
        <v>0</v>
      </c>
      <c r="VU26" s="17">
        <v>6</v>
      </c>
      <c r="VV26" s="17">
        <v>1.8180000000000001</v>
      </c>
      <c r="VW26" s="17">
        <v>-1.8180000000000001</v>
      </c>
      <c r="VX26" s="17">
        <v>103.6</v>
      </c>
      <c r="VY26" s="17"/>
      <c r="VZ26" s="17">
        <v>104.892</v>
      </c>
      <c r="WA26" s="17">
        <v>-1.292</v>
      </c>
      <c r="WB26" s="17">
        <v>12.2</v>
      </c>
      <c r="WC26" s="17"/>
      <c r="WD26" s="17">
        <v>7.5289999999999999</v>
      </c>
      <c r="WE26" s="17">
        <v>4.6710000000000003</v>
      </c>
      <c r="WF26" s="17">
        <v>7.9</v>
      </c>
      <c r="WG26" s="17">
        <v>8</v>
      </c>
      <c r="WH26" s="17">
        <v>8</v>
      </c>
      <c r="WI26" s="17">
        <v>-0.1</v>
      </c>
      <c r="WJ26" s="17">
        <v>20</v>
      </c>
      <c r="WK26" s="17">
        <v>19.317070000000001</v>
      </c>
      <c r="WL26" s="17">
        <v>19.317070000000001</v>
      </c>
      <c r="WM26" s="17">
        <v>0.68293000000000004</v>
      </c>
      <c r="WN26" s="17"/>
      <c r="WO26" s="17"/>
      <c r="WP26" s="17"/>
      <c r="WQ26" s="17">
        <v>0</v>
      </c>
      <c r="WR26" s="17"/>
      <c r="WS26" s="17"/>
      <c r="WT26" s="17"/>
      <c r="WU26" s="17">
        <v>0</v>
      </c>
      <c r="WV26" s="17">
        <v>35.4</v>
      </c>
      <c r="WW26" s="17">
        <v>35</v>
      </c>
      <c r="WX26" s="17">
        <v>35</v>
      </c>
      <c r="WY26" s="17">
        <v>0.4</v>
      </c>
      <c r="WZ26" s="17">
        <v>28.1</v>
      </c>
      <c r="XA26" s="17">
        <v>29.184000000000001</v>
      </c>
      <c r="XB26" s="17">
        <v>29.184000000000001</v>
      </c>
      <c r="XC26" s="17">
        <v>-1.0840000000000001</v>
      </c>
      <c r="XD26" s="17">
        <v>3.2</v>
      </c>
      <c r="XE26" s="17">
        <v>2.8159999999999998</v>
      </c>
      <c r="XF26" s="17">
        <v>2.8159999999999998</v>
      </c>
      <c r="XG26" s="17">
        <v>0.38400000000000001</v>
      </c>
      <c r="XH26" s="17"/>
      <c r="XI26" s="17"/>
      <c r="XJ26" s="17"/>
      <c r="XK26" s="17">
        <v>0</v>
      </c>
      <c r="XL26" s="17">
        <v>12</v>
      </c>
      <c r="XM26" s="17">
        <v>14</v>
      </c>
      <c r="XN26" s="17">
        <v>14</v>
      </c>
      <c r="XO26" s="17">
        <v>-2</v>
      </c>
      <c r="XP26" s="17">
        <v>7.3</v>
      </c>
      <c r="XQ26" s="17">
        <v>7.06</v>
      </c>
      <c r="XR26" s="17">
        <v>7.06</v>
      </c>
      <c r="XS26" s="17">
        <v>0.24</v>
      </c>
    </row>
    <row r="27" spans="1:643" ht="24" customHeight="1" x14ac:dyDescent="0.35">
      <c r="A27" s="1"/>
      <c r="B27" s="16" t="s">
        <v>61</v>
      </c>
      <c r="C27" s="16" t="s">
        <v>810</v>
      </c>
      <c r="D27" s="17">
        <v>0.8</v>
      </c>
      <c r="E27" s="17">
        <v>1.02</v>
      </c>
      <c r="F27" s="17">
        <v>1.02</v>
      </c>
      <c r="G27" s="17">
        <v>-0.22</v>
      </c>
      <c r="H27" s="17">
        <v>1.5</v>
      </c>
      <c r="I27" s="17">
        <v>1.61</v>
      </c>
      <c r="J27" s="17">
        <v>1.61</v>
      </c>
      <c r="K27" s="17">
        <v>-0.11</v>
      </c>
      <c r="L27" s="17">
        <v>653.1</v>
      </c>
      <c r="M27" s="17">
        <v>646.79789000000005</v>
      </c>
      <c r="N27" s="17">
        <v>646.79789000000005</v>
      </c>
      <c r="O27" s="17">
        <v>6.3021099999999999</v>
      </c>
      <c r="P27" s="17">
        <v>218.3</v>
      </c>
      <c r="Q27" s="17">
        <v>211.44126</v>
      </c>
      <c r="R27" s="17">
        <v>211.44126</v>
      </c>
      <c r="S27" s="17">
        <v>6.8587400000000001</v>
      </c>
      <c r="T27" s="17"/>
      <c r="U27" s="17"/>
      <c r="V27" s="17"/>
      <c r="W27" s="17">
        <v>0</v>
      </c>
      <c r="X27" s="17"/>
      <c r="Y27" s="17"/>
      <c r="Z27" s="17"/>
      <c r="AA27" s="17">
        <v>0</v>
      </c>
      <c r="AB27" s="17">
        <v>84.4</v>
      </c>
      <c r="AC27" s="17">
        <v>82.039649999999995</v>
      </c>
      <c r="AD27" s="17">
        <v>92.026830000000004</v>
      </c>
      <c r="AE27" s="17">
        <v>-7.62683</v>
      </c>
      <c r="AF27" s="17">
        <v>231.6</v>
      </c>
      <c r="AG27" s="17">
        <v>231.10632000000001</v>
      </c>
      <c r="AH27" s="17">
        <v>231.10632000000001</v>
      </c>
      <c r="AI27" s="17">
        <v>0.49368000000000001</v>
      </c>
      <c r="AJ27" s="17">
        <v>83.3</v>
      </c>
      <c r="AK27" s="17">
        <v>87.329440000000005</v>
      </c>
      <c r="AL27" s="17">
        <v>69.608220000000003</v>
      </c>
      <c r="AM27" s="17">
        <v>13.69178</v>
      </c>
      <c r="AN27" s="17"/>
      <c r="AO27" s="17"/>
      <c r="AP27" s="17"/>
      <c r="AQ27" s="17">
        <v>0</v>
      </c>
      <c r="AR27" s="17">
        <v>177.7</v>
      </c>
      <c r="AS27" s="17">
        <v>186.4444</v>
      </c>
      <c r="AT27" s="17">
        <v>186.4444</v>
      </c>
      <c r="AU27" s="17">
        <v>-8.7444000000000006</v>
      </c>
      <c r="AV27" s="17">
        <v>191.1</v>
      </c>
      <c r="AW27" s="17">
        <v>186.4444</v>
      </c>
      <c r="AX27" s="17">
        <v>186.4444</v>
      </c>
      <c r="AY27" s="17">
        <v>4.6555999999999997</v>
      </c>
      <c r="AZ27" s="17">
        <v>190.2</v>
      </c>
      <c r="BA27" s="17">
        <v>186.4444</v>
      </c>
      <c r="BB27" s="17">
        <v>186.4444</v>
      </c>
      <c r="BC27" s="17">
        <v>3.7555999999999998</v>
      </c>
      <c r="BD27" s="17">
        <v>279.60000000000002</v>
      </c>
      <c r="BE27" s="17">
        <v>279.66658999999999</v>
      </c>
      <c r="BF27" s="17">
        <v>279.66658999999999</v>
      </c>
      <c r="BG27" s="17">
        <v>-6.6589999999999996E-2</v>
      </c>
      <c r="BH27" s="17">
        <v>199.5</v>
      </c>
      <c r="BI27" s="17">
        <v>195.12200999999999</v>
      </c>
      <c r="BJ27" s="17">
        <v>195.12200999999999</v>
      </c>
      <c r="BK27" s="17">
        <v>4.3779899999999996</v>
      </c>
      <c r="BL27" s="17">
        <v>106.5</v>
      </c>
      <c r="BM27" s="17">
        <v>97.561000000000007</v>
      </c>
      <c r="BN27" s="17">
        <v>97.561000000000007</v>
      </c>
      <c r="BO27" s="17">
        <v>8.9390000000000001</v>
      </c>
      <c r="BP27" s="17">
        <v>563.20000000000005</v>
      </c>
      <c r="BQ27" s="17">
        <v>568.29854</v>
      </c>
      <c r="BR27" s="17">
        <v>568.29854</v>
      </c>
      <c r="BS27" s="17">
        <v>-5.0985399999999998</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170.5</v>
      </c>
      <c r="CO27" s="17">
        <v>164.70732000000001</v>
      </c>
      <c r="CP27" s="17">
        <v>164.70732000000001</v>
      </c>
      <c r="CQ27" s="17">
        <v>5.7926799999999998</v>
      </c>
      <c r="CR27" s="17">
        <v>8.1</v>
      </c>
      <c r="CS27" s="17">
        <v>7.5928399999999998</v>
      </c>
      <c r="CT27" s="17">
        <v>7.5928399999999998</v>
      </c>
      <c r="CU27" s="17">
        <v>0.50716000000000006</v>
      </c>
      <c r="CV27" s="17">
        <v>2.2999999999999998</v>
      </c>
      <c r="CW27" s="17">
        <v>4.1677999999999997</v>
      </c>
      <c r="CX27" s="17">
        <v>4.1677999999999997</v>
      </c>
      <c r="CY27" s="17">
        <v>-1.8677999999999999</v>
      </c>
      <c r="CZ27" s="17">
        <v>14</v>
      </c>
      <c r="DA27" s="17">
        <v>15.25024</v>
      </c>
      <c r="DB27" s="17">
        <v>9.8711099999999998</v>
      </c>
      <c r="DC27" s="17">
        <v>4.1288900000000002</v>
      </c>
      <c r="DD27" s="17">
        <v>6</v>
      </c>
      <c r="DE27" s="17">
        <v>6.8787000000000003</v>
      </c>
      <c r="DF27" s="17">
        <v>6.8787000000000003</v>
      </c>
      <c r="DG27" s="17">
        <v>-0.87870000000000004</v>
      </c>
      <c r="DH27" s="17"/>
      <c r="DI27" s="17"/>
      <c r="DJ27" s="17"/>
      <c r="DK27" s="17">
        <v>0</v>
      </c>
      <c r="DL27" s="17">
        <v>143.6</v>
      </c>
      <c r="DM27" s="17">
        <v>143</v>
      </c>
      <c r="DN27" s="17">
        <v>94.165499999999994</v>
      </c>
      <c r="DO27" s="17">
        <v>49.4345</v>
      </c>
      <c r="DP27" s="17">
        <v>6.6</v>
      </c>
      <c r="DQ27" s="17">
        <v>8.9130000000000003</v>
      </c>
      <c r="DR27" s="17">
        <v>8.9130000000000003</v>
      </c>
      <c r="DS27" s="17">
        <v>-2.3130000000000002</v>
      </c>
      <c r="DT27" s="17"/>
      <c r="DU27" s="17"/>
      <c r="DV27" s="17"/>
      <c r="DW27" s="17">
        <v>0</v>
      </c>
      <c r="DX27" s="17"/>
      <c r="DY27" s="17"/>
      <c r="DZ27" s="17"/>
      <c r="EA27" s="17">
        <v>0</v>
      </c>
      <c r="EB27" s="17"/>
      <c r="EC27" s="17"/>
      <c r="ED27" s="17"/>
      <c r="EE27" s="17">
        <v>0</v>
      </c>
      <c r="EF27" s="17">
        <v>26.7</v>
      </c>
      <c r="EG27" s="17">
        <v>20.458780000000001</v>
      </c>
      <c r="EH27" s="17">
        <v>20.458780000000001</v>
      </c>
      <c r="EI27" s="17">
        <v>6.2412200000000002</v>
      </c>
      <c r="EJ27" s="17">
        <v>219.3</v>
      </c>
      <c r="EK27" s="17">
        <v>221.25516999999999</v>
      </c>
      <c r="EL27" s="17">
        <v>221.25516999999999</v>
      </c>
      <c r="EM27" s="17">
        <v>-1.9551700000000001</v>
      </c>
      <c r="EN27" s="17"/>
      <c r="EO27" s="17"/>
      <c r="EP27" s="17"/>
      <c r="EQ27" s="17">
        <v>0</v>
      </c>
      <c r="ER27" s="17"/>
      <c r="ES27" s="17"/>
      <c r="ET27" s="17"/>
      <c r="EU27" s="17">
        <v>0</v>
      </c>
      <c r="EV27" s="17"/>
      <c r="EW27" s="17"/>
      <c r="EX27" s="17"/>
      <c r="EY27" s="17">
        <v>0</v>
      </c>
      <c r="EZ27" s="17">
        <v>6.5</v>
      </c>
      <c r="FA27" s="17">
        <v>6.39</v>
      </c>
      <c r="FB27" s="17">
        <v>6.39</v>
      </c>
      <c r="FC27" s="17">
        <v>0.11</v>
      </c>
      <c r="FD27" s="17">
        <v>466.2</v>
      </c>
      <c r="FE27" s="17">
        <v>458.87804999999997</v>
      </c>
      <c r="FF27" s="17">
        <v>458.87804999999997</v>
      </c>
      <c r="FG27" s="17">
        <v>7.3219500000000002</v>
      </c>
      <c r="FH27" s="17">
        <v>82</v>
      </c>
      <c r="FI27" s="17">
        <v>81.173749999999998</v>
      </c>
      <c r="FJ27" s="17">
        <v>81.173749999999998</v>
      </c>
      <c r="FK27" s="17">
        <v>0.82625000000000004</v>
      </c>
      <c r="FL27" s="17">
        <v>76.2</v>
      </c>
      <c r="FM27" s="17">
        <v>72.877070000000003</v>
      </c>
      <c r="FN27" s="17">
        <v>138.06978000000001</v>
      </c>
      <c r="FO27" s="17">
        <v>-61.869779999999999</v>
      </c>
      <c r="FP27" s="17">
        <v>42.3</v>
      </c>
      <c r="FQ27" s="17">
        <v>41.498959999999997</v>
      </c>
      <c r="FR27" s="17">
        <v>41.498959999999997</v>
      </c>
      <c r="FS27" s="17">
        <v>0.80103999999999997</v>
      </c>
      <c r="FT27" s="17">
        <v>18.5</v>
      </c>
      <c r="FU27" s="17">
        <v>19.28585</v>
      </c>
      <c r="FV27" s="17">
        <v>19.28585</v>
      </c>
      <c r="FW27" s="17">
        <v>-0.78585000000000005</v>
      </c>
      <c r="FX27" s="17">
        <v>0</v>
      </c>
      <c r="FY27" s="17"/>
      <c r="FZ27" s="17">
        <v>19.21951</v>
      </c>
      <c r="GA27" s="17">
        <v>-19.21951</v>
      </c>
      <c r="GB27" s="17">
        <v>91.9</v>
      </c>
      <c r="GC27" s="17">
        <v>87.657560000000004</v>
      </c>
      <c r="GD27" s="17">
        <v>87.657560000000004</v>
      </c>
      <c r="GE27" s="17">
        <v>4.2424400000000002</v>
      </c>
      <c r="GF27" s="17">
        <v>124.2</v>
      </c>
      <c r="GG27" s="17">
        <v>133.33332999999999</v>
      </c>
      <c r="GH27" s="17">
        <v>133.33332999999999</v>
      </c>
      <c r="GI27" s="17">
        <v>-9.1333300000000008</v>
      </c>
      <c r="GJ27" s="17">
        <v>124.4</v>
      </c>
      <c r="GK27" s="17">
        <v>133.33332999999999</v>
      </c>
      <c r="GL27" s="17">
        <v>133.33332999999999</v>
      </c>
      <c r="GM27" s="17">
        <v>-8.9333299999999998</v>
      </c>
      <c r="GN27" s="17">
        <v>156.80000000000001</v>
      </c>
      <c r="GO27" s="17">
        <v>133.33332999999999</v>
      </c>
      <c r="GP27" s="17">
        <v>133.33332999999999</v>
      </c>
      <c r="GQ27" s="17">
        <v>23.466670000000001</v>
      </c>
      <c r="GR27" s="17">
        <v>109.3</v>
      </c>
      <c r="GS27" s="17">
        <v>110.91316999999999</v>
      </c>
      <c r="GT27" s="17">
        <v>110.91316999999999</v>
      </c>
      <c r="GU27" s="17">
        <v>-1.61317</v>
      </c>
      <c r="GV27" s="17"/>
      <c r="GW27" s="17"/>
      <c r="GX27" s="17"/>
      <c r="GY27" s="17">
        <v>0</v>
      </c>
      <c r="GZ27" s="17">
        <v>6.1</v>
      </c>
      <c r="HA27" s="17">
        <v>2.9556100000000001</v>
      </c>
      <c r="HB27" s="17">
        <v>2.9556100000000001</v>
      </c>
      <c r="HC27" s="17">
        <v>3.14439</v>
      </c>
      <c r="HD27" s="17">
        <v>44.1</v>
      </c>
      <c r="HE27" s="17">
        <v>45</v>
      </c>
      <c r="HF27" s="17">
        <v>47.26634</v>
      </c>
      <c r="HG27" s="17">
        <v>-3.1663399999999999</v>
      </c>
      <c r="HH27" s="17"/>
      <c r="HI27" s="17"/>
      <c r="HJ27" s="17"/>
      <c r="HK27" s="17">
        <v>0</v>
      </c>
      <c r="HL27" s="17">
        <v>3.8</v>
      </c>
      <c r="HM27" s="17">
        <v>4.0998900000000003</v>
      </c>
      <c r="HN27" s="17">
        <v>4.0998900000000003</v>
      </c>
      <c r="HO27" s="17">
        <v>-0.29988999999999999</v>
      </c>
      <c r="HP27" s="17">
        <v>34</v>
      </c>
      <c r="HQ27" s="17">
        <v>30.294039999999999</v>
      </c>
      <c r="HR27" s="17">
        <v>30.294039999999999</v>
      </c>
      <c r="HS27" s="17">
        <v>3.7059600000000001</v>
      </c>
      <c r="HT27" s="17">
        <v>111.6</v>
      </c>
      <c r="HU27" s="17">
        <v>171.54185000000001</v>
      </c>
      <c r="HV27" s="17">
        <v>171.54185000000001</v>
      </c>
      <c r="HW27" s="17">
        <v>-59.941850000000002</v>
      </c>
      <c r="HX27" s="17">
        <v>95.3</v>
      </c>
      <c r="HY27" s="17">
        <v>95.918049999999994</v>
      </c>
      <c r="HZ27" s="17">
        <v>95.918049999999994</v>
      </c>
      <c r="IA27" s="17">
        <v>-0.61804999999999999</v>
      </c>
      <c r="IB27" s="17"/>
      <c r="IC27" s="17"/>
      <c r="ID27" s="17"/>
      <c r="IE27" s="17">
        <v>0</v>
      </c>
      <c r="IF27" s="17"/>
      <c r="IG27" s="17"/>
      <c r="IH27" s="17"/>
      <c r="II27" s="17">
        <v>0</v>
      </c>
      <c r="IJ27" s="17">
        <v>44.9</v>
      </c>
      <c r="IK27" s="17">
        <v>48.41648</v>
      </c>
      <c r="IL27" s="17">
        <v>48.41648</v>
      </c>
      <c r="IM27" s="17">
        <v>-3.5164800000000001</v>
      </c>
      <c r="IN27" s="17"/>
      <c r="IO27" s="17"/>
      <c r="IP27" s="17"/>
      <c r="IQ27" s="17">
        <v>0</v>
      </c>
      <c r="IR27" s="17"/>
      <c r="IS27" s="17"/>
      <c r="IT27" s="17"/>
      <c r="IU27" s="17">
        <v>0</v>
      </c>
      <c r="IV27" s="17"/>
      <c r="IW27" s="17"/>
      <c r="IX27" s="17"/>
      <c r="IY27" s="17">
        <v>0</v>
      </c>
      <c r="IZ27" s="17">
        <v>87.5</v>
      </c>
      <c r="JA27" s="17">
        <v>87.735410000000002</v>
      </c>
      <c r="JB27" s="17">
        <v>87.735410000000002</v>
      </c>
      <c r="JC27" s="17">
        <v>-0.23541000000000001</v>
      </c>
      <c r="JD27" s="17">
        <v>167.7</v>
      </c>
      <c r="JE27" s="17">
        <v>171.34727000000001</v>
      </c>
      <c r="JF27" s="17">
        <v>171.34727000000001</v>
      </c>
      <c r="JG27" s="17">
        <v>-3.6472699999999998</v>
      </c>
      <c r="JH27" s="17">
        <v>160.30000000000001</v>
      </c>
      <c r="JI27" s="17">
        <v>171.34727000000001</v>
      </c>
      <c r="JJ27" s="17">
        <v>171.34727000000001</v>
      </c>
      <c r="JK27" s="17">
        <v>-11.047269999999999</v>
      </c>
      <c r="JL27" s="17">
        <v>0</v>
      </c>
      <c r="JM27" s="17"/>
      <c r="JN27" s="17"/>
      <c r="JO27" s="17">
        <v>0</v>
      </c>
      <c r="JP27" s="17">
        <v>161.69999999999999</v>
      </c>
      <c r="JQ27" s="17">
        <v>171.34727000000001</v>
      </c>
      <c r="JR27" s="17">
        <v>171.34727000000001</v>
      </c>
      <c r="JS27" s="17">
        <v>-9.6472700000000007</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57.6</v>
      </c>
      <c r="KO27" s="17">
        <v>56.827100000000002</v>
      </c>
      <c r="KP27" s="17">
        <v>56.827100000000002</v>
      </c>
      <c r="KQ27" s="17">
        <v>0.77290000000000003</v>
      </c>
      <c r="KR27" s="17"/>
      <c r="KS27" s="17"/>
      <c r="KT27" s="17"/>
      <c r="KU27" s="17">
        <v>0</v>
      </c>
      <c r="KV27" s="17"/>
      <c r="KW27" s="17"/>
      <c r="KX27" s="17"/>
      <c r="KY27" s="17">
        <v>0</v>
      </c>
      <c r="KZ27" s="17"/>
      <c r="LA27" s="17"/>
      <c r="LB27" s="17">
        <v>3.8072699999999999</v>
      </c>
      <c r="LC27" s="17">
        <v>-3.8072699999999999</v>
      </c>
      <c r="LD27" s="17">
        <v>230.7</v>
      </c>
      <c r="LE27" s="17">
        <v>226.88194999999999</v>
      </c>
      <c r="LF27" s="17">
        <v>226.88194999999999</v>
      </c>
      <c r="LG27" s="17">
        <v>3.8180499999999999</v>
      </c>
      <c r="LH27" s="17">
        <v>122.7</v>
      </c>
      <c r="LI27" s="17">
        <v>119.94221</v>
      </c>
      <c r="LJ27" s="17">
        <v>121.2555</v>
      </c>
      <c r="LK27" s="17">
        <v>1.4444999999999999</v>
      </c>
      <c r="LL27" s="17">
        <v>64.7</v>
      </c>
      <c r="LM27" s="17">
        <v>67.461460000000002</v>
      </c>
      <c r="LN27" s="17">
        <v>67.461460000000002</v>
      </c>
      <c r="LO27" s="17">
        <v>-2.76146</v>
      </c>
      <c r="LP27" s="17">
        <v>80.900000000000006</v>
      </c>
      <c r="LQ27" s="17">
        <v>78.567999999999998</v>
      </c>
      <c r="LR27" s="17">
        <v>78.567999999999998</v>
      </c>
      <c r="LS27" s="17">
        <v>2.3319999999999999</v>
      </c>
      <c r="LT27" s="17"/>
      <c r="LU27" s="17"/>
      <c r="LV27" s="17">
        <v>30.097560000000001</v>
      </c>
      <c r="LW27" s="17">
        <v>-30.097560000000001</v>
      </c>
      <c r="LX27" s="17">
        <v>74.900000000000006</v>
      </c>
      <c r="LY27" s="17"/>
      <c r="LZ27" s="17">
        <v>115</v>
      </c>
      <c r="MA27" s="17">
        <v>-40.1</v>
      </c>
      <c r="MB27" s="17"/>
      <c r="MC27" s="17"/>
      <c r="MD27" s="17"/>
      <c r="ME27" s="17">
        <v>0</v>
      </c>
      <c r="MF27" s="17"/>
      <c r="MG27" s="17"/>
      <c r="MH27" s="17"/>
      <c r="MI27" s="17">
        <v>0</v>
      </c>
      <c r="MJ27" s="17">
        <v>142.6</v>
      </c>
      <c r="MK27" s="17">
        <v>0</v>
      </c>
      <c r="ML27" s="17">
        <v>0</v>
      </c>
      <c r="MM27" s="17">
        <v>142.6</v>
      </c>
      <c r="MN27" s="17"/>
      <c r="MO27" s="17"/>
      <c r="MP27" s="17"/>
      <c r="MQ27" s="17">
        <v>0</v>
      </c>
      <c r="MR27" s="17"/>
      <c r="MS27" s="17"/>
      <c r="MT27" s="17"/>
      <c r="MU27" s="17">
        <v>0</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184.7</v>
      </c>
      <c r="NQ27" s="17">
        <v>191.99999</v>
      </c>
      <c r="NR27" s="17">
        <v>176.66243</v>
      </c>
      <c r="NS27" s="17">
        <v>8.0375700000000005</v>
      </c>
      <c r="NT27" s="17">
        <v>99.2</v>
      </c>
      <c r="NU27" s="17">
        <v>96</v>
      </c>
      <c r="NV27" s="17">
        <v>88.331220000000002</v>
      </c>
      <c r="NW27" s="17">
        <v>10.868779999999999</v>
      </c>
      <c r="NX27" s="17">
        <v>0.5</v>
      </c>
      <c r="NY27" s="17"/>
      <c r="NZ27" s="17">
        <v>0.629</v>
      </c>
      <c r="OA27" s="17">
        <v>-0.129</v>
      </c>
      <c r="OB27" s="17">
        <v>86.1</v>
      </c>
      <c r="OC27" s="17">
        <v>48.9</v>
      </c>
      <c r="OD27" s="17">
        <v>53.878999999999998</v>
      </c>
      <c r="OE27" s="17">
        <v>32.220999999999997</v>
      </c>
      <c r="OF27" s="17">
        <v>74.900000000000006</v>
      </c>
      <c r="OG27" s="17"/>
      <c r="OH27" s="17">
        <v>73.786000000000001</v>
      </c>
      <c r="OI27" s="17">
        <v>1.1140000000000001</v>
      </c>
      <c r="OJ27" s="17">
        <v>12.6</v>
      </c>
      <c r="OK27" s="17">
        <v>14.031000000000001</v>
      </c>
      <c r="OL27" s="17">
        <v>14.031000000000001</v>
      </c>
      <c r="OM27" s="17">
        <v>-1.431</v>
      </c>
      <c r="ON27" s="17">
        <v>0.1</v>
      </c>
      <c r="OO27" s="17"/>
      <c r="OP27" s="17">
        <v>0.2</v>
      </c>
      <c r="OQ27" s="17">
        <v>-0.1</v>
      </c>
      <c r="OR27" s="17"/>
      <c r="OS27" s="17"/>
      <c r="OT27" s="17">
        <v>17.560980000000001</v>
      </c>
      <c r="OU27" s="17">
        <v>-17.560980000000001</v>
      </c>
      <c r="OV27" s="17">
        <v>9.6999999999999993</v>
      </c>
      <c r="OW27" s="17">
        <v>9.9830000000000005</v>
      </c>
      <c r="OX27" s="17">
        <v>9.9830000000000005</v>
      </c>
      <c r="OY27" s="17">
        <v>-0.28299999999999997</v>
      </c>
      <c r="OZ27" s="17">
        <v>5.5</v>
      </c>
      <c r="PA27" s="17">
        <v>5.67</v>
      </c>
      <c r="PB27" s="17">
        <v>5.67</v>
      </c>
      <c r="PC27" s="17">
        <v>-0.17</v>
      </c>
      <c r="PD27" s="17">
        <v>2.1</v>
      </c>
      <c r="PE27" s="17">
        <v>3.6</v>
      </c>
      <c r="PF27" s="17">
        <v>3.6</v>
      </c>
      <c r="PG27" s="17">
        <v>-1.5</v>
      </c>
      <c r="PH27" s="17">
        <v>0</v>
      </c>
      <c r="PI27" s="17">
        <v>0</v>
      </c>
      <c r="PJ27" s="17">
        <v>5</v>
      </c>
      <c r="PK27" s="17">
        <v>-5</v>
      </c>
      <c r="PL27" s="17">
        <v>20.7</v>
      </c>
      <c r="PM27" s="17">
        <v>19.5122</v>
      </c>
      <c r="PN27" s="17">
        <v>19.5122</v>
      </c>
      <c r="PO27" s="17">
        <v>1.1878</v>
      </c>
      <c r="PP27" s="17">
        <v>20</v>
      </c>
      <c r="PQ27" s="17">
        <v>19.5122</v>
      </c>
      <c r="PR27" s="17">
        <v>19.5122</v>
      </c>
      <c r="PS27" s="17">
        <v>0.48780000000000001</v>
      </c>
      <c r="PT27" s="17">
        <v>18.100000000000001</v>
      </c>
      <c r="PU27" s="17">
        <v>17.073170000000001</v>
      </c>
      <c r="PV27" s="17">
        <v>17.073170000000001</v>
      </c>
      <c r="PW27" s="17">
        <v>1.0268299999999999</v>
      </c>
      <c r="PX27" s="17">
        <v>2.2999999999999998</v>
      </c>
      <c r="PY27" s="17">
        <v>3</v>
      </c>
      <c r="PZ27" s="17">
        <v>3</v>
      </c>
      <c r="QA27" s="17">
        <v>-0.7</v>
      </c>
      <c r="QB27" s="17">
        <v>0</v>
      </c>
      <c r="QC27" s="17"/>
      <c r="QD27" s="17">
        <v>18.341460000000001</v>
      </c>
      <c r="QE27" s="17">
        <v>-18.341460000000001</v>
      </c>
      <c r="QF27" s="17">
        <v>15.2</v>
      </c>
      <c r="QG27" s="17"/>
      <c r="QH27" s="17">
        <v>15.44</v>
      </c>
      <c r="QI27" s="17">
        <v>-0.24</v>
      </c>
      <c r="QJ27" s="17">
        <v>18.3</v>
      </c>
      <c r="QK27" s="17"/>
      <c r="QL27" s="17">
        <v>18.553999999999998</v>
      </c>
      <c r="QM27" s="17">
        <v>-0.254</v>
      </c>
      <c r="QN27" s="17">
        <v>15.6</v>
      </c>
      <c r="QO27" s="17">
        <v>11.904999999999999</v>
      </c>
      <c r="QP27" s="17">
        <v>11.904999999999999</v>
      </c>
      <c r="QQ27" s="17">
        <v>3.6949999999999998</v>
      </c>
      <c r="QR27" s="17">
        <v>0</v>
      </c>
      <c r="QS27" s="17">
        <v>0</v>
      </c>
      <c r="QT27" s="17">
        <v>0</v>
      </c>
      <c r="QU27" s="17">
        <v>0</v>
      </c>
      <c r="QV27" s="17">
        <v>4.5</v>
      </c>
      <c r="QW27" s="17">
        <v>4.2</v>
      </c>
      <c r="QX27" s="17">
        <v>4.2</v>
      </c>
      <c r="QY27" s="17">
        <v>0.3</v>
      </c>
      <c r="QZ27" s="17">
        <v>1.2</v>
      </c>
      <c r="RA27" s="17">
        <v>1.2</v>
      </c>
      <c r="RB27" s="17">
        <v>1.2</v>
      </c>
      <c r="RC27" s="17">
        <v>0</v>
      </c>
      <c r="RD27" s="17">
        <v>2.4</v>
      </c>
      <c r="RE27" s="17">
        <v>2.4</v>
      </c>
      <c r="RF27" s="17">
        <v>2.4</v>
      </c>
      <c r="RG27" s="17">
        <v>0</v>
      </c>
      <c r="RH27" s="17">
        <v>1.9</v>
      </c>
      <c r="RI27" s="17">
        <v>2.8</v>
      </c>
      <c r="RJ27" s="17">
        <v>2.8</v>
      </c>
      <c r="RK27" s="17">
        <v>-0.9</v>
      </c>
      <c r="RL27" s="17">
        <v>19.100000000000001</v>
      </c>
      <c r="RM27" s="17"/>
      <c r="RN27" s="17">
        <v>19.228999999999999</v>
      </c>
      <c r="RO27" s="17">
        <v>-0.129</v>
      </c>
      <c r="RP27" s="17">
        <v>3.1</v>
      </c>
      <c r="RQ27" s="17">
        <v>2.9009999999999998</v>
      </c>
      <c r="RR27" s="17">
        <v>2.9009999999999998</v>
      </c>
      <c r="RS27" s="17">
        <v>0.19900000000000001</v>
      </c>
      <c r="RT27" s="17">
        <v>20.3</v>
      </c>
      <c r="RU27" s="17">
        <v>19.869240000000001</v>
      </c>
      <c r="RV27" s="17">
        <v>19.869240000000001</v>
      </c>
      <c r="RW27" s="17">
        <v>0.43075999999999998</v>
      </c>
      <c r="RX27" s="17">
        <v>0</v>
      </c>
      <c r="RY27" s="17">
        <v>0</v>
      </c>
      <c r="RZ27" s="17">
        <v>0</v>
      </c>
      <c r="SA27" s="17">
        <v>0</v>
      </c>
      <c r="SB27" s="17"/>
      <c r="SC27" s="17">
        <v>0</v>
      </c>
      <c r="SD27" s="17">
        <v>0.7</v>
      </c>
      <c r="SE27" s="17">
        <v>-0.7</v>
      </c>
      <c r="SF27" s="17">
        <v>19.8</v>
      </c>
      <c r="SG27" s="17">
        <v>19.21951</v>
      </c>
      <c r="SH27" s="17">
        <v>19.21951</v>
      </c>
      <c r="SI27" s="17">
        <v>0.58048999999999995</v>
      </c>
      <c r="SJ27" s="17">
        <v>10.5</v>
      </c>
      <c r="SK27" s="17">
        <v>12.195119999999999</v>
      </c>
      <c r="SL27" s="17">
        <v>12.195119999999999</v>
      </c>
      <c r="SM27" s="17">
        <v>-1.69512</v>
      </c>
      <c r="SN27" s="17">
        <v>20.2</v>
      </c>
      <c r="SO27" s="17">
        <v>19.5122</v>
      </c>
      <c r="SP27" s="17">
        <v>19.5122</v>
      </c>
      <c r="SQ27" s="17">
        <v>0.68779999999999997</v>
      </c>
      <c r="SR27" s="17">
        <v>20.399999999999999</v>
      </c>
      <c r="SS27" s="17">
        <v>19.5122</v>
      </c>
      <c r="ST27" s="17">
        <v>19.5122</v>
      </c>
      <c r="SU27" s="17">
        <v>0.88780000000000003</v>
      </c>
      <c r="SV27" s="17">
        <v>20</v>
      </c>
      <c r="SW27" s="17">
        <v>19.317070000000001</v>
      </c>
      <c r="SX27" s="17">
        <v>19.317070000000001</v>
      </c>
      <c r="SY27" s="17">
        <v>0.68293000000000004</v>
      </c>
      <c r="SZ27" s="17">
        <v>4.9000000000000004</v>
      </c>
      <c r="TA27" s="17">
        <v>4</v>
      </c>
      <c r="TB27" s="17">
        <v>5.484</v>
      </c>
      <c r="TC27" s="17">
        <v>-0.58399999999999996</v>
      </c>
      <c r="TD27" s="17">
        <v>20</v>
      </c>
      <c r="TE27" s="17">
        <v>18.899999999999999</v>
      </c>
      <c r="TF27" s="17">
        <v>12.525</v>
      </c>
      <c r="TG27" s="17">
        <v>7.4749999999999996</v>
      </c>
      <c r="TH27" s="17">
        <v>37.1</v>
      </c>
      <c r="TI27" s="17"/>
      <c r="TJ27" s="17">
        <v>37.225000000000001</v>
      </c>
      <c r="TK27" s="17">
        <v>-0.125</v>
      </c>
      <c r="TL27" s="17">
        <v>10</v>
      </c>
      <c r="TM27" s="17">
        <v>35.9</v>
      </c>
      <c r="TN27" s="17">
        <v>0</v>
      </c>
      <c r="TO27" s="17">
        <v>10</v>
      </c>
      <c r="TP27" s="17">
        <v>30.5</v>
      </c>
      <c r="TQ27" s="17">
        <v>47.1</v>
      </c>
      <c r="TR27" s="17">
        <v>0</v>
      </c>
      <c r="TS27" s="17">
        <v>30.5</v>
      </c>
      <c r="TT27" s="17">
        <v>0</v>
      </c>
      <c r="TU27" s="17">
        <v>1.9</v>
      </c>
      <c r="TV27" s="17">
        <v>0</v>
      </c>
      <c r="TW27" s="17">
        <v>0</v>
      </c>
      <c r="TX27" s="17">
        <v>0</v>
      </c>
      <c r="TY27" s="17">
        <v>2.7</v>
      </c>
      <c r="TZ27" s="17">
        <v>0</v>
      </c>
      <c r="UA27" s="17">
        <v>0</v>
      </c>
      <c r="UB27" s="17">
        <v>20.9</v>
      </c>
      <c r="UC27" s="17">
        <v>19.5122</v>
      </c>
      <c r="UD27" s="17">
        <v>19.5122</v>
      </c>
      <c r="UE27" s="17">
        <v>1.3877999999999999</v>
      </c>
      <c r="UF27" s="17">
        <v>5.9</v>
      </c>
      <c r="UG27" s="17">
        <v>8.4</v>
      </c>
      <c r="UH27" s="17">
        <v>8.4</v>
      </c>
      <c r="UI27" s="17">
        <v>-2.5</v>
      </c>
      <c r="UJ27" s="17"/>
      <c r="UK27" s="17"/>
      <c r="UL27" s="17"/>
      <c r="UM27" s="17">
        <v>0</v>
      </c>
      <c r="UN27" s="17">
        <v>0</v>
      </c>
      <c r="UO27" s="17">
        <v>0</v>
      </c>
      <c r="UP27" s="17">
        <v>0</v>
      </c>
      <c r="UQ27" s="17">
        <v>0</v>
      </c>
      <c r="UR27" s="17">
        <v>0</v>
      </c>
      <c r="US27" s="17">
        <v>0</v>
      </c>
      <c r="UT27" s="17">
        <v>0</v>
      </c>
      <c r="UU27" s="17">
        <v>0</v>
      </c>
      <c r="UV27" s="17">
        <v>0</v>
      </c>
      <c r="UW27" s="17">
        <v>0</v>
      </c>
      <c r="UX27" s="17">
        <v>0</v>
      </c>
      <c r="UY27" s="17">
        <v>0</v>
      </c>
      <c r="UZ27" s="17">
        <v>8</v>
      </c>
      <c r="VA27" s="17">
        <v>11.8</v>
      </c>
      <c r="VB27" s="17">
        <v>10.554</v>
      </c>
      <c r="VC27" s="17">
        <v>-2.5539999999999998</v>
      </c>
      <c r="VD27" s="17">
        <v>13.6</v>
      </c>
      <c r="VE27" s="17"/>
      <c r="VF27" s="17">
        <v>12.926</v>
      </c>
      <c r="VG27" s="17">
        <v>0.67400000000000004</v>
      </c>
      <c r="VH27" s="17">
        <v>144.6</v>
      </c>
      <c r="VI27" s="17"/>
      <c r="VJ27" s="17">
        <v>143.98699999999999</v>
      </c>
      <c r="VK27" s="17">
        <v>0.61299999999999999</v>
      </c>
      <c r="VL27" s="17"/>
      <c r="VM27" s="17"/>
      <c r="VN27" s="17">
        <v>0.6</v>
      </c>
      <c r="VO27" s="17">
        <v>-0.6</v>
      </c>
      <c r="VP27" s="17">
        <v>0</v>
      </c>
      <c r="VQ27" s="17">
        <v>1</v>
      </c>
      <c r="VR27" s="17">
        <v>2.6739999999999999</v>
      </c>
      <c r="VS27" s="17">
        <v>-2.6739999999999999</v>
      </c>
      <c r="VT27" s="17">
        <v>0</v>
      </c>
      <c r="VU27" s="17">
        <v>6</v>
      </c>
      <c r="VV27" s="17">
        <v>2.6859999999999999</v>
      </c>
      <c r="VW27" s="17">
        <v>-2.6859999999999999</v>
      </c>
      <c r="VX27" s="17">
        <v>105.5</v>
      </c>
      <c r="VY27" s="17"/>
      <c r="VZ27" s="17">
        <v>106.782</v>
      </c>
      <c r="WA27" s="17">
        <v>-1.282</v>
      </c>
      <c r="WB27" s="17">
        <v>14</v>
      </c>
      <c r="WC27" s="17"/>
      <c r="WD27" s="17">
        <v>9.0549999999999997</v>
      </c>
      <c r="WE27" s="17">
        <v>4.9450000000000003</v>
      </c>
      <c r="WF27" s="17">
        <v>8</v>
      </c>
      <c r="WG27" s="17">
        <v>8</v>
      </c>
      <c r="WH27" s="17">
        <v>8</v>
      </c>
      <c r="WI27" s="17">
        <v>0</v>
      </c>
      <c r="WJ27" s="17">
        <v>20</v>
      </c>
      <c r="WK27" s="17">
        <v>19.317070000000001</v>
      </c>
      <c r="WL27" s="17">
        <v>19.317070000000001</v>
      </c>
      <c r="WM27" s="17">
        <v>0.68293000000000004</v>
      </c>
      <c r="WN27" s="17"/>
      <c r="WO27" s="17"/>
      <c r="WP27" s="17"/>
      <c r="WQ27" s="17">
        <v>0</v>
      </c>
      <c r="WR27" s="17"/>
      <c r="WS27" s="17"/>
      <c r="WT27" s="17"/>
      <c r="WU27" s="17">
        <v>0</v>
      </c>
      <c r="WV27" s="17">
        <v>35.700000000000003</v>
      </c>
      <c r="WW27" s="17">
        <v>35</v>
      </c>
      <c r="WX27" s="17">
        <v>35</v>
      </c>
      <c r="WY27" s="17">
        <v>0.7</v>
      </c>
      <c r="WZ27" s="17">
        <v>28</v>
      </c>
      <c r="XA27" s="17">
        <v>29.184000000000001</v>
      </c>
      <c r="XB27" s="17">
        <v>29.184000000000001</v>
      </c>
      <c r="XC27" s="17">
        <v>-1.1839999999999999</v>
      </c>
      <c r="XD27" s="17">
        <v>3.2</v>
      </c>
      <c r="XE27" s="17">
        <v>2.8159999999999998</v>
      </c>
      <c r="XF27" s="17">
        <v>2.8159999999999998</v>
      </c>
      <c r="XG27" s="17">
        <v>0.38400000000000001</v>
      </c>
      <c r="XH27" s="17"/>
      <c r="XI27" s="17"/>
      <c r="XJ27" s="17"/>
      <c r="XK27" s="17">
        <v>0</v>
      </c>
      <c r="XL27" s="17">
        <v>12.1</v>
      </c>
      <c r="XM27" s="17">
        <v>14</v>
      </c>
      <c r="XN27" s="17">
        <v>14</v>
      </c>
      <c r="XO27" s="17">
        <v>-1.9</v>
      </c>
      <c r="XP27" s="17">
        <v>7.3</v>
      </c>
      <c r="XQ27" s="17">
        <v>7.06</v>
      </c>
      <c r="XR27" s="17">
        <v>7.06</v>
      </c>
      <c r="XS27" s="17">
        <v>0.24</v>
      </c>
    </row>
    <row r="28" spans="1:643" ht="24" customHeight="1" x14ac:dyDescent="0.35">
      <c r="A28" s="1"/>
      <c r="B28" s="16" t="s">
        <v>61</v>
      </c>
      <c r="C28" s="16" t="s">
        <v>811</v>
      </c>
      <c r="D28" s="17">
        <v>0.7</v>
      </c>
      <c r="E28" s="17">
        <v>1.02</v>
      </c>
      <c r="F28" s="17">
        <v>1.02</v>
      </c>
      <c r="G28" s="17">
        <v>-0.32</v>
      </c>
      <c r="H28" s="17">
        <v>1.4</v>
      </c>
      <c r="I28" s="17">
        <v>1.61</v>
      </c>
      <c r="J28" s="17">
        <v>1.61</v>
      </c>
      <c r="K28" s="17">
        <v>-0.21</v>
      </c>
      <c r="L28" s="17">
        <v>650.4</v>
      </c>
      <c r="M28" s="17">
        <v>646.79789000000005</v>
      </c>
      <c r="N28" s="17">
        <v>646.79789000000005</v>
      </c>
      <c r="O28" s="17">
        <v>3.6021100000000001</v>
      </c>
      <c r="P28" s="17">
        <v>217.1</v>
      </c>
      <c r="Q28" s="17">
        <v>211.44126</v>
      </c>
      <c r="R28" s="17">
        <v>211.44126</v>
      </c>
      <c r="S28" s="17">
        <v>5.6587399999999999</v>
      </c>
      <c r="T28" s="17"/>
      <c r="U28" s="17"/>
      <c r="V28" s="17"/>
      <c r="W28" s="17">
        <v>0</v>
      </c>
      <c r="X28" s="17"/>
      <c r="Y28" s="17"/>
      <c r="Z28" s="17"/>
      <c r="AA28" s="17">
        <v>0</v>
      </c>
      <c r="AB28" s="17">
        <v>88.1</v>
      </c>
      <c r="AC28" s="17">
        <v>82.039649999999995</v>
      </c>
      <c r="AD28" s="17">
        <v>92.026830000000004</v>
      </c>
      <c r="AE28" s="17">
        <v>-3.9268299999999998</v>
      </c>
      <c r="AF28" s="17">
        <v>230.7</v>
      </c>
      <c r="AG28" s="17">
        <v>231.10632000000001</v>
      </c>
      <c r="AH28" s="17">
        <v>231.10632000000001</v>
      </c>
      <c r="AI28" s="17">
        <v>-0.40632000000000001</v>
      </c>
      <c r="AJ28" s="17">
        <v>82.8</v>
      </c>
      <c r="AK28" s="17">
        <v>79.966099999999997</v>
      </c>
      <c r="AL28" s="17">
        <v>73.941180000000003</v>
      </c>
      <c r="AM28" s="17">
        <v>8.8588199999999997</v>
      </c>
      <c r="AN28" s="17"/>
      <c r="AO28" s="17"/>
      <c r="AP28" s="17"/>
      <c r="AQ28" s="17">
        <v>0</v>
      </c>
      <c r="AR28" s="17">
        <v>175</v>
      </c>
      <c r="AS28" s="17">
        <v>186.4444</v>
      </c>
      <c r="AT28" s="17">
        <v>186.4444</v>
      </c>
      <c r="AU28" s="17">
        <v>-11.4444</v>
      </c>
      <c r="AV28" s="17">
        <v>192.8</v>
      </c>
      <c r="AW28" s="17">
        <v>186.4444</v>
      </c>
      <c r="AX28" s="17">
        <v>186.4444</v>
      </c>
      <c r="AY28" s="17">
        <v>6.3555999999999999</v>
      </c>
      <c r="AZ28" s="17">
        <v>193</v>
      </c>
      <c r="BA28" s="17">
        <v>186.4444</v>
      </c>
      <c r="BB28" s="17">
        <v>186.4444</v>
      </c>
      <c r="BC28" s="17">
        <v>6.5556000000000001</v>
      </c>
      <c r="BD28" s="17">
        <v>279.8</v>
      </c>
      <c r="BE28" s="17">
        <v>279.66658999999999</v>
      </c>
      <c r="BF28" s="17">
        <v>279.66658999999999</v>
      </c>
      <c r="BG28" s="17">
        <v>0.13341</v>
      </c>
      <c r="BH28" s="17">
        <v>198.6</v>
      </c>
      <c r="BI28" s="17">
        <v>195.12200999999999</v>
      </c>
      <c r="BJ28" s="17">
        <v>195.12200999999999</v>
      </c>
      <c r="BK28" s="17">
        <v>3.4779900000000001</v>
      </c>
      <c r="BL28" s="17">
        <v>105.4</v>
      </c>
      <c r="BM28" s="17">
        <v>97.561000000000007</v>
      </c>
      <c r="BN28" s="17">
        <v>97.561000000000007</v>
      </c>
      <c r="BO28" s="17">
        <v>7.8390000000000004</v>
      </c>
      <c r="BP28" s="17">
        <v>566</v>
      </c>
      <c r="BQ28" s="17">
        <v>568.29854</v>
      </c>
      <c r="BR28" s="17">
        <v>568.29854</v>
      </c>
      <c r="BS28" s="17">
        <v>-2.29854</v>
      </c>
      <c r="BT28" s="17">
        <v>10.6</v>
      </c>
      <c r="BU28" s="17">
        <v>10.17268</v>
      </c>
      <c r="BV28" s="17">
        <v>10.17268</v>
      </c>
      <c r="BW28" s="17">
        <v>0.42731999999999998</v>
      </c>
      <c r="BX28" s="17"/>
      <c r="BY28" s="17"/>
      <c r="BZ28" s="17"/>
      <c r="CA28" s="17">
        <v>0</v>
      </c>
      <c r="CB28" s="17"/>
      <c r="CC28" s="17"/>
      <c r="CD28" s="17"/>
      <c r="CE28" s="17">
        <v>0</v>
      </c>
      <c r="CF28" s="17"/>
      <c r="CG28" s="17"/>
      <c r="CH28" s="17"/>
      <c r="CI28" s="17">
        <v>0</v>
      </c>
      <c r="CJ28" s="17"/>
      <c r="CK28" s="17"/>
      <c r="CL28" s="17"/>
      <c r="CM28" s="17">
        <v>0</v>
      </c>
      <c r="CN28" s="17">
        <v>162.9</v>
      </c>
      <c r="CO28" s="17">
        <v>164.70732000000001</v>
      </c>
      <c r="CP28" s="17">
        <v>164.70732000000001</v>
      </c>
      <c r="CQ28" s="17">
        <v>-1.80732</v>
      </c>
      <c r="CR28" s="17">
        <v>7.7</v>
      </c>
      <c r="CS28" s="17">
        <v>7.5928399999999998</v>
      </c>
      <c r="CT28" s="17">
        <v>7.5928399999999998</v>
      </c>
      <c r="CU28" s="17">
        <v>0.10716000000000001</v>
      </c>
      <c r="CV28" s="17">
        <v>2.2000000000000002</v>
      </c>
      <c r="CW28" s="17">
        <v>4.1677999999999997</v>
      </c>
      <c r="CX28" s="17">
        <v>4.1677999999999997</v>
      </c>
      <c r="CY28" s="17">
        <v>-1.9678</v>
      </c>
      <c r="CZ28" s="17">
        <v>16.5</v>
      </c>
      <c r="DA28" s="17">
        <v>10.901109999999999</v>
      </c>
      <c r="DB28" s="17">
        <v>10.901109999999999</v>
      </c>
      <c r="DC28" s="17">
        <v>5.5988899999999999</v>
      </c>
      <c r="DD28" s="17">
        <v>5.3</v>
      </c>
      <c r="DE28" s="17">
        <v>6.8787000000000003</v>
      </c>
      <c r="DF28" s="17">
        <v>6.8787000000000003</v>
      </c>
      <c r="DG28" s="17">
        <v>-1.5787</v>
      </c>
      <c r="DH28" s="17"/>
      <c r="DI28" s="17"/>
      <c r="DJ28" s="17"/>
      <c r="DK28" s="17">
        <v>0</v>
      </c>
      <c r="DL28" s="17">
        <v>144</v>
      </c>
      <c r="DM28" s="17">
        <v>143</v>
      </c>
      <c r="DN28" s="17">
        <v>94.165499999999994</v>
      </c>
      <c r="DO28" s="17">
        <v>49.834499999999998</v>
      </c>
      <c r="DP28" s="17">
        <v>6.5</v>
      </c>
      <c r="DQ28" s="17">
        <v>8.9130000000000003</v>
      </c>
      <c r="DR28" s="17">
        <v>8.9130000000000003</v>
      </c>
      <c r="DS28" s="17">
        <v>-2.4129999999999998</v>
      </c>
      <c r="DT28" s="17"/>
      <c r="DU28" s="17"/>
      <c r="DV28" s="17"/>
      <c r="DW28" s="17">
        <v>0</v>
      </c>
      <c r="DX28" s="17"/>
      <c r="DY28" s="17"/>
      <c r="DZ28" s="17"/>
      <c r="EA28" s="17">
        <v>0</v>
      </c>
      <c r="EB28" s="17"/>
      <c r="EC28" s="17"/>
      <c r="ED28" s="17"/>
      <c r="EE28" s="17">
        <v>0</v>
      </c>
      <c r="EF28" s="17">
        <v>29.3</v>
      </c>
      <c r="EG28" s="17">
        <v>23.10294</v>
      </c>
      <c r="EH28" s="17">
        <v>23.10294</v>
      </c>
      <c r="EI28" s="17">
        <v>6.1970599999999996</v>
      </c>
      <c r="EJ28" s="17">
        <v>221.7</v>
      </c>
      <c r="EK28" s="17">
        <v>221.25516999999999</v>
      </c>
      <c r="EL28" s="17">
        <v>221.25516999999999</v>
      </c>
      <c r="EM28" s="17">
        <v>0.44483</v>
      </c>
      <c r="EN28" s="17"/>
      <c r="EO28" s="17"/>
      <c r="EP28" s="17"/>
      <c r="EQ28" s="17">
        <v>0</v>
      </c>
      <c r="ER28" s="17"/>
      <c r="ES28" s="17"/>
      <c r="ET28" s="17"/>
      <c r="EU28" s="17">
        <v>0</v>
      </c>
      <c r="EV28" s="17"/>
      <c r="EW28" s="17"/>
      <c r="EX28" s="17"/>
      <c r="EY28" s="17">
        <v>0</v>
      </c>
      <c r="EZ28" s="17">
        <v>6.5</v>
      </c>
      <c r="FA28" s="17">
        <v>6.39</v>
      </c>
      <c r="FB28" s="17">
        <v>6.39</v>
      </c>
      <c r="FC28" s="17">
        <v>0.11</v>
      </c>
      <c r="FD28" s="17">
        <v>465.4</v>
      </c>
      <c r="FE28" s="17">
        <v>458.87804999999997</v>
      </c>
      <c r="FF28" s="17">
        <v>458.87804999999997</v>
      </c>
      <c r="FG28" s="17">
        <v>6.5219500000000004</v>
      </c>
      <c r="FH28" s="17">
        <v>82</v>
      </c>
      <c r="FI28" s="17">
        <v>81.173749999999998</v>
      </c>
      <c r="FJ28" s="17">
        <v>81.173749999999998</v>
      </c>
      <c r="FK28" s="17">
        <v>0.82625000000000004</v>
      </c>
      <c r="FL28" s="17">
        <v>75</v>
      </c>
      <c r="FM28" s="17">
        <v>72.877070000000003</v>
      </c>
      <c r="FN28" s="17">
        <v>138.06978000000001</v>
      </c>
      <c r="FO28" s="17">
        <v>-63.069780000000002</v>
      </c>
      <c r="FP28" s="17">
        <v>42.3</v>
      </c>
      <c r="FQ28" s="17">
        <v>41.498959999999997</v>
      </c>
      <c r="FR28" s="17">
        <v>41.498959999999997</v>
      </c>
      <c r="FS28" s="17">
        <v>0.80103999999999997</v>
      </c>
      <c r="FT28" s="17">
        <v>18.5</v>
      </c>
      <c r="FU28" s="17">
        <v>19.28585</v>
      </c>
      <c r="FV28" s="17">
        <v>19.28585</v>
      </c>
      <c r="FW28" s="17">
        <v>-0.78585000000000005</v>
      </c>
      <c r="FX28" s="17">
        <v>0</v>
      </c>
      <c r="FY28" s="17"/>
      <c r="FZ28" s="17">
        <v>19.21951</v>
      </c>
      <c r="GA28" s="17">
        <v>-19.21951</v>
      </c>
      <c r="GB28" s="17">
        <v>89.3</v>
      </c>
      <c r="GC28" s="17">
        <v>87.657560000000004</v>
      </c>
      <c r="GD28" s="17">
        <v>87.657560000000004</v>
      </c>
      <c r="GE28" s="17">
        <v>1.6424399999999999</v>
      </c>
      <c r="GF28" s="17">
        <v>146.6</v>
      </c>
      <c r="GG28" s="17">
        <v>133.33332999999999</v>
      </c>
      <c r="GH28" s="17">
        <v>133.33332999999999</v>
      </c>
      <c r="GI28" s="17">
        <v>13.26667</v>
      </c>
      <c r="GJ28" s="17">
        <v>146.9</v>
      </c>
      <c r="GK28" s="17">
        <v>133.33332999999999</v>
      </c>
      <c r="GL28" s="17">
        <v>133.33332999999999</v>
      </c>
      <c r="GM28" s="17">
        <v>13.56667</v>
      </c>
      <c r="GN28" s="17">
        <v>163.19999999999999</v>
      </c>
      <c r="GO28" s="17">
        <v>133.33332999999999</v>
      </c>
      <c r="GP28" s="17">
        <v>133.33332999999999</v>
      </c>
      <c r="GQ28" s="17">
        <v>29.866669999999999</v>
      </c>
      <c r="GR28" s="17">
        <v>109.7</v>
      </c>
      <c r="GS28" s="17">
        <v>110.91316999999999</v>
      </c>
      <c r="GT28" s="17">
        <v>110.91316999999999</v>
      </c>
      <c r="GU28" s="17">
        <v>-1.2131700000000001</v>
      </c>
      <c r="GV28" s="17"/>
      <c r="GW28" s="17"/>
      <c r="GX28" s="17"/>
      <c r="GY28" s="17">
        <v>0</v>
      </c>
      <c r="GZ28" s="17">
        <v>6</v>
      </c>
      <c r="HA28" s="17">
        <v>2.9556100000000001</v>
      </c>
      <c r="HB28" s="17">
        <v>2.9556100000000001</v>
      </c>
      <c r="HC28" s="17">
        <v>3.0443899999999999</v>
      </c>
      <c r="HD28" s="17">
        <v>44.6</v>
      </c>
      <c r="HE28" s="17">
        <v>45</v>
      </c>
      <c r="HF28" s="17">
        <v>47.26634</v>
      </c>
      <c r="HG28" s="17">
        <v>-2.6663399999999999</v>
      </c>
      <c r="HH28" s="17"/>
      <c r="HI28" s="17"/>
      <c r="HJ28" s="17"/>
      <c r="HK28" s="17">
        <v>0</v>
      </c>
      <c r="HL28" s="17">
        <v>3.8</v>
      </c>
      <c r="HM28" s="17">
        <v>4.0998900000000003</v>
      </c>
      <c r="HN28" s="17">
        <v>4.0998900000000003</v>
      </c>
      <c r="HO28" s="17">
        <v>-0.29988999999999999</v>
      </c>
      <c r="HP28" s="17">
        <v>33.799999999999997</v>
      </c>
      <c r="HQ28" s="17">
        <v>30.294039999999999</v>
      </c>
      <c r="HR28" s="17">
        <v>30.294039999999999</v>
      </c>
      <c r="HS28" s="17">
        <v>3.50596</v>
      </c>
      <c r="HT28" s="17">
        <v>110</v>
      </c>
      <c r="HU28" s="17">
        <v>171.54185000000001</v>
      </c>
      <c r="HV28" s="17">
        <v>171.54185000000001</v>
      </c>
      <c r="HW28" s="17">
        <v>-61.541849999999997</v>
      </c>
      <c r="HX28" s="17">
        <v>94.7</v>
      </c>
      <c r="HY28" s="17">
        <v>95.918049999999994</v>
      </c>
      <c r="HZ28" s="17">
        <v>95.918049999999994</v>
      </c>
      <c r="IA28" s="17">
        <v>-1.2180500000000001</v>
      </c>
      <c r="IB28" s="17"/>
      <c r="IC28" s="17"/>
      <c r="ID28" s="17"/>
      <c r="IE28" s="17">
        <v>0</v>
      </c>
      <c r="IF28" s="17"/>
      <c r="IG28" s="17"/>
      <c r="IH28" s="17"/>
      <c r="II28" s="17">
        <v>0</v>
      </c>
      <c r="IJ28" s="17">
        <v>44.5</v>
      </c>
      <c r="IK28" s="17">
        <v>48.41648</v>
      </c>
      <c r="IL28" s="17">
        <v>48.41648</v>
      </c>
      <c r="IM28" s="17">
        <v>-3.91648</v>
      </c>
      <c r="IN28" s="17"/>
      <c r="IO28" s="17"/>
      <c r="IP28" s="17"/>
      <c r="IQ28" s="17">
        <v>0</v>
      </c>
      <c r="IR28" s="17"/>
      <c r="IS28" s="17"/>
      <c r="IT28" s="17"/>
      <c r="IU28" s="17">
        <v>0</v>
      </c>
      <c r="IV28" s="17"/>
      <c r="IW28" s="17"/>
      <c r="IX28" s="17"/>
      <c r="IY28" s="17">
        <v>0</v>
      </c>
      <c r="IZ28" s="17">
        <v>87.1</v>
      </c>
      <c r="JA28" s="17">
        <v>87.735410000000002</v>
      </c>
      <c r="JB28" s="17">
        <v>87.735410000000002</v>
      </c>
      <c r="JC28" s="17">
        <v>-0.63541000000000003</v>
      </c>
      <c r="JD28" s="17">
        <v>164.4</v>
      </c>
      <c r="JE28" s="17">
        <v>171.34727000000001</v>
      </c>
      <c r="JF28" s="17">
        <v>171.34727000000001</v>
      </c>
      <c r="JG28" s="17">
        <v>-6.9472699999999996</v>
      </c>
      <c r="JH28" s="17">
        <v>157.4</v>
      </c>
      <c r="JI28" s="17">
        <v>171.34727000000001</v>
      </c>
      <c r="JJ28" s="17">
        <v>171.34727000000001</v>
      </c>
      <c r="JK28" s="17">
        <v>-13.94727</v>
      </c>
      <c r="JL28" s="17">
        <v>10</v>
      </c>
      <c r="JM28" s="17"/>
      <c r="JN28" s="17"/>
      <c r="JO28" s="17">
        <v>10</v>
      </c>
      <c r="JP28" s="17">
        <v>158.9</v>
      </c>
      <c r="JQ28" s="17">
        <v>171.34727000000001</v>
      </c>
      <c r="JR28" s="17">
        <v>171.34727000000001</v>
      </c>
      <c r="JS28" s="17">
        <v>-12.44727</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57</v>
      </c>
      <c r="KO28" s="17">
        <v>56.827100000000002</v>
      </c>
      <c r="KP28" s="17">
        <v>56.827100000000002</v>
      </c>
      <c r="KQ28" s="17">
        <v>0.1729</v>
      </c>
      <c r="KR28" s="17"/>
      <c r="KS28" s="17"/>
      <c r="KT28" s="17"/>
      <c r="KU28" s="17">
        <v>0</v>
      </c>
      <c r="KV28" s="17"/>
      <c r="KW28" s="17"/>
      <c r="KX28" s="17"/>
      <c r="KY28" s="17">
        <v>0</v>
      </c>
      <c r="KZ28" s="17"/>
      <c r="LA28" s="17"/>
      <c r="LB28" s="17">
        <v>3.8072699999999999</v>
      </c>
      <c r="LC28" s="17">
        <v>-3.8072699999999999</v>
      </c>
      <c r="LD28" s="17">
        <v>248.8</v>
      </c>
      <c r="LE28" s="17">
        <v>226.88194999999999</v>
      </c>
      <c r="LF28" s="17">
        <v>226.88194999999999</v>
      </c>
      <c r="LG28" s="17">
        <v>21.918050000000001</v>
      </c>
      <c r="LH28" s="17">
        <v>126.5</v>
      </c>
      <c r="LI28" s="17">
        <v>119.94221</v>
      </c>
      <c r="LJ28" s="17">
        <v>121.2555</v>
      </c>
      <c r="LK28" s="17">
        <v>5.2445000000000004</v>
      </c>
      <c r="LL28" s="17">
        <v>64.099999999999994</v>
      </c>
      <c r="LM28" s="17">
        <v>67.461460000000002</v>
      </c>
      <c r="LN28" s="17">
        <v>67.461460000000002</v>
      </c>
      <c r="LO28" s="17">
        <v>-3.3614600000000001</v>
      </c>
      <c r="LP28" s="17">
        <v>76.599999999999994</v>
      </c>
      <c r="LQ28" s="17">
        <v>78.567999999999998</v>
      </c>
      <c r="LR28" s="17">
        <v>78.567999999999998</v>
      </c>
      <c r="LS28" s="17">
        <v>-1.968</v>
      </c>
      <c r="LT28" s="17"/>
      <c r="LU28" s="17"/>
      <c r="LV28" s="17">
        <v>30.097560000000001</v>
      </c>
      <c r="LW28" s="17">
        <v>-30.097560000000001</v>
      </c>
      <c r="LX28" s="17">
        <v>89.8</v>
      </c>
      <c r="LY28" s="17"/>
      <c r="LZ28" s="17">
        <v>115</v>
      </c>
      <c r="MA28" s="17">
        <v>-25.2</v>
      </c>
      <c r="MB28" s="17"/>
      <c r="MC28" s="17"/>
      <c r="MD28" s="17"/>
      <c r="ME28" s="17">
        <v>0</v>
      </c>
      <c r="MF28" s="17"/>
      <c r="MG28" s="17"/>
      <c r="MH28" s="17"/>
      <c r="MI28" s="17">
        <v>0</v>
      </c>
      <c r="MJ28" s="17">
        <v>143.69999999999999</v>
      </c>
      <c r="MK28" s="17">
        <v>90</v>
      </c>
      <c r="ML28" s="17">
        <v>90</v>
      </c>
      <c r="MM28" s="17">
        <v>53.7</v>
      </c>
      <c r="MN28" s="17"/>
      <c r="MO28" s="17"/>
      <c r="MP28" s="17"/>
      <c r="MQ28" s="17">
        <v>0</v>
      </c>
      <c r="MR28" s="17"/>
      <c r="MS28" s="17"/>
      <c r="MT28" s="17"/>
      <c r="MU28" s="17">
        <v>0</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183.1</v>
      </c>
      <c r="NQ28" s="17">
        <v>191.99999</v>
      </c>
      <c r="NR28" s="17">
        <v>176.10493</v>
      </c>
      <c r="NS28" s="17">
        <v>6.9950700000000001</v>
      </c>
      <c r="NT28" s="17">
        <v>98.1</v>
      </c>
      <c r="NU28" s="17">
        <v>96</v>
      </c>
      <c r="NV28" s="17">
        <v>88.052459999999996</v>
      </c>
      <c r="NW28" s="17">
        <v>10.04754</v>
      </c>
      <c r="NX28" s="17">
        <v>1.1000000000000001</v>
      </c>
      <c r="NY28" s="17"/>
      <c r="NZ28" s="17">
        <v>0.70399999999999996</v>
      </c>
      <c r="OA28" s="17">
        <v>0.39600000000000002</v>
      </c>
      <c r="OB28" s="17">
        <v>93.9</v>
      </c>
      <c r="OC28" s="17">
        <v>55.8</v>
      </c>
      <c r="OD28" s="17">
        <v>61.363999999999997</v>
      </c>
      <c r="OE28" s="17">
        <v>32.536000000000001</v>
      </c>
      <c r="OF28" s="17">
        <v>75.900000000000006</v>
      </c>
      <c r="OG28" s="17"/>
      <c r="OH28" s="17">
        <v>75.293999999999997</v>
      </c>
      <c r="OI28" s="17">
        <v>0.60599999999999998</v>
      </c>
      <c r="OJ28" s="17">
        <v>10.4</v>
      </c>
      <c r="OK28" s="17">
        <v>14.191000000000001</v>
      </c>
      <c r="OL28" s="17">
        <v>14.191000000000001</v>
      </c>
      <c r="OM28" s="17">
        <v>-3.7909999999999999</v>
      </c>
      <c r="ON28" s="17">
        <v>0.2</v>
      </c>
      <c r="OO28" s="17"/>
      <c r="OP28" s="17">
        <v>0.3</v>
      </c>
      <c r="OQ28" s="17">
        <v>-0.1</v>
      </c>
      <c r="OR28" s="17"/>
      <c r="OS28" s="17"/>
      <c r="OT28" s="17">
        <v>17.560980000000001</v>
      </c>
      <c r="OU28" s="17">
        <v>-17.560980000000001</v>
      </c>
      <c r="OV28" s="17">
        <v>9.6</v>
      </c>
      <c r="OW28" s="17">
        <v>9.9830000000000005</v>
      </c>
      <c r="OX28" s="17">
        <v>9.9830000000000005</v>
      </c>
      <c r="OY28" s="17">
        <v>-0.38300000000000001</v>
      </c>
      <c r="OZ28" s="17">
        <v>5.4</v>
      </c>
      <c r="PA28" s="17">
        <v>5.67</v>
      </c>
      <c r="PB28" s="17">
        <v>5.67</v>
      </c>
      <c r="PC28" s="17">
        <v>-0.27</v>
      </c>
      <c r="PD28" s="17">
        <v>1</v>
      </c>
      <c r="PE28" s="17">
        <v>3.6</v>
      </c>
      <c r="PF28" s="17">
        <v>3.6</v>
      </c>
      <c r="PG28" s="17">
        <v>-2.6</v>
      </c>
      <c r="PH28" s="17">
        <v>0</v>
      </c>
      <c r="PI28" s="17">
        <v>0</v>
      </c>
      <c r="PJ28" s="17">
        <v>5</v>
      </c>
      <c r="PK28" s="17">
        <v>-5</v>
      </c>
      <c r="PL28" s="17">
        <v>20.3</v>
      </c>
      <c r="PM28" s="17">
        <v>19.5122</v>
      </c>
      <c r="PN28" s="17">
        <v>19.5122</v>
      </c>
      <c r="PO28" s="17">
        <v>0.78779999999999994</v>
      </c>
      <c r="PP28" s="17">
        <v>20</v>
      </c>
      <c r="PQ28" s="17">
        <v>19.5122</v>
      </c>
      <c r="PR28" s="17">
        <v>19.5122</v>
      </c>
      <c r="PS28" s="17">
        <v>0.48780000000000001</v>
      </c>
      <c r="PT28" s="17">
        <v>18.100000000000001</v>
      </c>
      <c r="PU28" s="17">
        <v>17.073170000000001</v>
      </c>
      <c r="PV28" s="17">
        <v>17.073170000000001</v>
      </c>
      <c r="PW28" s="17">
        <v>1.0268299999999999</v>
      </c>
      <c r="PX28" s="17">
        <v>2.2999999999999998</v>
      </c>
      <c r="PY28" s="17">
        <v>3</v>
      </c>
      <c r="PZ28" s="17">
        <v>3</v>
      </c>
      <c r="QA28" s="17">
        <v>-0.7</v>
      </c>
      <c r="QB28" s="17">
        <v>0</v>
      </c>
      <c r="QC28" s="17"/>
      <c r="QD28" s="17">
        <v>18.341460000000001</v>
      </c>
      <c r="QE28" s="17">
        <v>-18.341460000000001</v>
      </c>
      <c r="QF28" s="17">
        <v>15.2</v>
      </c>
      <c r="QG28" s="17"/>
      <c r="QH28" s="17">
        <v>15.488</v>
      </c>
      <c r="QI28" s="17">
        <v>-0.28799999999999998</v>
      </c>
      <c r="QJ28" s="17">
        <v>18.399999999999999</v>
      </c>
      <c r="QK28" s="17"/>
      <c r="QL28" s="17">
        <v>18.459</v>
      </c>
      <c r="QM28" s="17">
        <v>-5.8999999999999997E-2</v>
      </c>
      <c r="QN28" s="17">
        <v>19.899999999999999</v>
      </c>
      <c r="QO28" s="17">
        <v>13.337999999999999</v>
      </c>
      <c r="QP28" s="17">
        <v>13.337999999999999</v>
      </c>
      <c r="QQ28" s="17">
        <v>6.5620000000000003</v>
      </c>
      <c r="QR28" s="17">
        <v>0</v>
      </c>
      <c r="QS28" s="17">
        <v>0</v>
      </c>
      <c r="QT28" s="17">
        <v>0</v>
      </c>
      <c r="QU28" s="17">
        <v>0</v>
      </c>
      <c r="QV28" s="17">
        <v>4.5999999999999996</v>
      </c>
      <c r="QW28" s="17">
        <v>4.2</v>
      </c>
      <c r="QX28" s="17">
        <v>4.2</v>
      </c>
      <c r="QY28" s="17">
        <v>0.4</v>
      </c>
      <c r="QZ28" s="17">
        <v>1.2</v>
      </c>
      <c r="RA28" s="17">
        <v>1.2</v>
      </c>
      <c r="RB28" s="17">
        <v>1.2</v>
      </c>
      <c r="RC28" s="17">
        <v>0</v>
      </c>
      <c r="RD28" s="17">
        <v>2.4</v>
      </c>
      <c r="RE28" s="17">
        <v>2.4</v>
      </c>
      <c r="RF28" s="17">
        <v>2.4</v>
      </c>
      <c r="RG28" s="17">
        <v>0</v>
      </c>
      <c r="RH28" s="17">
        <v>1.9</v>
      </c>
      <c r="RI28" s="17">
        <v>2.8</v>
      </c>
      <c r="RJ28" s="17">
        <v>2.8</v>
      </c>
      <c r="RK28" s="17">
        <v>-0.9</v>
      </c>
      <c r="RL28" s="17">
        <v>19.2</v>
      </c>
      <c r="RM28" s="17"/>
      <c r="RN28" s="17">
        <v>18.904</v>
      </c>
      <c r="RO28" s="17">
        <v>0.29599999999999999</v>
      </c>
      <c r="RP28" s="17">
        <v>3.2</v>
      </c>
      <c r="RQ28" s="17">
        <v>2.9009999999999998</v>
      </c>
      <c r="RR28" s="17">
        <v>2.9009999999999998</v>
      </c>
      <c r="RS28" s="17">
        <v>0.29899999999999999</v>
      </c>
      <c r="RT28" s="17">
        <v>20.3</v>
      </c>
      <c r="RU28" s="17">
        <v>19.869240000000001</v>
      </c>
      <c r="RV28" s="17">
        <v>19.869240000000001</v>
      </c>
      <c r="RW28" s="17">
        <v>0.43075999999999998</v>
      </c>
      <c r="RX28" s="17">
        <v>0</v>
      </c>
      <c r="RY28" s="17">
        <v>0</v>
      </c>
      <c r="RZ28" s="17">
        <v>0</v>
      </c>
      <c r="SA28" s="17">
        <v>0</v>
      </c>
      <c r="SB28" s="17"/>
      <c r="SC28" s="17">
        <v>0</v>
      </c>
      <c r="SD28" s="17">
        <v>0.7</v>
      </c>
      <c r="SE28" s="17">
        <v>-0.7</v>
      </c>
      <c r="SF28" s="17">
        <v>19.8</v>
      </c>
      <c r="SG28" s="17">
        <v>19.21951</v>
      </c>
      <c r="SH28" s="17">
        <v>19.21951</v>
      </c>
      <c r="SI28" s="17">
        <v>0.58048999999999995</v>
      </c>
      <c r="SJ28" s="17">
        <v>12.7</v>
      </c>
      <c r="SK28" s="17">
        <v>12.195119999999999</v>
      </c>
      <c r="SL28" s="17">
        <v>12.195119999999999</v>
      </c>
      <c r="SM28" s="17">
        <v>0.50488</v>
      </c>
      <c r="SN28" s="17">
        <v>20.100000000000001</v>
      </c>
      <c r="SO28" s="17">
        <v>19.5122</v>
      </c>
      <c r="SP28" s="17">
        <v>19.5122</v>
      </c>
      <c r="SQ28" s="17">
        <v>0.58779999999999999</v>
      </c>
      <c r="SR28" s="17">
        <v>20.399999999999999</v>
      </c>
      <c r="SS28" s="17">
        <v>19.5122</v>
      </c>
      <c r="ST28" s="17">
        <v>19.5122</v>
      </c>
      <c r="SU28" s="17">
        <v>0.88780000000000003</v>
      </c>
      <c r="SV28" s="17">
        <v>20</v>
      </c>
      <c r="SW28" s="17">
        <v>19.317070000000001</v>
      </c>
      <c r="SX28" s="17">
        <v>19.317070000000001</v>
      </c>
      <c r="SY28" s="17">
        <v>0.68293000000000004</v>
      </c>
      <c r="SZ28" s="17">
        <v>3.5</v>
      </c>
      <c r="TA28" s="17">
        <v>3.8</v>
      </c>
      <c r="TB28" s="17">
        <v>4.7030000000000003</v>
      </c>
      <c r="TC28" s="17">
        <v>-1.2030000000000001</v>
      </c>
      <c r="TD28" s="17">
        <v>29.8</v>
      </c>
      <c r="TE28" s="17">
        <v>23.7</v>
      </c>
      <c r="TF28" s="17">
        <v>17.463000000000001</v>
      </c>
      <c r="TG28" s="17">
        <v>12.337</v>
      </c>
      <c r="TH28" s="17">
        <v>34.1</v>
      </c>
      <c r="TI28" s="17"/>
      <c r="TJ28" s="17">
        <v>38.030999999999999</v>
      </c>
      <c r="TK28" s="17">
        <v>-3.931</v>
      </c>
      <c r="TL28" s="17">
        <v>18.899999999999999</v>
      </c>
      <c r="TM28" s="17">
        <v>41.6</v>
      </c>
      <c r="TN28" s="17">
        <v>0</v>
      </c>
      <c r="TO28" s="17">
        <v>18.899999999999999</v>
      </c>
      <c r="TP28" s="17">
        <v>44.7</v>
      </c>
      <c r="TQ28" s="17">
        <v>51.3</v>
      </c>
      <c r="TR28" s="17">
        <v>0</v>
      </c>
      <c r="TS28" s="17">
        <v>44.7</v>
      </c>
      <c r="TT28" s="17">
        <v>0.4</v>
      </c>
      <c r="TU28" s="17">
        <v>2.2999999999999998</v>
      </c>
      <c r="TV28" s="17">
        <v>0</v>
      </c>
      <c r="TW28" s="17">
        <v>0.4</v>
      </c>
      <c r="TX28" s="17">
        <v>0.5</v>
      </c>
      <c r="TY28" s="17">
        <v>3.5</v>
      </c>
      <c r="TZ28" s="17">
        <v>0</v>
      </c>
      <c r="UA28" s="17">
        <v>0.5</v>
      </c>
      <c r="UB28" s="17">
        <v>20.9</v>
      </c>
      <c r="UC28" s="17">
        <v>19.5122</v>
      </c>
      <c r="UD28" s="17">
        <v>19.5122</v>
      </c>
      <c r="UE28" s="17">
        <v>1.3877999999999999</v>
      </c>
      <c r="UF28" s="17">
        <v>5.9</v>
      </c>
      <c r="UG28" s="17">
        <v>8.4</v>
      </c>
      <c r="UH28" s="17">
        <v>8.4</v>
      </c>
      <c r="UI28" s="17">
        <v>-2.5</v>
      </c>
      <c r="UJ28" s="17"/>
      <c r="UK28" s="17"/>
      <c r="UL28" s="17"/>
      <c r="UM28" s="17">
        <v>0</v>
      </c>
      <c r="UN28" s="17">
        <v>0</v>
      </c>
      <c r="UO28" s="17">
        <v>0</v>
      </c>
      <c r="UP28" s="17">
        <v>0</v>
      </c>
      <c r="UQ28" s="17">
        <v>0</v>
      </c>
      <c r="UR28" s="17">
        <v>0</v>
      </c>
      <c r="US28" s="17">
        <v>0</v>
      </c>
      <c r="UT28" s="17">
        <v>0</v>
      </c>
      <c r="UU28" s="17">
        <v>0</v>
      </c>
      <c r="UV28" s="17">
        <v>0</v>
      </c>
      <c r="UW28" s="17">
        <v>0</v>
      </c>
      <c r="UX28" s="17">
        <v>0</v>
      </c>
      <c r="UY28" s="17">
        <v>0</v>
      </c>
      <c r="UZ28" s="17">
        <v>6.8</v>
      </c>
      <c r="VA28" s="17">
        <v>12.3</v>
      </c>
      <c r="VB28" s="17">
        <v>11.202</v>
      </c>
      <c r="VC28" s="17">
        <v>-4.4020000000000001</v>
      </c>
      <c r="VD28" s="17">
        <v>15</v>
      </c>
      <c r="VE28" s="17"/>
      <c r="VF28" s="17">
        <v>14.266999999999999</v>
      </c>
      <c r="VG28" s="17">
        <v>0.73299999999999998</v>
      </c>
      <c r="VH28" s="17">
        <v>146.30000000000001</v>
      </c>
      <c r="VI28" s="17"/>
      <c r="VJ28" s="17">
        <v>145.09200000000001</v>
      </c>
      <c r="VK28" s="17">
        <v>1.208</v>
      </c>
      <c r="VL28" s="17"/>
      <c r="VM28" s="17"/>
      <c r="VN28" s="17">
        <v>0.6</v>
      </c>
      <c r="VO28" s="17">
        <v>-0.6</v>
      </c>
      <c r="VP28" s="17">
        <v>0</v>
      </c>
      <c r="VQ28" s="17">
        <v>1</v>
      </c>
      <c r="VR28" s="17">
        <v>2.915</v>
      </c>
      <c r="VS28" s="17">
        <v>-2.915</v>
      </c>
      <c r="VT28" s="17">
        <v>0</v>
      </c>
      <c r="VU28" s="17">
        <v>7</v>
      </c>
      <c r="VV28" s="17">
        <v>4.4420000000000002</v>
      </c>
      <c r="VW28" s="17">
        <v>-4.4420000000000002</v>
      </c>
      <c r="VX28" s="17">
        <v>106.9</v>
      </c>
      <c r="VY28" s="17"/>
      <c r="VZ28" s="17">
        <v>107.837</v>
      </c>
      <c r="WA28" s="17">
        <v>-0.93700000000000006</v>
      </c>
      <c r="WB28" s="17">
        <v>15.6</v>
      </c>
      <c r="WC28" s="17"/>
      <c r="WD28" s="17">
        <v>9.7829999999999995</v>
      </c>
      <c r="WE28" s="17">
        <v>5.8170000000000002</v>
      </c>
      <c r="WF28" s="17">
        <v>8</v>
      </c>
      <c r="WG28" s="17">
        <v>8</v>
      </c>
      <c r="WH28" s="17">
        <v>8</v>
      </c>
      <c r="WI28" s="17">
        <v>0</v>
      </c>
      <c r="WJ28" s="17">
        <v>20.100000000000001</v>
      </c>
      <c r="WK28" s="17">
        <v>19.317070000000001</v>
      </c>
      <c r="WL28" s="17">
        <v>19.317070000000001</v>
      </c>
      <c r="WM28" s="17">
        <v>0.78293000000000001</v>
      </c>
      <c r="WN28" s="17"/>
      <c r="WO28" s="17"/>
      <c r="WP28" s="17"/>
      <c r="WQ28" s="17">
        <v>0</v>
      </c>
      <c r="WR28" s="17"/>
      <c r="WS28" s="17"/>
      <c r="WT28" s="17"/>
      <c r="WU28" s="17">
        <v>0</v>
      </c>
      <c r="WV28" s="17">
        <v>36.1</v>
      </c>
      <c r="WW28" s="17">
        <v>35</v>
      </c>
      <c r="WX28" s="17">
        <v>35</v>
      </c>
      <c r="WY28" s="17">
        <v>1.1000000000000001</v>
      </c>
      <c r="WZ28" s="17">
        <v>27.9</v>
      </c>
      <c r="XA28" s="17">
        <v>29.184000000000001</v>
      </c>
      <c r="XB28" s="17">
        <v>29.184000000000001</v>
      </c>
      <c r="XC28" s="17">
        <v>-1.284</v>
      </c>
      <c r="XD28" s="17">
        <v>3.2</v>
      </c>
      <c r="XE28" s="17">
        <v>2.8159999999999998</v>
      </c>
      <c r="XF28" s="17">
        <v>2.8159999999999998</v>
      </c>
      <c r="XG28" s="17">
        <v>0.38400000000000001</v>
      </c>
      <c r="XH28" s="17"/>
      <c r="XI28" s="17"/>
      <c r="XJ28" s="17"/>
      <c r="XK28" s="17">
        <v>0</v>
      </c>
      <c r="XL28" s="17">
        <v>11.7</v>
      </c>
      <c r="XM28" s="17">
        <v>14</v>
      </c>
      <c r="XN28" s="17">
        <v>14</v>
      </c>
      <c r="XO28" s="17">
        <v>-2.2999999999999998</v>
      </c>
      <c r="XP28" s="17">
        <v>5.8</v>
      </c>
      <c r="XQ28" s="17">
        <v>7.06</v>
      </c>
      <c r="XR28" s="17">
        <v>7.06</v>
      </c>
      <c r="XS28" s="17">
        <v>-1.26</v>
      </c>
    </row>
    <row r="29" spans="1:643" ht="24" customHeight="1" x14ac:dyDescent="0.35">
      <c r="A29" s="1"/>
      <c r="B29" s="16" t="s">
        <v>61</v>
      </c>
      <c r="C29" s="16" t="s">
        <v>812</v>
      </c>
      <c r="D29" s="17">
        <v>0.6</v>
      </c>
      <c r="E29" s="17">
        <v>1.02</v>
      </c>
      <c r="F29" s="17">
        <v>1.02</v>
      </c>
      <c r="G29" s="17">
        <v>-0.42</v>
      </c>
      <c r="H29" s="17">
        <v>1.2</v>
      </c>
      <c r="I29" s="17">
        <v>1.61</v>
      </c>
      <c r="J29" s="17">
        <v>1.61</v>
      </c>
      <c r="K29" s="17">
        <v>-0.41</v>
      </c>
      <c r="L29" s="17">
        <v>642</v>
      </c>
      <c r="M29" s="17">
        <v>646.79789000000005</v>
      </c>
      <c r="N29" s="17">
        <v>646.79789000000005</v>
      </c>
      <c r="O29" s="17">
        <v>-4.7978899999999998</v>
      </c>
      <c r="P29" s="17">
        <v>214.7</v>
      </c>
      <c r="Q29" s="17">
        <v>211.44126</v>
      </c>
      <c r="R29" s="17">
        <v>211.44126</v>
      </c>
      <c r="S29" s="17">
        <v>3.25874</v>
      </c>
      <c r="T29" s="17"/>
      <c r="U29" s="17"/>
      <c r="V29" s="17"/>
      <c r="W29" s="17">
        <v>0</v>
      </c>
      <c r="X29" s="17"/>
      <c r="Y29" s="17"/>
      <c r="Z29" s="17"/>
      <c r="AA29" s="17">
        <v>0</v>
      </c>
      <c r="AB29" s="17">
        <v>92.2</v>
      </c>
      <c r="AC29" s="17">
        <v>92.026830000000004</v>
      </c>
      <c r="AD29" s="17">
        <v>92.026830000000004</v>
      </c>
      <c r="AE29" s="17">
        <v>0.17316999999999999</v>
      </c>
      <c r="AF29" s="17">
        <v>228.9</v>
      </c>
      <c r="AG29" s="17">
        <v>231.10632000000001</v>
      </c>
      <c r="AH29" s="17">
        <v>231.10632000000001</v>
      </c>
      <c r="AI29" s="17">
        <v>-2.2063199999999998</v>
      </c>
      <c r="AJ29" s="17">
        <v>79.8</v>
      </c>
      <c r="AK29" s="17">
        <v>87.329440000000005</v>
      </c>
      <c r="AL29" s="17">
        <v>87.329440000000005</v>
      </c>
      <c r="AM29" s="17">
        <v>-7.5294400000000001</v>
      </c>
      <c r="AN29" s="17"/>
      <c r="AO29" s="17"/>
      <c r="AP29" s="17"/>
      <c r="AQ29" s="17">
        <v>0</v>
      </c>
      <c r="AR29" s="17">
        <v>171.9</v>
      </c>
      <c r="AS29" s="17">
        <v>186.4444</v>
      </c>
      <c r="AT29" s="17">
        <v>186.4444</v>
      </c>
      <c r="AU29" s="17">
        <v>-14.5444</v>
      </c>
      <c r="AV29" s="17">
        <v>191.4</v>
      </c>
      <c r="AW29" s="17">
        <v>186.4444</v>
      </c>
      <c r="AX29" s="17">
        <v>186.4444</v>
      </c>
      <c r="AY29" s="17">
        <v>4.9555999999999996</v>
      </c>
      <c r="AZ29" s="17">
        <v>191.6</v>
      </c>
      <c r="BA29" s="17">
        <v>186.4444</v>
      </c>
      <c r="BB29" s="17">
        <v>186.4444</v>
      </c>
      <c r="BC29" s="17">
        <v>5.1555999999999997</v>
      </c>
      <c r="BD29" s="17">
        <v>279</v>
      </c>
      <c r="BE29" s="17">
        <v>279.66658999999999</v>
      </c>
      <c r="BF29" s="17">
        <v>279.66658999999999</v>
      </c>
      <c r="BG29" s="17">
        <v>-0.66659000000000002</v>
      </c>
      <c r="BH29" s="17">
        <v>195.6</v>
      </c>
      <c r="BI29" s="17">
        <v>195.12200999999999</v>
      </c>
      <c r="BJ29" s="17">
        <v>195.12200999999999</v>
      </c>
      <c r="BK29" s="17">
        <v>0.47799000000000003</v>
      </c>
      <c r="BL29" s="17">
        <v>105</v>
      </c>
      <c r="BM29" s="17">
        <v>97.561000000000007</v>
      </c>
      <c r="BN29" s="17">
        <v>97.561000000000007</v>
      </c>
      <c r="BO29" s="17">
        <v>7.4390000000000001</v>
      </c>
      <c r="BP29" s="17">
        <v>550.9</v>
      </c>
      <c r="BQ29" s="17">
        <v>568.29854</v>
      </c>
      <c r="BR29" s="17">
        <v>568.29854</v>
      </c>
      <c r="BS29" s="17">
        <v>-17.398540000000001</v>
      </c>
      <c r="BT29" s="17">
        <v>10.4</v>
      </c>
      <c r="BU29" s="17">
        <v>10.17268</v>
      </c>
      <c r="BV29" s="17">
        <v>10.17268</v>
      </c>
      <c r="BW29" s="17">
        <v>0.22731999999999999</v>
      </c>
      <c r="BX29" s="17"/>
      <c r="BY29" s="17"/>
      <c r="BZ29" s="17"/>
      <c r="CA29" s="17">
        <v>0</v>
      </c>
      <c r="CB29" s="17"/>
      <c r="CC29" s="17"/>
      <c r="CD29" s="17"/>
      <c r="CE29" s="17">
        <v>0</v>
      </c>
      <c r="CF29" s="17"/>
      <c r="CG29" s="17"/>
      <c r="CH29" s="17"/>
      <c r="CI29" s="17">
        <v>0</v>
      </c>
      <c r="CJ29" s="17"/>
      <c r="CK29" s="17"/>
      <c r="CL29" s="17"/>
      <c r="CM29" s="17">
        <v>0</v>
      </c>
      <c r="CN29" s="17">
        <v>162.1</v>
      </c>
      <c r="CO29" s="17">
        <v>164.70732000000001</v>
      </c>
      <c r="CP29" s="17">
        <v>164.70732000000001</v>
      </c>
      <c r="CQ29" s="17">
        <v>-2.6073200000000001</v>
      </c>
      <c r="CR29" s="17">
        <v>7.2</v>
      </c>
      <c r="CS29" s="17">
        <v>7.5928399999999998</v>
      </c>
      <c r="CT29" s="17">
        <v>7.5928399999999998</v>
      </c>
      <c r="CU29" s="17">
        <v>-0.39284000000000002</v>
      </c>
      <c r="CV29" s="17">
        <v>2.1</v>
      </c>
      <c r="CW29" s="17">
        <v>4.1677999999999997</v>
      </c>
      <c r="CX29" s="17">
        <v>4.1677999999999997</v>
      </c>
      <c r="CY29" s="17">
        <v>-2.0678000000000001</v>
      </c>
      <c r="CZ29" s="17">
        <v>16.2</v>
      </c>
      <c r="DA29" s="17">
        <v>16.873670000000001</v>
      </c>
      <c r="DB29" s="17">
        <v>16.873670000000001</v>
      </c>
      <c r="DC29" s="17">
        <v>-0.67366999999999999</v>
      </c>
      <c r="DD29" s="17">
        <v>5.0999999999999996</v>
      </c>
      <c r="DE29" s="17">
        <v>6.8787000000000003</v>
      </c>
      <c r="DF29" s="17">
        <v>6.8787000000000003</v>
      </c>
      <c r="DG29" s="17">
        <v>-1.7786999999999999</v>
      </c>
      <c r="DH29" s="17"/>
      <c r="DI29" s="17"/>
      <c r="DJ29" s="17"/>
      <c r="DK29" s="17">
        <v>0</v>
      </c>
      <c r="DL29" s="17">
        <v>142.69999999999999</v>
      </c>
      <c r="DM29" s="17">
        <v>143</v>
      </c>
      <c r="DN29" s="17">
        <v>94.165499999999994</v>
      </c>
      <c r="DO29" s="17">
        <v>48.534500000000001</v>
      </c>
      <c r="DP29" s="17">
        <v>6.6</v>
      </c>
      <c r="DQ29" s="17">
        <v>8.9130000000000003</v>
      </c>
      <c r="DR29" s="17">
        <v>8.9130000000000003</v>
      </c>
      <c r="DS29" s="17">
        <v>-2.3130000000000002</v>
      </c>
      <c r="DT29" s="17"/>
      <c r="DU29" s="17"/>
      <c r="DV29" s="17"/>
      <c r="DW29" s="17">
        <v>0</v>
      </c>
      <c r="DX29" s="17"/>
      <c r="DY29" s="17"/>
      <c r="DZ29" s="17"/>
      <c r="EA29" s="17">
        <v>0</v>
      </c>
      <c r="EB29" s="17"/>
      <c r="EC29" s="17"/>
      <c r="ED29" s="17"/>
      <c r="EE29" s="17">
        <v>0</v>
      </c>
      <c r="EF29" s="17">
        <v>31.1</v>
      </c>
      <c r="EG29" s="17">
        <v>24.078040000000001</v>
      </c>
      <c r="EH29" s="17">
        <v>24.078040000000001</v>
      </c>
      <c r="EI29" s="17">
        <v>7.02196</v>
      </c>
      <c r="EJ29" s="17">
        <v>221.7</v>
      </c>
      <c r="EK29" s="17">
        <v>221.25516999999999</v>
      </c>
      <c r="EL29" s="17">
        <v>221.25516999999999</v>
      </c>
      <c r="EM29" s="17">
        <v>0.44483</v>
      </c>
      <c r="EN29" s="17"/>
      <c r="EO29" s="17"/>
      <c r="EP29" s="17"/>
      <c r="EQ29" s="17">
        <v>0</v>
      </c>
      <c r="ER29" s="17"/>
      <c r="ES29" s="17"/>
      <c r="ET29" s="17"/>
      <c r="EU29" s="17">
        <v>0</v>
      </c>
      <c r="EV29" s="17"/>
      <c r="EW29" s="17"/>
      <c r="EX29" s="17"/>
      <c r="EY29" s="17">
        <v>0</v>
      </c>
      <c r="EZ29" s="17">
        <v>6.5</v>
      </c>
      <c r="FA29" s="17">
        <v>6.39</v>
      </c>
      <c r="FB29" s="17">
        <v>6.39</v>
      </c>
      <c r="FC29" s="17">
        <v>0.11</v>
      </c>
      <c r="FD29" s="17">
        <v>460.7</v>
      </c>
      <c r="FE29" s="17">
        <v>458.87804999999997</v>
      </c>
      <c r="FF29" s="17">
        <v>458.87804999999997</v>
      </c>
      <c r="FG29" s="17">
        <v>1.82195</v>
      </c>
      <c r="FH29" s="17">
        <v>81.5</v>
      </c>
      <c r="FI29" s="17">
        <v>81.173749999999998</v>
      </c>
      <c r="FJ29" s="17">
        <v>81.173749999999998</v>
      </c>
      <c r="FK29" s="17">
        <v>0.32624999999999998</v>
      </c>
      <c r="FL29" s="17">
        <v>75.3</v>
      </c>
      <c r="FM29" s="17">
        <v>72.877070000000003</v>
      </c>
      <c r="FN29" s="17">
        <v>138.06978000000001</v>
      </c>
      <c r="FO29" s="17">
        <v>-62.769779999999997</v>
      </c>
      <c r="FP29" s="17">
        <v>42.2</v>
      </c>
      <c r="FQ29" s="17">
        <v>41.498959999999997</v>
      </c>
      <c r="FR29" s="17">
        <v>41.498959999999997</v>
      </c>
      <c r="FS29" s="17">
        <v>0.70104</v>
      </c>
      <c r="FT29" s="17">
        <v>18.5</v>
      </c>
      <c r="FU29" s="17">
        <v>19.28585</v>
      </c>
      <c r="FV29" s="17">
        <v>19.28585</v>
      </c>
      <c r="FW29" s="17">
        <v>-0.78585000000000005</v>
      </c>
      <c r="FX29" s="17">
        <v>0</v>
      </c>
      <c r="FY29" s="17"/>
      <c r="FZ29" s="17">
        <v>19.21951</v>
      </c>
      <c r="GA29" s="17">
        <v>-19.21951</v>
      </c>
      <c r="GB29" s="17">
        <v>86.2</v>
      </c>
      <c r="GC29" s="17">
        <v>87.657560000000004</v>
      </c>
      <c r="GD29" s="17">
        <v>87.657560000000004</v>
      </c>
      <c r="GE29" s="17">
        <v>-1.45756</v>
      </c>
      <c r="GF29" s="17">
        <v>151.9</v>
      </c>
      <c r="GG29" s="17">
        <v>133.33332999999999</v>
      </c>
      <c r="GH29" s="17">
        <v>133.33332999999999</v>
      </c>
      <c r="GI29" s="17">
        <v>18.566669999999998</v>
      </c>
      <c r="GJ29" s="17">
        <v>152</v>
      </c>
      <c r="GK29" s="17">
        <v>133.33332999999999</v>
      </c>
      <c r="GL29" s="17">
        <v>133.33332999999999</v>
      </c>
      <c r="GM29" s="17">
        <v>18.66667</v>
      </c>
      <c r="GN29" s="17">
        <v>177.1</v>
      </c>
      <c r="GO29" s="17">
        <v>133.33332999999999</v>
      </c>
      <c r="GP29" s="17">
        <v>133.33332999999999</v>
      </c>
      <c r="GQ29" s="17">
        <v>43.766669999999998</v>
      </c>
      <c r="GR29" s="17">
        <v>108.1</v>
      </c>
      <c r="GS29" s="17">
        <v>110.91316999999999</v>
      </c>
      <c r="GT29" s="17">
        <v>110.91316999999999</v>
      </c>
      <c r="GU29" s="17">
        <v>-2.8131699999999999</v>
      </c>
      <c r="GV29" s="17"/>
      <c r="GW29" s="17"/>
      <c r="GX29" s="17"/>
      <c r="GY29" s="17">
        <v>0</v>
      </c>
      <c r="GZ29" s="17">
        <v>6</v>
      </c>
      <c r="HA29" s="17">
        <v>2.9556100000000001</v>
      </c>
      <c r="HB29" s="17">
        <v>2.9556100000000001</v>
      </c>
      <c r="HC29" s="17">
        <v>3.0443899999999999</v>
      </c>
      <c r="HD29" s="17">
        <v>37.6</v>
      </c>
      <c r="HE29" s="17">
        <v>34.628210000000003</v>
      </c>
      <c r="HF29" s="17">
        <v>47.26634</v>
      </c>
      <c r="HG29" s="17">
        <v>-9.6663399999999999</v>
      </c>
      <c r="HH29" s="17"/>
      <c r="HI29" s="17"/>
      <c r="HJ29" s="17"/>
      <c r="HK29" s="17">
        <v>0</v>
      </c>
      <c r="HL29" s="17">
        <v>3.8</v>
      </c>
      <c r="HM29" s="17">
        <v>4.0998900000000003</v>
      </c>
      <c r="HN29" s="17">
        <v>4.0998900000000003</v>
      </c>
      <c r="HO29" s="17">
        <v>-0.29988999999999999</v>
      </c>
      <c r="HP29" s="17">
        <v>34.6</v>
      </c>
      <c r="HQ29" s="17">
        <v>30.294039999999999</v>
      </c>
      <c r="HR29" s="17">
        <v>30.294039999999999</v>
      </c>
      <c r="HS29" s="17">
        <v>4.3059599999999998</v>
      </c>
      <c r="HT29" s="17">
        <v>109.1</v>
      </c>
      <c r="HU29" s="17">
        <v>171.54185000000001</v>
      </c>
      <c r="HV29" s="17">
        <v>171.54185000000001</v>
      </c>
      <c r="HW29" s="17">
        <v>-62.441850000000002</v>
      </c>
      <c r="HX29" s="17">
        <v>94</v>
      </c>
      <c r="HY29" s="17">
        <v>95.918049999999994</v>
      </c>
      <c r="HZ29" s="17">
        <v>95.918049999999994</v>
      </c>
      <c r="IA29" s="17">
        <v>-1.91805</v>
      </c>
      <c r="IB29" s="17"/>
      <c r="IC29" s="17"/>
      <c r="ID29" s="17"/>
      <c r="IE29" s="17">
        <v>0</v>
      </c>
      <c r="IF29" s="17"/>
      <c r="IG29" s="17"/>
      <c r="IH29" s="17"/>
      <c r="II29" s="17">
        <v>0</v>
      </c>
      <c r="IJ29" s="17">
        <v>44.5</v>
      </c>
      <c r="IK29" s="17">
        <v>48.41648</v>
      </c>
      <c r="IL29" s="17">
        <v>48.41648</v>
      </c>
      <c r="IM29" s="17">
        <v>-3.91648</v>
      </c>
      <c r="IN29" s="17"/>
      <c r="IO29" s="17"/>
      <c r="IP29" s="17"/>
      <c r="IQ29" s="17">
        <v>0</v>
      </c>
      <c r="IR29" s="17"/>
      <c r="IS29" s="17"/>
      <c r="IT29" s="17"/>
      <c r="IU29" s="17">
        <v>0</v>
      </c>
      <c r="IV29" s="17"/>
      <c r="IW29" s="17"/>
      <c r="IX29" s="17"/>
      <c r="IY29" s="17">
        <v>0</v>
      </c>
      <c r="IZ29" s="17">
        <v>87</v>
      </c>
      <c r="JA29" s="17">
        <v>87.735410000000002</v>
      </c>
      <c r="JB29" s="17">
        <v>87.735410000000002</v>
      </c>
      <c r="JC29" s="17">
        <v>-0.73541000000000001</v>
      </c>
      <c r="JD29" s="17">
        <v>161.9</v>
      </c>
      <c r="JE29" s="17">
        <v>171.34727000000001</v>
      </c>
      <c r="JF29" s="17">
        <v>171.34727000000001</v>
      </c>
      <c r="JG29" s="17">
        <v>-9.4472699999999996</v>
      </c>
      <c r="JH29" s="17">
        <v>154.5</v>
      </c>
      <c r="JI29" s="17">
        <v>171.34727000000001</v>
      </c>
      <c r="JJ29" s="17">
        <v>171.34727000000001</v>
      </c>
      <c r="JK29" s="17">
        <v>-16.847270000000002</v>
      </c>
      <c r="JL29" s="17">
        <v>9.1999999999999993</v>
      </c>
      <c r="JM29" s="17"/>
      <c r="JN29" s="17"/>
      <c r="JO29" s="17">
        <v>9.1999999999999993</v>
      </c>
      <c r="JP29" s="17">
        <v>156.69999999999999</v>
      </c>
      <c r="JQ29" s="17">
        <v>171.34727000000001</v>
      </c>
      <c r="JR29" s="17">
        <v>171.34727000000001</v>
      </c>
      <c r="JS29" s="17">
        <v>-14.647270000000001</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56.5</v>
      </c>
      <c r="KO29" s="17">
        <v>56.827100000000002</v>
      </c>
      <c r="KP29" s="17">
        <v>56.827100000000002</v>
      </c>
      <c r="KQ29" s="17">
        <v>-0.3271</v>
      </c>
      <c r="KR29" s="17"/>
      <c r="KS29" s="17"/>
      <c r="KT29" s="17"/>
      <c r="KU29" s="17">
        <v>0</v>
      </c>
      <c r="KV29" s="17"/>
      <c r="KW29" s="17"/>
      <c r="KX29" s="17"/>
      <c r="KY29" s="17">
        <v>0</v>
      </c>
      <c r="KZ29" s="17"/>
      <c r="LA29" s="17"/>
      <c r="LB29" s="17">
        <v>3.8072699999999999</v>
      </c>
      <c r="LC29" s="17">
        <v>-3.8072699999999999</v>
      </c>
      <c r="LD29" s="17">
        <v>238.7</v>
      </c>
      <c r="LE29" s="17">
        <v>226.88194999999999</v>
      </c>
      <c r="LF29" s="17">
        <v>226.88194999999999</v>
      </c>
      <c r="LG29" s="17">
        <v>11.818049999999999</v>
      </c>
      <c r="LH29" s="17">
        <v>124.5</v>
      </c>
      <c r="LI29" s="17">
        <v>119.97317</v>
      </c>
      <c r="LJ29" s="17">
        <v>121.2555</v>
      </c>
      <c r="LK29" s="17">
        <v>3.2444999999999999</v>
      </c>
      <c r="LL29" s="17">
        <v>63.7</v>
      </c>
      <c r="LM29" s="17">
        <v>67.461460000000002</v>
      </c>
      <c r="LN29" s="17">
        <v>67.461460000000002</v>
      </c>
      <c r="LO29" s="17">
        <v>-3.76146</v>
      </c>
      <c r="LP29" s="17">
        <v>76.5</v>
      </c>
      <c r="LQ29" s="17">
        <v>78.567999999999998</v>
      </c>
      <c r="LR29" s="17">
        <v>78.567999999999998</v>
      </c>
      <c r="LS29" s="17">
        <v>-2.0680000000000001</v>
      </c>
      <c r="LT29" s="17"/>
      <c r="LU29" s="17"/>
      <c r="LV29" s="17">
        <v>30.097560000000001</v>
      </c>
      <c r="LW29" s="17">
        <v>-30.097560000000001</v>
      </c>
      <c r="LX29" s="17">
        <v>111.4</v>
      </c>
      <c r="LY29" s="17"/>
      <c r="LZ29" s="17">
        <v>115</v>
      </c>
      <c r="MA29" s="17">
        <v>-3.6</v>
      </c>
      <c r="MB29" s="17"/>
      <c r="MC29" s="17"/>
      <c r="MD29" s="17"/>
      <c r="ME29" s="17">
        <v>0</v>
      </c>
      <c r="MF29" s="17"/>
      <c r="MG29" s="17"/>
      <c r="MH29" s="17"/>
      <c r="MI29" s="17">
        <v>0</v>
      </c>
      <c r="MJ29" s="17">
        <v>143.5</v>
      </c>
      <c r="MK29" s="17">
        <v>128.47103999999999</v>
      </c>
      <c r="ML29" s="17">
        <v>102.77539</v>
      </c>
      <c r="MM29" s="17">
        <v>40.724609999999998</v>
      </c>
      <c r="MN29" s="17"/>
      <c r="MO29" s="17"/>
      <c r="MP29" s="17"/>
      <c r="MQ29" s="17">
        <v>0</v>
      </c>
      <c r="MR29" s="17"/>
      <c r="MS29" s="17"/>
      <c r="MT29" s="17"/>
      <c r="MU29" s="17">
        <v>0</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v>180.7</v>
      </c>
      <c r="NQ29" s="17">
        <v>191.99999</v>
      </c>
      <c r="NR29" s="17">
        <v>191.99999</v>
      </c>
      <c r="NS29" s="17">
        <v>-11.299989999999999</v>
      </c>
      <c r="NT29" s="17">
        <v>96.7</v>
      </c>
      <c r="NU29" s="17">
        <v>96</v>
      </c>
      <c r="NV29" s="17">
        <v>96</v>
      </c>
      <c r="NW29" s="17">
        <v>0.7</v>
      </c>
      <c r="NX29" s="17">
        <v>1.3</v>
      </c>
      <c r="NY29" s="17"/>
      <c r="NZ29" s="17">
        <v>0.76600000000000001</v>
      </c>
      <c r="OA29" s="17">
        <v>0.53400000000000003</v>
      </c>
      <c r="OB29" s="17">
        <v>99.6</v>
      </c>
      <c r="OC29" s="17">
        <v>63.4</v>
      </c>
      <c r="OD29" s="17">
        <v>68.034999999999997</v>
      </c>
      <c r="OE29" s="17">
        <v>31.565000000000001</v>
      </c>
      <c r="OF29" s="17">
        <v>76.5</v>
      </c>
      <c r="OG29" s="17"/>
      <c r="OH29" s="17">
        <v>76.628</v>
      </c>
      <c r="OI29" s="17">
        <v>-0.128</v>
      </c>
      <c r="OJ29" s="17">
        <v>13.6</v>
      </c>
      <c r="OK29" s="17">
        <v>14.385</v>
      </c>
      <c r="OL29" s="17">
        <v>14.385</v>
      </c>
      <c r="OM29" s="17">
        <v>-0.78500000000000003</v>
      </c>
      <c r="ON29" s="17">
        <v>0.4</v>
      </c>
      <c r="OO29" s="17"/>
      <c r="OP29" s="17">
        <v>0.3</v>
      </c>
      <c r="OQ29" s="17">
        <v>0.1</v>
      </c>
      <c r="OR29" s="17"/>
      <c r="OS29" s="17"/>
      <c r="OT29" s="17">
        <v>17.560980000000001</v>
      </c>
      <c r="OU29" s="17">
        <v>-17.560980000000001</v>
      </c>
      <c r="OV29" s="17">
        <v>9.5</v>
      </c>
      <c r="OW29" s="17">
        <v>9.9830000000000005</v>
      </c>
      <c r="OX29" s="17">
        <v>9.9830000000000005</v>
      </c>
      <c r="OY29" s="17">
        <v>-0.48299999999999998</v>
      </c>
      <c r="OZ29" s="17">
        <v>5.6</v>
      </c>
      <c r="PA29" s="17">
        <v>5.67</v>
      </c>
      <c r="PB29" s="17">
        <v>5.67</v>
      </c>
      <c r="PC29" s="17">
        <v>-7.0000000000000007E-2</v>
      </c>
      <c r="PD29" s="17">
        <v>2</v>
      </c>
      <c r="PE29" s="17">
        <v>3.6</v>
      </c>
      <c r="PF29" s="17">
        <v>3.6</v>
      </c>
      <c r="PG29" s="17">
        <v>-1.6</v>
      </c>
      <c r="PH29" s="17">
        <v>0</v>
      </c>
      <c r="PI29" s="17">
        <v>0</v>
      </c>
      <c r="PJ29" s="17">
        <v>5</v>
      </c>
      <c r="PK29" s="17">
        <v>-5</v>
      </c>
      <c r="PL29" s="17">
        <v>20</v>
      </c>
      <c r="PM29" s="17">
        <v>19.5122</v>
      </c>
      <c r="PN29" s="17">
        <v>19.5122</v>
      </c>
      <c r="PO29" s="17">
        <v>0.48780000000000001</v>
      </c>
      <c r="PP29" s="17">
        <v>19.899999999999999</v>
      </c>
      <c r="PQ29" s="17">
        <v>19.5122</v>
      </c>
      <c r="PR29" s="17">
        <v>19.5122</v>
      </c>
      <c r="PS29" s="17">
        <v>0.38779999999999998</v>
      </c>
      <c r="PT29" s="17">
        <v>18.100000000000001</v>
      </c>
      <c r="PU29" s="17">
        <v>17.073170000000001</v>
      </c>
      <c r="PV29" s="17">
        <v>17.073170000000001</v>
      </c>
      <c r="PW29" s="17">
        <v>1.0268299999999999</v>
      </c>
      <c r="PX29" s="17">
        <v>2.2999999999999998</v>
      </c>
      <c r="PY29" s="17">
        <v>3</v>
      </c>
      <c r="PZ29" s="17">
        <v>3</v>
      </c>
      <c r="QA29" s="17">
        <v>-0.7</v>
      </c>
      <c r="QB29" s="17">
        <v>0</v>
      </c>
      <c r="QC29" s="17"/>
      <c r="QD29" s="17">
        <v>18.341460000000001</v>
      </c>
      <c r="QE29" s="17">
        <v>-18.341460000000001</v>
      </c>
      <c r="QF29" s="17">
        <v>15.2</v>
      </c>
      <c r="QG29" s="17"/>
      <c r="QH29" s="17">
        <v>15.35</v>
      </c>
      <c r="QI29" s="17">
        <v>-0.15</v>
      </c>
      <c r="QJ29" s="17">
        <v>19.100000000000001</v>
      </c>
      <c r="QK29" s="17"/>
      <c r="QL29" s="17">
        <v>18.329999999999998</v>
      </c>
      <c r="QM29" s="17">
        <v>0.77</v>
      </c>
      <c r="QN29" s="17">
        <v>21.6</v>
      </c>
      <c r="QO29" s="17">
        <v>14.603</v>
      </c>
      <c r="QP29" s="17">
        <v>14.603</v>
      </c>
      <c r="QQ29" s="17">
        <v>6.9969999999999999</v>
      </c>
      <c r="QR29" s="17">
        <v>0</v>
      </c>
      <c r="QS29" s="17">
        <v>0</v>
      </c>
      <c r="QT29" s="17">
        <v>0</v>
      </c>
      <c r="QU29" s="17">
        <v>0</v>
      </c>
      <c r="QV29" s="17">
        <v>4.4000000000000004</v>
      </c>
      <c r="QW29" s="17">
        <v>4.2</v>
      </c>
      <c r="QX29" s="17">
        <v>4.2</v>
      </c>
      <c r="QY29" s="17">
        <v>0.2</v>
      </c>
      <c r="QZ29" s="17">
        <v>1.2</v>
      </c>
      <c r="RA29" s="17">
        <v>1.2</v>
      </c>
      <c r="RB29" s="17">
        <v>1.2</v>
      </c>
      <c r="RC29" s="17">
        <v>0</v>
      </c>
      <c r="RD29" s="17">
        <v>2.4</v>
      </c>
      <c r="RE29" s="17">
        <v>2.4</v>
      </c>
      <c r="RF29" s="17">
        <v>2.4</v>
      </c>
      <c r="RG29" s="17">
        <v>0</v>
      </c>
      <c r="RH29" s="17">
        <v>2.4</v>
      </c>
      <c r="RI29" s="17">
        <v>2.8</v>
      </c>
      <c r="RJ29" s="17">
        <v>2.8</v>
      </c>
      <c r="RK29" s="17">
        <v>-0.4</v>
      </c>
      <c r="RL29" s="17">
        <v>19.2</v>
      </c>
      <c r="RM29" s="17"/>
      <c r="RN29" s="17">
        <v>18.904</v>
      </c>
      <c r="RO29" s="17">
        <v>0.29599999999999999</v>
      </c>
      <c r="RP29" s="17">
        <v>3.1</v>
      </c>
      <c r="RQ29" s="17">
        <v>2.9009999999999998</v>
      </c>
      <c r="RR29" s="17">
        <v>2.9009999999999998</v>
      </c>
      <c r="RS29" s="17">
        <v>0.19900000000000001</v>
      </c>
      <c r="RT29" s="17">
        <v>20.3</v>
      </c>
      <c r="RU29" s="17">
        <v>19.869240000000001</v>
      </c>
      <c r="RV29" s="17">
        <v>19.869240000000001</v>
      </c>
      <c r="RW29" s="17">
        <v>0.43075999999999998</v>
      </c>
      <c r="RX29" s="17">
        <v>0</v>
      </c>
      <c r="RY29" s="17">
        <v>0</v>
      </c>
      <c r="RZ29" s="17">
        <v>0</v>
      </c>
      <c r="SA29" s="17">
        <v>0</v>
      </c>
      <c r="SB29" s="17"/>
      <c r="SC29" s="17">
        <v>0</v>
      </c>
      <c r="SD29" s="17">
        <v>0.7</v>
      </c>
      <c r="SE29" s="17">
        <v>-0.7</v>
      </c>
      <c r="SF29" s="17">
        <v>19.8</v>
      </c>
      <c r="SG29" s="17">
        <v>19.21951</v>
      </c>
      <c r="SH29" s="17">
        <v>19.21951</v>
      </c>
      <c r="SI29" s="17">
        <v>0.58048999999999995</v>
      </c>
      <c r="SJ29" s="17">
        <v>11.2</v>
      </c>
      <c r="SK29" s="17">
        <v>12.195119999999999</v>
      </c>
      <c r="SL29" s="17">
        <v>12.195119999999999</v>
      </c>
      <c r="SM29" s="17">
        <v>-0.99512</v>
      </c>
      <c r="SN29" s="17">
        <v>20</v>
      </c>
      <c r="SO29" s="17">
        <v>19.5122</v>
      </c>
      <c r="SP29" s="17">
        <v>19.5122</v>
      </c>
      <c r="SQ29" s="17">
        <v>0.48780000000000001</v>
      </c>
      <c r="SR29" s="17">
        <v>20.3</v>
      </c>
      <c r="SS29" s="17">
        <v>19.5122</v>
      </c>
      <c r="ST29" s="17">
        <v>19.5122</v>
      </c>
      <c r="SU29" s="17">
        <v>0.78779999999999994</v>
      </c>
      <c r="SV29" s="17">
        <v>20</v>
      </c>
      <c r="SW29" s="17">
        <v>19.317070000000001</v>
      </c>
      <c r="SX29" s="17">
        <v>19.317070000000001</v>
      </c>
      <c r="SY29" s="17">
        <v>0.68293000000000004</v>
      </c>
      <c r="SZ29" s="17">
        <v>2.4</v>
      </c>
      <c r="TA29" s="17">
        <v>3.8</v>
      </c>
      <c r="TB29" s="17">
        <v>4.0039999999999996</v>
      </c>
      <c r="TC29" s="17">
        <v>-1.6040000000000001</v>
      </c>
      <c r="TD29" s="17">
        <v>56.4</v>
      </c>
      <c r="TE29" s="17">
        <v>28.6</v>
      </c>
      <c r="TF29" s="17">
        <v>22.023</v>
      </c>
      <c r="TG29" s="17">
        <v>34.377000000000002</v>
      </c>
      <c r="TH29" s="17">
        <v>31.9</v>
      </c>
      <c r="TI29" s="17"/>
      <c r="TJ29" s="17">
        <v>38.482999999999997</v>
      </c>
      <c r="TK29" s="17">
        <v>-6.5830000000000002</v>
      </c>
      <c r="TL29" s="17">
        <v>27.1</v>
      </c>
      <c r="TM29" s="17">
        <v>47.2</v>
      </c>
      <c r="TN29" s="17">
        <v>2</v>
      </c>
      <c r="TO29" s="17">
        <v>25.1</v>
      </c>
      <c r="TP29" s="17">
        <v>40.700000000000003</v>
      </c>
      <c r="TQ29" s="17">
        <v>55.6</v>
      </c>
      <c r="TR29" s="17">
        <v>2.1</v>
      </c>
      <c r="TS29" s="17">
        <v>38.6</v>
      </c>
      <c r="TT29" s="17">
        <v>1</v>
      </c>
      <c r="TU29" s="17">
        <v>2.7</v>
      </c>
      <c r="TV29" s="17">
        <v>0.06</v>
      </c>
      <c r="TW29" s="17">
        <v>0.94</v>
      </c>
      <c r="TX29" s="17">
        <v>2.1</v>
      </c>
      <c r="TY29" s="17">
        <v>4.3</v>
      </c>
      <c r="TZ29" s="17">
        <v>0</v>
      </c>
      <c r="UA29" s="17">
        <v>2.1</v>
      </c>
      <c r="UB29" s="17">
        <v>20.9</v>
      </c>
      <c r="UC29" s="17">
        <v>19.5122</v>
      </c>
      <c r="UD29" s="17">
        <v>19.5122</v>
      </c>
      <c r="UE29" s="17">
        <v>1.3877999999999999</v>
      </c>
      <c r="UF29" s="17">
        <v>5.9</v>
      </c>
      <c r="UG29" s="17">
        <v>8.4</v>
      </c>
      <c r="UH29" s="17">
        <v>8.4</v>
      </c>
      <c r="UI29" s="17">
        <v>-2.5</v>
      </c>
      <c r="UJ29" s="17"/>
      <c r="UK29" s="17"/>
      <c r="UL29" s="17"/>
      <c r="UM29" s="17">
        <v>0</v>
      </c>
      <c r="UN29" s="17">
        <v>0</v>
      </c>
      <c r="UO29" s="17">
        <v>0</v>
      </c>
      <c r="UP29" s="17">
        <v>0</v>
      </c>
      <c r="UQ29" s="17">
        <v>0</v>
      </c>
      <c r="UR29" s="17">
        <v>0</v>
      </c>
      <c r="US29" s="17">
        <v>0</v>
      </c>
      <c r="UT29" s="17">
        <v>0</v>
      </c>
      <c r="UU29" s="17">
        <v>0</v>
      </c>
      <c r="UV29" s="17">
        <v>0</v>
      </c>
      <c r="UW29" s="17">
        <v>0</v>
      </c>
      <c r="UX29" s="17">
        <v>0</v>
      </c>
      <c r="UY29" s="17">
        <v>0</v>
      </c>
      <c r="UZ29" s="17">
        <v>10.1</v>
      </c>
      <c r="VA29" s="17">
        <v>12.5</v>
      </c>
      <c r="VB29" s="17">
        <v>11.755000000000001</v>
      </c>
      <c r="VC29" s="17">
        <v>-1.655</v>
      </c>
      <c r="VD29" s="17">
        <v>16.3</v>
      </c>
      <c r="VE29" s="17"/>
      <c r="VF29" s="17">
        <v>15.547000000000001</v>
      </c>
      <c r="VG29" s="17">
        <v>0.753</v>
      </c>
      <c r="VH29" s="17">
        <v>147.9</v>
      </c>
      <c r="VI29" s="17"/>
      <c r="VJ29" s="17">
        <v>146.30600000000001</v>
      </c>
      <c r="VK29" s="17">
        <v>1.5940000000000001</v>
      </c>
      <c r="VL29" s="17"/>
      <c r="VM29" s="17"/>
      <c r="VN29" s="17">
        <v>0.6</v>
      </c>
      <c r="VO29" s="17">
        <v>-0.6</v>
      </c>
      <c r="VP29" s="17">
        <v>0</v>
      </c>
      <c r="VQ29" s="17">
        <v>2</v>
      </c>
      <c r="VR29" s="17">
        <v>5.1550000000000002</v>
      </c>
      <c r="VS29" s="17">
        <v>-5.1550000000000002</v>
      </c>
      <c r="VT29" s="17">
        <v>0</v>
      </c>
      <c r="VU29" s="17">
        <v>9</v>
      </c>
      <c r="VV29" s="17">
        <v>8.1029999999999998</v>
      </c>
      <c r="VW29" s="17">
        <v>-8.1029999999999998</v>
      </c>
      <c r="VX29" s="17">
        <v>108.3</v>
      </c>
      <c r="VY29" s="17"/>
      <c r="VZ29" s="17">
        <v>110.84</v>
      </c>
      <c r="WA29" s="17">
        <v>-2.54</v>
      </c>
      <c r="WB29" s="17">
        <v>16.8</v>
      </c>
      <c r="WC29" s="17"/>
      <c r="WD29" s="17">
        <v>11.817</v>
      </c>
      <c r="WE29" s="17">
        <v>4.9829999999999997</v>
      </c>
      <c r="WF29" s="17">
        <v>8</v>
      </c>
      <c r="WG29" s="17">
        <v>8</v>
      </c>
      <c r="WH29" s="17">
        <v>8</v>
      </c>
      <c r="WI29" s="17">
        <v>0</v>
      </c>
      <c r="WJ29" s="17">
        <v>20</v>
      </c>
      <c r="WK29" s="17">
        <v>19.317070000000001</v>
      </c>
      <c r="WL29" s="17">
        <v>19.317070000000001</v>
      </c>
      <c r="WM29" s="17">
        <v>0.68293000000000004</v>
      </c>
      <c r="WN29" s="17"/>
      <c r="WO29" s="17"/>
      <c r="WP29" s="17"/>
      <c r="WQ29" s="17">
        <v>0</v>
      </c>
      <c r="WR29" s="17"/>
      <c r="WS29" s="17"/>
      <c r="WT29" s="17"/>
      <c r="WU29" s="17">
        <v>0</v>
      </c>
      <c r="WV29" s="17">
        <v>35.5</v>
      </c>
      <c r="WW29" s="17">
        <v>35</v>
      </c>
      <c r="WX29" s="17">
        <v>35</v>
      </c>
      <c r="WY29" s="17">
        <v>0.5</v>
      </c>
      <c r="WZ29" s="17">
        <v>27.9</v>
      </c>
      <c r="XA29" s="17">
        <v>29.184000000000001</v>
      </c>
      <c r="XB29" s="17">
        <v>29.184000000000001</v>
      </c>
      <c r="XC29" s="17">
        <v>-1.284</v>
      </c>
      <c r="XD29" s="17">
        <v>3.3</v>
      </c>
      <c r="XE29" s="17">
        <v>2.8159999999999998</v>
      </c>
      <c r="XF29" s="17">
        <v>2.8159999999999998</v>
      </c>
      <c r="XG29" s="17">
        <v>0.48399999999999999</v>
      </c>
      <c r="XH29" s="17"/>
      <c r="XI29" s="17"/>
      <c r="XJ29" s="17"/>
      <c r="XK29" s="17">
        <v>0</v>
      </c>
      <c r="XL29" s="17">
        <v>12</v>
      </c>
      <c r="XM29" s="17">
        <v>14</v>
      </c>
      <c r="XN29" s="17">
        <v>14</v>
      </c>
      <c r="XO29" s="17">
        <v>-2</v>
      </c>
      <c r="XP29" s="17">
        <v>5.9</v>
      </c>
      <c r="XQ29" s="17">
        <v>7.06</v>
      </c>
      <c r="XR29" s="17">
        <v>7.06</v>
      </c>
      <c r="XS29" s="17">
        <v>-1.1599999999999999</v>
      </c>
    </row>
    <row r="30" spans="1:643" ht="24" customHeight="1" x14ac:dyDescent="0.35">
      <c r="A30" s="1"/>
      <c r="B30" s="16" t="s">
        <v>61</v>
      </c>
      <c r="C30" s="16" t="s">
        <v>813</v>
      </c>
      <c r="D30" s="17">
        <v>0.6</v>
      </c>
      <c r="E30" s="17">
        <v>1.02</v>
      </c>
      <c r="F30" s="17">
        <v>1.02</v>
      </c>
      <c r="G30" s="17">
        <v>-0.42</v>
      </c>
      <c r="H30" s="17">
        <v>1.1000000000000001</v>
      </c>
      <c r="I30" s="17">
        <v>1.61</v>
      </c>
      <c r="J30" s="17">
        <v>1.61</v>
      </c>
      <c r="K30" s="17">
        <v>-0.51</v>
      </c>
      <c r="L30" s="17">
        <v>652.4</v>
      </c>
      <c r="M30" s="17">
        <v>646.79789000000005</v>
      </c>
      <c r="N30" s="17">
        <v>646.79789000000005</v>
      </c>
      <c r="O30" s="17">
        <v>5.6021099999999997</v>
      </c>
      <c r="P30" s="17">
        <v>217.9</v>
      </c>
      <c r="Q30" s="17">
        <v>211.44126</v>
      </c>
      <c r="R30" s="17">
        <v>211.44126</v>
      </c>
      <c r="S30" s="17">
        <v>6.4587399999999997</v>
      </c>
      <c r="T30" s="17"/>
      <c r="U30" s="17"/>
      <c r="V30" s="17"/>
      <c r="W30" s="17">
        <v>0</v>
      </c>
      <c r="X30" s="17"/>
      <c r="Y30" s="17"/>
      <c r="Z30" s="17"/>
      <c r="AA30" s="17">
        <v>0</v>
      </c>
      <c r="AB30" s="17">
        <v>87.8</v>
      </c>
      <c r="AC30" s="17">
        <v>82.039649999999995</v>
      </c>
      <c r="AD30" s="17">
        <v>92.026830000000004</v>
      </c>
      <c r="AE30" s="17">
        <v>-4.2268299999999996</v>
      </c>
      <c r="AF30" s="17">
        <v>230.8</v>
      </c>
      <c r="AG30" s="17">
        <v>231.10632000000001</v>
      </c>
      <c r="AH30" s="17">
        <v>231.10632000000001</v>
      </c>
      <c r="AI30" s="17">
        <v>-0.30631999999999998</v>
      </c>
      <c r="AJ30" s="17">
        <v>81.599999999999994</v>
      </c>
      <c r="AK30" s="17">
        <v>87.329440000000005</v>
      </c>
      <c r="AL30" s="17">
        <v>87.329440000000005</v>
      </c>
      <c r="AM30" s="17">
        <v>-5.7294400000000003</v>
      </c>
      <c r="AN30" s="17"/>
      <c r="AO30" s="17"/>
      <c r="AP30" s="17"/>
      <c r="AQ30" s="17">
        <v>0</v>
      </c>
      <c r="AR30" s="17">
        <v>170.5</v>
      </c>
      <c r="AS30" s="17">
        <v>186.4444</v>
      </c>
      <c r="AT30" s="17">
        <v>186.4444</v>
      </c>
      <c r="AU30" s="17">
        <v>-15.9444</v>
      </c>
      <c r="AV30" s="17">
        <v>191.3</v>
      </c>
      <c r="AW30" s="17">
        <v>186.4444</v>
      </c>
      <c r="AX30" s="17">
        <v>186.4444</v>
      </c>
      <c r="AY30" s="17">
        <v>4.8555999999999999</v>
      </c>
      <c r="AZ30" s="17">
        <v>192.1</v>
      </c>
      <c r="BA30" s="17">
        <v>186.4444</v>
      </c>
      <c r="BB30" s="17">
        <v>186.4444</v>
      </c>
      <c r="BC30" s="17">
        <v>5.6555999999999997</v>
      </c>
      <c r="BD30" s="17">
        <v>275.5</v>
      </c>
      <c r="BE30" s="17">
        <v>279.66658999999999</v>
      </c>
      <c r="BF30" s="17">
        <v>279.66658999999999</v>
      </c>
      <c r="BG30" s="17">
        <v>-4.1665900000000002</v>
      </c>
      <c r="BH30" s="17">
        <v>196.9</v>
      </c>
      <c r="BI30" s="17">
        <v>195.12200999999999</v>
      </c>
      <c r="BJ30" s="17">
        <v>195.12200999999999</v>
      </c>
      <c r="BK30" s="17">
        <v>1.77799</v>
      </c>
      <c r="BL30" s="17">
        <v>105</v>
      </c>
      <c r="BM30" s="17">
        <v>97.561000000000007</v>
      </c>
      <c r="BN30" s="17">
        <v>97.561000000000007</v>
      </c>
      <c r="BO30" s="17">
        <v>7.4390000000000001</v>
      </c>
      <c r="BP30" s="17">
        <v>573.4</v>
      </c>
      <c r="BQ30" s="17">
        <v>568.29854</v>
      </c>
      <c r="BR30" s="17">
        <v>568.29854</v>
      </c>
      <c r="BS30" s="17">
        <v>5.1014600000000003</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164.6</v>
      </c>
      <c r="CO30" s="17">
        <v>164.70732000000001</v>
      </c>
      <c r="CP30" s="17">
        <v>164.70732000000001</v>
      </c>
      <c r="CQ30" s="17">
        <v>-0.10732</v>
      </c>
      <c r="CR30" s="17">
        <v>7.9</v>
      </c>
      <c r="CS30" s="17">
        <v>7.5928399999999998</v>
      </c>
      <c r="CT30" s="17">
        <v>7.5928399999999998</v>
      </c>
      <c r="CU30" s="17">
        <v>0.30715999999999999</v>
      </c>
      <c r="CV30" s="17">
        <v>2.4</v>
      </c>
      <c r="CW30" s="17">
        <v>4.1677999999999997</v>
      </c>
      <c r="CX30" s="17">
        <v>4.1677999999999997</v>
      </c>
      <c r="CY30" s="17">
        <v>-1.7678</v>
      </c>
      <c r="CZ30" s="17">
        <v>16.2</v>
      </c>
      <c r="DA30" s="17">
        <v>16.873670000000001</v>
      </c>
      <c r="DB30" s="17">
        <v>16.873670000000001</v>
      </c>
      <c r="DC30" s="17">
        <v>-0.67366999999999999</v>
      </c>
      <c r="DD30" s="17">
        <v>5.2</v>
      </c>
      <c r="DE30" s="17">
        <v>6.8787000000000003</v>
      </c>
      <c r="DF30" s="17">
        <v>6.8787000000000003</v>
      </c>
      <c r="DG30" s="17">
        <v>-1.6787000000000001</v>
      </c>
      <c r="DH30" s="17"/>
      <c r="DI30" s="17"/>
      <c r="DJ30" s="17"/>
      <c r="DK30" s="17">
        <v>0</v>
      </c>
      <c r="DL30" s="17">
        <v>144.19999999999999</v>
      </c>
      <c r="DM30" s="17">
        <v>143</v>
      </c>
      <c r="DN30" s="17">
        <v>94.165499999999994</v>
      </c>
      <c r="DO30" s="17">
        <v>50.034500000000001</v>
      </c>
      <c r="DP30" s="17">
        <v>6.6</v>
      </c>
      <c r="DQ30" s="17">
        <v>8.9130000000000003</v>
      </c>
      <c r="DR30" s="17">
        <v>8.9130000000000003</v>
      </c>
      <c r="DS30" s="17">
        <v>-2.3130000000000002</v>
      </c>
      <c r="DT30" s="17"/>
      <c r="DU30" s="17"/>
      <c r="DV30" s="17"/>
      <c r="DW30" s="17">
        <v>0</v>
      </c>
      <c r="DX30" s="17"/>
      <c r="DY30" s="17"/>
      <c r="DZ30" s="17"/>
      <c r="EA30" s="17">
        <v>0</v>
      </c>
      <c r="EB30" s="17"/>
      <c r="EC30" s="17"/>
      <c r="ED30" s="17"/>
      <c r="EE30" s="17">
        <v>0</v>
      </c>
      <c r="EF30" s="17">
        <v>31.5</v>
      </c>
      <c r="EG30" s="17">
        <v>24.931139999999999</v>
      </c>
      <c r="EH30" s="17">
        <v>24.931139999999999</v>
      </c>
      <c r="EI30" s="17">
        <v>6.5688599999999999</v>
      </c>
      <c r="EJ30" s="17">
        <v>222.1</v>
      </c>
      <c r="EK30" s="17">
        <v>221.25516999999999</v>
      </c>
      <c r="EL30" s="17">
        <v>221.25516999999999</v>
      </c>
      <c r="EM30" s="17">
        <v>0.84482999999999997</v>
      </c>
      <c r="EN30" s="17"/>
      <c r="EO30" s="17"/>
      <c r="EP30" s="17"/>
      <c r="EQ30" s="17">
        <v>0</v>
      </c>
      <c r="ER30" s="17"/>
      <c r="ES30" s="17"/>
      <c r="ET30" s="17"/>
      <c r="EU30" s="17">
        <v>0</v>
      </c>
      <c r="EV30" s="17"/>
      <c r="EW30" s="17"/>
      <c r="EX30" s="17"/>
      <c r="EY30" s="17">
        <v>0</v>
      </c>
      <c r="EZ30" s="17">
        <v>6.5</v>
      </c>
      <c r="FA30" s="17">
        <v>6.39</v>
      </c>
      <c r="FB30" s="17">
        <v>6.39</v>
      </c>
      <c r="FC30" s="17">
        <v>0.11</v>
      </c>
      <c r="FD30" s="17">
        <v>463.1</v>
      </c>
      <c r="FE30" s="17">
        <v>458.87804999999997</v>
      </c>
      <c r="FF30" s="17">
        <v>458.87804999999997</v>
      </c>
      <c r="FG30" s="17">
        <v>4.2219499999999996</v>
      </c>
      <c r="FH30" s="17">
        <v>82</v>
      </c>
      <c r="FI30" s="17">
        <v>81.173749999999998</v>
      </c>
      <c r="FJ30" s="17">
        <v>81.173749999999998</v>
      </c>
      <c r="FK30" s="17">
        <v>0.82625000000000004</v>
      </c>
      <c r="FL30" s="17">
        <v>67.8</v>
      </c>
      <c r="FM30" s="17">
        <v>72.877070000000003</v>
      </c>
      <c r="FN30" s="17">
        <v>138.06978000000001</v>
      </c>
      <c r="FO30" s="17">
        <v>-70.269779999999997</v>
      </c>
      <c r="FP30" s="17">
        <v>42.2</v>
      </c>
      <c r="FQ30" s="17">
        <v>41.498959999999997</v>
      </c>
      <c r="FR30" s="17">
        <v>41.498959999999997</v>
      </c>
      <c r="FS30" s="17">
        <v>0.70104</v>
      </c>
      <c r="FT30" s="17">
        <v>18.5</v>
      </c>
      <c r="FU30" s="17">
        <v>19.28585</v>
      </c>
      <c r="FV30" s="17">
        <v>19.28585</v>
      </c>
      <c r="FW30" s="17">
        <v>-0.78585000000000005</v>
      </c>
      <c r="FX30" s="17">
        <v>0</v>
      </c>
      <c r="FY30" s="17"/>
      <c r="FZ30" s="17">
        <v>19.21951</v>
      </c>
      <c r="GA30" s="17">
        <v>-19.21951</v>
      </c>
      <c r="GB30" s="17">
        <v>91.9</v>
      </c>
      <c r="GC30" s="17">
        <v>87.657560000000004</v>
      </c>
      <c r="GD30" s="17">
        <v>87.657560000000004</v>
      </c>
      <c r="GE30" s="17">
        <v>4.2424400000000002</v>
      </c>
      <c r="GF30" s="17">
        <v>140.5</v>
      </c>
      <c r="GG30" s="17">
        <v>133.33332999999999</v>
      </c>
      <c r="GH30" s="17">
        <v>133.33332999999999</v>
      </c>
      <c r="GI30" s="17">
        <v>7.1666699999999999</v>
      </c>
      <c r="GJ30" s="17">
        <v>140.69999999999999</v>
      </c>
      <c r="GK30" s="17">
        <v>133.33332999999999</v>
      </c>
      <c r="GL30" s="17">
        <v>133.33332999999999</v>
      </c>
      <c r="GM30" s="17">
        <v>7.3666700000000001</v>
      </c>
      <c r="GN30" s="17">
        <v>161.9</v>
      </c>
      <c r="GO30" s="17">
        <v>133.33332999999999</v>
      </c>
      <c r="GP30" s="17">
        <v>133.33332999999999</v>
      </c>
      <c r="GQ30" s="17">
        <v>28.566669999999998</v>
      </c>
      <c r="GR30" s="17">
        <v>109.1</v>
      </c>
      <c r="GS30" s="17">
        <v>110.91316999999999</v>
      </c>
      <c r="GT30" s="17">
        <v>110.91316999999999</v>
      </c>
      <c r="GU30" s="17">
        <v>-1.8131699999999999</v>
      </c>
      <c r="GV30" s="17"/>
      <c r="GW30" s="17"/>
      <c r="GX30" s="17"/>
      <c r="GY30" s="17">
        <v>0</v>
      </c>
      <c r="GZ30" s="17">
        <v>6</v>
      </c>
      <c r="HA30" s="17">
        <v>2.9556100000000001</v>
      </c>
      <c r="HB30" s="17">
        <v>2.9556100000000001</v>
      </c>
      <c r="HC30" s="17">
        <v>3.0443899999999999</v>
      </c>
      <c r="HD30" s="17">
        <v>44.8</v>
      </c>
      <c r="HE30" s="17">
        <v>45</v>
      </c>
      <c r="HF30" s="17">
        <v>47.26634</v>
      </c>
      <c r="HG30" s="17">
        <v>-2.4663400000000002</v>
      </c>
      <c r="HH30" s="17"/>
      <c r="HI30" s="17"/>
      <c r="HJ30" s="17"/>
      <c r="HK30" s="17">
        <v>0</v>
      </c>
      <c r="HL30" s="17">
        <v>3.8</v>
      </c>
      <c r="HM30" s="17">
        <v>4.0998900000000003</v>
      </c>
      <c r="HN30" s="17">
        <v>4.0998900000000003</v>
      </c>
      <c r="HO30" s="17">
        <v>-0.29988999999999999</v>
      </c>
      <c r="HP30" s="17">
        <v>34.1</v>
      </c>
      <c r="HQ30" s="17">
        <v>30.294039999999999</v>
      </c>
      <c r="HR30" s="17">
        <v>30.294039999999999</v>
      </c>
      <c r="HS30" s="17">
        <v>3.8059599999999998</v>
      </c>
      <c r="HT30" s="17">
        <v>110.5</v>
      </c>
      <c r="HU30" s="17">
        <v>171.54185000000001</v>
      </c>
      <c r="HV30" s="17">
        <v>171.54185000000001</v>
      </c>
      <c r="HW30" s="17">
        <v>-61.041849999999997</v>
      </c>
      <c r="HX30" s="17">
        <v>94.8</v>
      </c>
      <c r="HY30" s="17">
        <v>95.918049999999994</v>
      </c>
      <c r="HZ30" s="17">
        <v>95.918049999999994</v>
      </c>
      <c r="IA30" s="17">
        <v>-1.11805</v>
      </c>
      <c r="IB30" s="17"/>
      <c r="IC30" s="17"/>
      <c r="ID30" s="17"/>
      <c r="IE30" s="17">
        <v>0</v>
      </c>
      <c r="IF30" s="17"/>
      <c r="IG30" s="17"/>
      <c r="IH30" s="17"/>
      <c r="II30" s="17">
        <v>0</v>
      </c>
      <c r="IJ30" s="17">
        <v>44.5</v>
      </c>
      <c r="IK30" s="17">
        <v>48.41648</v>
      </c>
      <c r="IL30" s="17">
        <v>48.41648</v>
      </c>
      <c r="IM30" s="17">
        <v>-3.91648</v>
      </c>
      <c r="IN30" s="17"/>
      <c r="IO30" s="17"/>
      <c r="IP30" s="17"/>
      <c r="IQ30" s="17">
        <v>0</v>
      </c>
      <c r="IR30" s="17"/>
      <c r="IS30" s="17"/>
      <c r="IT30" s="17"/>
      <c r="IU30" s="17">
        <v>0</v>
      </c>
      <c r="IV30" s="17"/>
      <c r="IW30" s="17"/>
      <c r="IX30" s="17"/>
      <c r="IY30" s="17">
        <v>0</v>
      </c>
      <c r="IZ30" s="17">
        <v>87.1</v>
      </c>
      <c r="JA30" s="17">
        <v>87.735410000000002</v>
      </c>
      <c r="JB30" s="17">
        <v>87.735410000000002</v>
      </c>
      <c r="JC30" s="17">
        <v>-0.63541000000000003</v>
      </c>
      <c r="JD30" s="17">
        <v>162</v>
      </c>
      <c r="JE30" s="17">
        <v>171.34727000000001</v>
      </c>
      <c r="JF30" s="17">
        <v>171.34727000000001</v>
      </c>
      <c r="JG30" s="17">
        <v>-9.34727</v>
      </c>
      <c r="JH30" s="17">
        <v>154.19999999999999</v>
      </c>
      <c r="JI30" s="17">
        <v>171.34727000000001</v>
      </c>
      <c r="JJ30" s="17">
        <v>171.34727000000001</v>
      </c>
      <c r="JK30" s="17">
        <v>-17.147269999999999</v>
      </c>
      <c r="JL30" s="17">
        <v>0</v>
      </c>
      <c r="JM30" s="17"/>
      <c r="JN30" s="17"/>
      <c r="JO30" s="17">
        <v>0</v>
      </c>
      <c r="JP30" s="17">
        <v>155.19999999999999</v>
      </c>
      <c r="JQ30" s="17">
        <v>171.34727000000001</v>
      </c>
      <c r="JR30" s="17">
        <v>171.34727000000001</v>
      </c>
      <c r="JS30" s="17">
        <v>-16.147269999999999</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57.1</v>
      </c>
      <c r="KO30" s="17">
        <v>56.827100000000002</v>
      </c>
      <c r="KP30" s="17">
        <v>56.827100000000002</v>
      </c>
      <c r="KQ30" s="17">
        <v>0.27289999999999998</v>
      </c>
      <c r="KR30" s="17"/>
      <c r="KS30" s="17"/>
      <c r="KT30" s="17"/>
      <c r="KU30" s="17">
        <v>0</v>
      </c>
      <c r="KV30" s="17"/>
      <c r="KW30" s="17"/>
      <c r="KX30" s="17"/>
      <c r="KY30" s="17">
        <v>0</v>
      </c>
      <c r="KZ30" s="17"/>
      <c r="LA30" s="17"/>
      <c r="LB30" s="17">
        <v>3.8072699999999999</v>
      </c>
      <c r="LC30" s="17">
        <v>-3.8072699999999999</v>
      </c>
      <c r="LD30" s="17">
        <v>249.6</v>
      </c>
      <c r="LE30" s="17">
        <v>226.88194999999999</v>
      </c>
      <c r="LF30" s="17">
        <v>226.88194999999999</v>
      </c>
      <c r="LG30" s="17">
        <v>22.718050000000002</v>
      </c>
      <c r="LH30" s="17">
        <v>126.3</v>
      </c>
      <c r="LI30" s="17">
        <v>119.94221</v>
      </c>
      <c r="LJ30" s="17">
        <v>121.2555</v>
      </c>
      <c r="LK30" s="17">
        <v>5.0445000000000002</v>
      </c>
      <c r="LL30" s="17">
        <v>64.2</v>
      </c>
      <c r="LM30" s="17">
        <v>67.461460000000002</v>
      </c>
      <c r="LN30" s="17">
        <v>67.461460000000002</v>
      </c>
      <c r="LO30" s="17">
        <v>-3.26146</v>
      </c>
      <c r="LP30" s="17">
        <v>76.7</v>
      </c>
      <c r="LQ30" s="17">
        <v>78.567999999999998</v>
      </c>
      <c r="LR30" s="17">
        <v>78.567999999999998</v>
      </c>
      <c r="LS30" s="17">
        <v>-1.8680000000000001</v>
      </c>
      <c r="LT30" s="17"/>
      <c r="LU30" s="17"/>
      <c r="LV30" s="17">
        <v>30.097560000000001</v>
      </c>
      <c r="LW30" s="17">
        <v>-30.097560000000001</v>
      </c>
      <c r="LX30" s="17">
        <v>111.8</v>
      </c>
      <c r="LY30" s="17"/>
      <c r="LZ30" s="17">
        <v>115</v>
      </c>
      <c r="MA30" s="17">
        <v>-3.2</v>
      </c>
      <c r="MB30" s="17"/>
      <c r="MC30" s="17"/>
      <c r="MD30" s="17"/>
      <c r="ME30" s="17">
        <v>0</v>
      </c>
      <c r="MF30" s="17"/>
      <c r="MG30" s="17"/>
      <c r="MH30" s="17"/>
      <c r="MI30" s="17">
        <v>0</v>
      </c>
      <c r="MJ30" s="17">
        <v>143.80000000000001</v>
      </c>
      <c r="MK30" s="17">
        <v>139.66412</v>
      </c>
      <c r="ML30" s="17">
        <v>140.17765</v>
      </c>
      <c r="MM30" s="17">
        <v>3.62235</v>
      </c>
      <c r="MN30" s="17"/>
      <c r="MO30" s="17"/>
      <c r="MP30" s="17"/>
      <c r="MQ30" s="17">
        <v>0</v>
      </c>
      <c r="MR30" s="17"/>
      <c r="MS30" s="17"/>
      <c r="MT30" s="17"/>
      <c r="MU30" s="17">
        <v>0</v>
      </c>
      <c r="MV30" s="17">
        <v>180</v>
      </c>
      <c r="MW30" s="17"/>
      <c r="MX30" s="17"/>
      <c r="MY30" s="17">
        <v>180</v>
      </c>
      <c r="MZ30" s="17"/>
      <c r="NA30" s="17"/>
      <c r="NB30" s="17"/>
      <c r="NC30" s="17">
        <v>0</v>
      </c>
      <c r="ND30" s="17"/>
      <c r="NE30" s="17"/>
      <c r="NF30" s="17"/>
      <c r="NG30" s="17">
        <v>0</v>
      </c>
      <c r="NH30" s="17"/>
      <c r="NI30" s="17"/>
      <c r="NJ30" s="17"/>
      <c r="NK30" s="17">
        <v>0</v>
      </c>
      <c r="NL30" s="17"/>
      <c r="NM30" s="17"/>
      <c r="NN30" s="17"/>
      <c r="NO30" s="17">
        <v>0</v>
      </c>
      <c r="NP30" s="17">
        <v>179.3</v>
      </c>
      <c r="NQ30" s="17">
        <v>191.99999</v>
      </c>
      <c r="NR30" s="17">
        <v>191.99999</v>
      </c>
      <c r="NS30" s="17">
        <v>-12.69999</v>
      </c>
      <c r="NT30" s="17">
        <v>95.7</v>
      </c>
      <c r="NU30" s="17">
        <v>96</v>
      </c>
      <c r="NV30" s="17">
        <v>96</v>
      </c>
      <c r="NW30" s="17">
        <v>-0.3</v>
      </c>
      <c r="NX30" s="17">
        <v>1.3</v>
      </c>
      <c r="NY30" s="17"/>
      <c r="NZ30" s="17">
        <v>0.78300000000000003</v>
      </c>
      <c r="OA30" s="17">
        <v>0.51700000000000002</v>
      </c>
      <c r="OB30" s="17">
        <v>102.1</v>
      </c>
      <c r="OC30" s="17">
        <v>71.400000000000006</v>
      </c>
      <c r="OD30" s="17">
        <v>72.263000000000005</v>
      </c>
      <c r="OE30" s="17">
        <v>29.837</v>
      </c>
      <c r="OF30" s="17">
        <v>65.2</v>
      </c>
      <c r="OG30" s="17"/>
      <c r="OH30" s="17">
        <v>77.176000000000002</v>
      </c>
      <c r="OI30" s="17">
        <v>-11.976000000000001</v>
      </c>
      <c r="OJ30" s="17">
        <v>12</v>
      </c>
      <c r="OK30" s="17">
        <v>14.679</v>
      </c>
      <c r="OL30" s="17">
        <v>14.679</v>
      </c>
      <c r="OM30" s="17">
        <v>-2.6789999999999998</v>
      </c>
      <c r="ON30" s="17">
        <v>0.2</v>
      </c>
      <c r="OO30" s="17"/>
      <c r="OP30" s="17">
        <v>0.3</v>
      </c>
      <c r="OQ30" s="17">
        <v>-0.1</v>
      </c>
      <c r="OR30" s="17"/>
      <c r="OS30" s="17"/>
      <c r="OT30" s="17">
        <v>17.560980000000001</v>
      </c>
      <c r="OU30" s="17">
        <v>-17.560980000000001</v>
      </c>
      <c r="OV30" s="17">
        <v>9.5</v>
      </c>
      <c r="OW30" s="17">
        <v>9.9830000000000005</v>
      </c>
      <c r="OX30" s="17">
        <v>9.9830000000000005</v>
      </c>
      <c r="OY30" s="17">
        <v>-0.48299999999999998</v>
      </c>
      <c r="OZ30" s="17">
        <v>5.3</v>
      </c>
      <c r="PA30" s="17">
        <v>5.67</v>
      </c>
      <c r="PB30" s="17">
        <v>5.67</v>
      </c>
      <c r="PC30" s="17">
        <v>-0.37</v>
      </c>
      <c r="PD30" s="17">
        <v>2.2999999999999998</v>
      </c>
      <c r="PE30" s="17">
        <v>3.6</v>
      </c>
      <c r="PF30" s="17">
        <v>3.6</v>
      </c>
      <c r="PG30" s="17">
        <v>-1.3</v>
      </c>
      <c r="PH30" s="17">
        <v>0</v>
      </c>
      <c r="PI30" s="17">
        <v>0</v>
      </c>
      <c r="PJ30" s="17">
        <v>5</v>
      </c>
      <c r="PK30" s="17">
        <v>-5</v>
      </c>
      <c r="PL30" s="17">
        <v>20.399999999999999</v>
      </c>
      <c r="PM30" s="17">
        <v>19.5122</v>
      </c>
      <c r="PN30" s="17">
        <v>19.5122</v>
      </c>
      <c r="PO30" s="17">
        <v>0.88780000000000003</v>
      </c>
      <c r="PP30" s="17">
        <v>20</v>
      </c>
      <c r="PQ30" s="17">
        <v>19.5122</v>
      </c>
      <c r="PR30" s="17">
        <v>19.5122</v>
      </c>
      <c r="PS30" s="17">
        <v>0.48780000000000001</v>
      </c>
      <c r="PT30" s="17">
        <v>18.100000000000001</v>
      </c>
      <c r="PU30" s="17">
        <v>17.073170000000001</v>
      </c>
      <c r="PV30" s="17">
        <v>17.073170000000001</v>
      </c>
      <c r="PW30" s="17">
        <v>1.0268299999999999</v>
      </c>
      <c r="PX30" s="17">
        <v>2.4</v>
      </c>
      <c r="PY30" s="17">
        <v>3</v>
      </c>
      <c r="PZ30" s="17">
        <v>3</v>
      </c>
      <c r="QA30" s="17">
        <v>-0.6</v>
      </c>
      <c r="QB30" s="17">
        <v>0</v>
      </c>
      <c r="QC30" s="17"/>
      <c r="QD30" s="17">
        <v>18.341460000000001</v>
      </c>
      <c r="QE30" s="17">
        <v>-18.341460000000001</v>
      </c>
      <c r="QF30" s="17">
        <v>15.9</v>
      </c>
      <c r="QG30" s="17"/>
      <c r="QH30" s="17">
        <v>15.281000000000001</v>
      </c>
      <c r="QI30" s="17">
        <v>0.61899999999999999</v>
      </c>
      <c r="QJ30" s="17">
        <v>19.2</v>
      </c>
      <c r="QK30" s="17"/>
      <c r="QL30" s="17">
        <v>18.16</v>
      </c>
      <c r="QM30" s="17">
        <v>1.04</v>
      </c>
      <c r="QN30" s="17">
        <v>22</v>
      </c>
      <c r="QO30" s="17">
        <v>20.36</v>
      </c>
      <c r="QP30" s="17">
        <v>20.36</v>
      </c>
      <c r="QQ30" s="17">
        <v>1.64</v>
      </c>
      <c r="QR30" s="17">
        <v>0</v>
      </c>
      <c r="QS30" s="17">
        <v>0</v>
      </c>
      <c r="QT30" s="17">
        <v>0</v>
      </c>
      <c r="QU30" s="17">
        <v>0</v>
      </c>
      <c r="QV30" s="17">
        <v>4.0999999999999996</v>
      </c>
      <c r="QW30" s="17">
        <v>4.2</v>
      </c>
      <c r="QX30" s="17">
        <v>4.2</v>
      </c>
      <c r="QY30" s="17">
        <v>-0.1</v>
      </c>
      <c r="QZ30" s="17">
        <v>1.2</v>
      </c>
      <c r="RA30" s="17">
        <v>1.2</v>
      </c>
      <c r="RB30" s="17">
        <v>1.2</v>
      </c>
      <c r="RC30" s="17">
        <v>0</v>
      </c>
      <c r="RD30" s="17">
        <v>2.4</v>
      </c>
      <c r="RE30" s="17">
        <v>2.4</v>
      </c>
      <c r="RF30" s="17">
        <v>2.4</v>
      </c>
      <c r="RG30" s="17">
        <v>0</v>
      </c>
      <c r="RH30" s="17">
        <v>1.9</v>
      </c>
      <c r="RI30" s="17">
        <v>2.8</v>
      </c>
      <c r="RJ30" s="17">
        <v>2.8</v>
      </c>
      <c r="RK30" s="17">
        <v>-0.9</v>
      </c>
      <c r="RL30" s="17">
        <v>19.2</v>
      </c>
      <c r="RM30" s="17"/>
      <c r="RN30" s="17">
        <v>19.484999999999999</v>
      </c>
      <c r="RO30" s="17">
        <v>-0.28499999999999998</v>
      </c>
      <c r="RP30" s="17">
        <v>3.1</v>
      </c>
      <c r="RQ30" s="17">
        <v>2.9009999999999998</v>
      </c>
      <c r="RR30" s="17">
        <v>2.9009999999999998</v>
      </c>
      <c r="RS30" s="17">
        <v>0.19900000000000001</v>
      </c>
      <c r="RT30" s="17">
        <v>20.3</v>
      </c>
      <c r="RU30" s="17">
        <v>19.869240000000001</v>
      </c>
      <c r="RV30" s="17">
        <v>19.869240000000001</v>
      </c>
      <c r="RW30" s="17">
        <v>0.43075999999999998</v>
      </c>
      <c r="RX30" s="17">
        <v>0</v>
      </c>
      <c r="RY30" s="17">
        <v>0</v>
      </c>
      <c r="RZ30" s="17">
        <v>0</v>
      </c>
      <c r="SA30" s="17">
        <v>0</v>
      </c>
      <c r="SB30" s="17"/>
      <c r="SC30" s="17">
        <v>0</v>
      </c>
      <c r="SD30" s="17">
        <v>0.7</v>
      </c>
      <c r="SE30" s="17">
        <v>-0.7</v>
      </c>
      <c r="SF30" s="17">
        <v>19.899999999999999</v>
      </c>
      <c r="SG30" s="17">
        <v>19.21951</v>
      </c>
      <c r="SH30" s="17">
        <v>19.21951</v>
      </c>
      <c r="SI30" s="17">
        <v>0.68049000000000004</v>
      </c>
      <c r="SJ30" s="17">
        <v>12.5</v>
      </c>
      <c r="SK30" s="17">
        <v>12.195119999999999</v>
      </c>
      <c r="SL30" s="17">
        <v>12.195119999999999</v>
      </c>
      <c r="SM30" s="17">
        <v>0.30487999999999998</v>
      </c>
      <c r="SN30" s="17">
        <v>20.100000000000001</v>
      </c>
      <c r="SO30" s="17">
        <v>19.5122</v>
      </c>
      <c r="SP30" s="17">
        <v>19.5122</v>
      </c>
      <c r="SQ30" s="17">
        <v>0.58779999999999999</v>
      </c>
      <c r="SR30" s="17">
        <v>20.399999999999999</v>
      </c>
      <c r="SS30" s="17">
        <v>19.5122</v>
      </c>
      <c r="ST30" s="17">
        <v>19.5122</v>
      </c>
      <c r="SU30" s="17">
        <v>0.88780000000000003</v>
      </c>
      <c r="SV30" s="17">
        <v>20</v>
      </c>
      <c r="SW30" s="17">
        <v>19.317070000000001</v>
      </c>
      <c r="SX30" s="17">
        <v>19.317070000000001</v>
      </c>
      <c r="SY30" s="17">
        <v>0.68293000000000004</v>
      </c>
      <c r="SZ30" s="17">
        <v>2.4</v>
      </c>
      <c r="TA30" s="17">
        <v>4.0999999999999996</v>
      </c>
      <c r="TB30" s="17">
        <v>3.5529999999999999</v>
      </c>
      <c r="TC30" s="17">
        <v>-1.153</v>
      </c>
      <c r="TD30" s="17">
        <v>54</v>
      </c>
      <c r="TE30" s="17">
        <v>32.5</v>
      </c>
      <c r="TF30" s="17">
        <v>25.448</v>
      </c>
      <c r="TG30" s="17">
        <v>28.552</v>
      </c>
      <c r="TH30" s="17">
        <v>23.5</v>
      </c>
      <c r="TI30" s="17"/>
      <c r="TJ30" s="17">
        <v>38.679000000000002</v>
      </c>
      <c r="TK30" s="17">
        <v>-15.179</v>
      </c>
      <c r="TL30" s="17">
        <v>40.5</v>
      </c>
      <c r="TM30" s="17">
        <v>52.6</v>
      </c>
      <c r="TN30" s="17">
        <v>9</v>
      </c>
      <c r="TO30" s="17">
        <v>31.5</v>
      </c>
      <c r="TP30" s="17">
        <v>43.7</v>
      </c>
      <c r="TQ30" s="17">
        <v>59.6</v>
      </c>
      <c r="TR30" s="17">
        <v>9.1</v>
      </c>
      <c r="TS30" s="17">
        <v>34.6</v>
      </c>
      <c r="TT30" s="17">
        <v>3</v>
      </c>
      <c r="TU30" s="17">
        <v>3.2</v>
      </c>
      <c r="TV30" s="17">
        <v>0.06</v>
      </c>
      <c r="TW30" s="17">
        <v>2.94</v>
      </c>
      <c r="TX30" s="17">
        <v>3</v>
      </c>
      <c r="TY30" s="17">
        <v>5</v>
      </c>
      <c r="TZ30" s="17">
        <v>0</v>
      </c>
      <c r="UA30" s="17">
        <v>3</v>
      </c>
      <c r="UB30" s="17">
        <v>6.4</v>
      </c>
      <c r="UC30" s="17">
        <v>19.5122</v>
      </c>
      <c r="UD30" s="17">
        <v>19.5122</v>
      </c>
      <c r="UE30" s="17">
        <v>-13.1122</v>
      </c>
      <c r="UF30" s="17">
        <v>5.9</v>
      </c>
      <c r="UG30" s="17">
        <v>8.4</v>
      </c>
      <c r="UH30" s="17">
        <v>8.4</v>
      </c>
      <c r="UI30" s="17">
        <v>-2.5</v>
      </c>
      <c r="UJ30" s="17"/>
      <c r="UK30" s="17"/>
      <c r="UL30" s="17"/>
      <c r="UM30" s="17">
        <v>0</v>
      </c>
      <c r="UN30" s="17">
        <v>0</v>
      </c>
      <c r="UO30" s="17">
        <v>0</v>
      </c>
      <c r="UP30" s="17">
        <v>0</v>
      </c>
      <c r="UQ30" s="17">
        <v>0</v>
      </c>
      <c r="UR30" s="17">
        <v>0</v>
      </c>
      <c r="US30" s="17">
        <v>0</v>
      </c>
      <c r="UT30" s="17">
        <v>0</v>
      </c>
      <c r="UU30" s="17">
        <v>0</v>
      </c>
      <c r="UV30" s="17">
        <v>0</v>
      </c>
      <c r="UW30" s="17">
        <v>0</v>
      </c>
      <c r="UX30" s="17">
        <v>0</v>
      </c>
      <c r="UY30" s="17">
        <v>0</v>
      </c>
      <c r="UZ30" s="17">
        <v>9.1</v>
      </c>
      <c r="VA30" s="17">
        <v>12.3</v>
      </c>
      <c r="VB30" s="17">
        <v>12.023</v>
      </c>
      <c r="VC30" s="17">
        <v>-2.923</v>
      </c>
      <c r="VD30" s="17">
        <v>17.100000000000001</v>
      </c>
      <c r="VE30" s="17"/>
      <c r="VF30" s="17">
        <v>17.591000000000001</v>
      </c>
      <c r="VG30" s="17">
        <v>-0.49099999999999999</v>
      </c>
      <c r="VH30" s="17">
        <v>150.30000000000001</v>
      </c>
      <c r="VI30" s="17"/>
      <c r="VJ30" s="17">
        <v>145.73599999999999</v>
      </c>
      <c r="VK30" s="17">
        <v>4.5640000000000001</v>
      </c>
      <c r="VL30" s="17"/>
      <c r="VM30" s="17"/>
      <c r="VN30" s="17">
        <v>0.6</v>
      </c>
      <c r="VO30" s="17">
        <v>-0.6</v>
      </c>
      <c r="VP30" s="17">
        <v>0</v>
      </c>
      <c r="VQ30" s="17">
        <v>3</v>
      </c>
      <c r="VR30" s="17">
        <v>13.391</v>
      </c>
      <c r="VS30" s="17">
        <v>-13.391</v>
      </c>
      <c r="VT30" s="17">
        <v>0</v>
      </c>
      <c r="VU30" s="17">
        <v>13</v>
      </c>
      <c r="VV30" s="17">
        <v>17.475000000000001</v>
      </c>
      <c r="VW30" s="17">
        <v>-17.475000000000001</v>
      </c>
      <c r="VX30" s="17">
        <v>99</v>
      </c>
      <c r="VY30" s="17"/>
      <c r="VZ30" s="17">
        <v>110.59</v>
      </c>
      <c r="WA30" s="17">
        <v>-11.59</v>
      </c>
      <c r="WB30" s="17">
        <v>14.8</v>
      </c>
      <c r="WC30" s="17"/>
      <c r="WD30" s="17">
        <v>12.356</v>
      </c>
      <c r="WE30" s="17">
        <v>2.444</v>
      </c>
      <c r="WF30" s="17">
        <v>8</v>
      </c>
      <c r="WG30" s="17">
        <v>8</v>
      </c>
      <c r="WH30" s="17">
        <v>8</v>
      </c>
      <c r="WI30" s="17">
        <v>0</v>
      </c>
      <c r="WJ30" s="17">
        <v>20</v>
      </c>
      <c r="WK30" s="17">
        <v>19.317070000000001</v>
      </c>
      <c r="WL30" s="17">
        <v>19.317070000000001</v>
      </c>
      <c r="WM30" s="17">
        <v>0.68293000000000004</v>
      </c>
      <c r="WN30" s="17"/>
      <c r="WO30" s="17"/>
      <c r="WP30" s="17"/>
      <c r="WQ30" s="17">
        <v>0</v>
      </c>
      <c r="WR30" s="17"/>
      <c r="WS30" s="17"/>
      <c r="WT30" s="17"/>
      <c r="WU30" s="17">
        <v>0</v>
      </c>
      <c r="WV30" s="17">
        <v>36.700000000000003</v>
      </c>
      <c r="WW30" s="17">
        <v>35</v>
      </c>
      <c r="WX30" s="17">
        <v>35</v>
      </c>
      <c r="WY30" s="17">
        <v>1.7</v>
      </c>
      <c r="WZ30" s="17">
        <v>28</v>
      </c>
      <c r="XA30" s="17">
        <v>29.184000000000001</v>
      </c>
      <c r="XB30" s="17">
        <v>29.184000000000001</v>
      </c>
      <c r="XC30" s="17">
        <v>-1.1839999999999999</v>
      </c>
      <c r="XD30" s="17">
        <v>3.4</v>
      </c>
      <c r="XE30" s="17">
        <v>2.8159999999999998</v>
      </c>
      <c r="XF30" s="17">
        <v>2.8159999999999998</v>
      </c>
      <c r="XG30" s="17">
        <v>0.58399999999999996</v>
      </c>
      <c r="XH30" s="17"/>
      <c r="XI30" s="17"/>
      <c r="XJ30" s="17"/>
      <c r="XK30" s="17">
        <v>0</v>
      </c>
      <c r="XL30" s="17">
        <v>12.8</v>
      </c>
      <c r="XM30" s="17">
        <v>14</v>
      </c>
      <c r="XN30" s="17">
        <v>14</v>
      </c>
      <c r="XO30" s="17">
        <v>-1.2</v>
      </c>
      <c r="XP30" s="17">
        <v>5.5</v>
      </c>
      <c r="XQ30" s="17">
        <v>7.06</v>
      </c>
      <c r="XR30" s="17">
        <v>7.06</v>
      </c>
      <c r="XS30" s="17">
        <v>-1.56</v>
      </c>
    </row>
    <row r="31" spans="1:643" ht="24" customHeight="1" x14ac:dyDescent="0.35">
      <c r="A31" s="1"/>
      <c r="B31" s="16" t="s">
        <v>61</v>
      </c>
      <c r="C31" s="16" t="s">
        <v>814</v>
      </c>
      <c r="D31" s="17">
        <v>0.6</v>
      </c>
      <c r="E31" s="17">
        <v>1.02</v>
      </c>
      <c r="F31" s="17">
        <v>1.02</v>
      </c>
      <c r="G31" s="17">
        <v>-0.42</v>
      </c>
      <c r="H31" s="17">
        <v>1.3</v>
      </c>
      <c r="I31" s="17">
        <v>1.61</v>
      </c>
      <c r="J31" s="17">
        <v>1.61</v>
      </c>
      <c r="K31" s="17">
        <v>-0.31</v>
      </c>
      <c r="L31" s="17">
        <v>645</v>
      </c>
      <c r="M31" s="17">
        <v>646.79789000000005</v>
      </c>
      <c r="N31" s="17">
        <v>646.79789000000005</v>
      </c>
      <c r="O31" s="17">
        <v>-1.79789</v>
      </c>
      <c r="P31" s="17">
        <v>215.8</v>
      </c>
      <c r="Q31" s="17">
        <v>211.44126</v>
      </c>
      <c r="R31" s="17">
        <v>211.44126</v>
      </c>
      <c r="S31" s="17">
        <v>4.3587400000000001</v>
      </c>
      <c r="T31" s="17"/>
      <c r="U31" s="17"/>
      <c r="V31" s="17"/>
      <c r="W31" s="17">
        <v>0</v>
      </c>
      <c r="X31" s="17"/>
      <c r="Y31" s="17"/>
      <c r="Z31" s="17"/>
      <c r="AA31" s="17">
        <v>0</v>
      </c>
      <c r="AB31" s="17">
        <v>92.5</v>
      </c>
      <c r="AC31" s="17">
        <v>92.226339999999993</v>
      </c>
      <c r="AD31" s="17">
        <v>92.026830000000004</v>
      </c>
      <c r="AE31" s="17">
        <v>0.47316999999999998</v>
      </c>
      <c r="AF31" s="17">
        <v>228</v>
      </c>
      <c r="AG31" s="17">
        <v>231.10632000000001</v>
      </c>
      <c r="AH31" s="17">
        <v>231.10632000000001</v>
      </c>
      <c r="AI31" s="17">
        <v>-3.1063200000000002</v>
      </c>
      <c r="AJ31" s="17">
        <v>80.099999999999994</v>
      </c>
      <c r="AK31" s="17">
        <v>87.329440000000005</v>
      </c>
      <c r="AL31" s="17">
        <v>87.329440000000005</v>
      </c>
      <c r="AM31" s="17">
        <v>-7.2294400000000003</v>
      </c>
      <c r="AN31" s="17"/>
      <c r="AO31" s="17"/>
      <c r="AP31" s="17"/>
      <c r="AQ31" s="17">
        <v>0</v>
      </c>
      <c r="AR31" s="17">
        <v>169.4</v>
      </c>
      <c r="AS31" s="17">
        <v>186.4444</v>
      </c>
      <c r="AT31" s="17">
        <v>186.4444</v>
      </c>
      <c r="AU31" s="17">
        <v>-17.0444</v>
      </c>
      <c r="AV31" s="17">
        <v>191.1</v>
      </c>
      <c r="AW31" s="17">
        <v>186.4444</v>
      </c>
      <c r="AX31" s="17">
        <v>186.4444</v>
      </c>
      <c r="AY31" s="17">
        <v>4.6555999999999997</v>
      </c>
      <c r="AZ31" s="17">
        <v>189.2</v>
      </c>
      <c r="BA31" s="17">
        <v>186.4444</v>
      </c>
      <c r="BB31" s="17">
        <v>186.4444</v>
      </c>
      <c r="BC31" s="17">
        <v>2.7555999999999998</v>
      </c>
      <c r="BD31" s="17">
        <v>272.3</v>
      </c>
      <c r="BE31" s="17">
        <v>279.66658999999999</v>
      </c>
      <c r="BF31" s="17">
        <v>279.66658999999999</v>
      </c>
      <c r="BG31" s="17">
        <v>-7.3665900000000004</v>
      </c>
      <c r="BH31" s="17">
        <v>195</v>
      </c>
      <c r="BI31" s="17">
        <v>195.12200999999999</v>
      </c>
      <c r="BJ31" s="17">
        <v>195.12200999999999</v>
      </c>
      <c r="BK31" s="17">
        <v>-0.12200999999999999</v>
      </c>
      <c r="BL31" s="17">
        <v>102.8</v>
      </c>
      <c r="BM31" s="17">
        <v>97.561000000000007</v>
      </c>
      <c r="BN31" s="17">
        <v>97.561000000000007</v>
      </c>
      <c r="BO31" s="17">
        <v>5.2389999999999999</v>
      </c>
      <c r="BP31" s="17">
        <v>566.5</v>
      </c>
      <c r="BQ31" s="17">
        <v>568.29854</v>
      </c>
      <c r="BR31" s="17">
        <v>568.29854</v>
      </c>
      <c r="BS31" s="17">
        <v>-1.79854</v>
      </c>
      <c r="BT31" s="17">
        <v>10</v>
      </c>
      <c r="BU31" s="17">
        <v>10.17268</v>
      </c>
      <c r="BV31" s="17">
        <v>10.17268</v>
      </c>
      <c r="BW31" s="17">
        <v>-0.17268</v>
      </c>
      <c r="BX31" s="17"/>
      <c r="BY31" s="17"/>
      <c r="BZ31" s="17"/>
      <c r="CA31" s="17">
        <v>0</v>
      </c>
      <c r="CB31" s="17"/>
      <c r="CC31" s="17"/>
      <c r="CD31" s="17"/>
      <c r="CE31" s="17">
        <v>0</v>
      </c>
      <c r="CF31" s="17"/>
      <c r="CG31" s="17"/>
      <c r="CH31" s="17"/>
      <c r="CI31" s="17">
        <v>0</v>
      </c>
      <c r="CJ31" s="17"/>
      <c r="CK31" s="17"/>
      <c r="CL31" s="17"/>
      <c r="CM31" s="17">
        <v>0</v>
      </c>
      <c r="CN31" s="17">
        <v>164.6</v>
      </c>
      <c r="CO31" s="17">
        <v>164.70732000000001</v>
      </c>
      <c r="CP31" s="17">
        <v>164.70732000000001</v>
      </c>
      <c r="CQ31" s="17">
        <v>-0.10732</v>
      </c>
      <c r="CR31" s="17">
        <v>7.6</v>
      </c>
      <c r="CS31" s="17">
        <v>7.5928399999999998</v>
      </c>
      <c r="CT31" s="17">
        <v>7.5928399999999998</v>
      </c>
      <c r="CU31" s="17">
        <v>7.1599999999999997E-3</v>
      </c>
      <c r="CV31" s="17">
        <v>2.1</v>
      </c>
      <c r="CW31" s="17">
        <v>4.1677999999999997</v>
      </c>
      <c r="CX31" s="17">
        <v>4.1677999999999997</v>
      </c>
      <c r="CY31" s="17">
        <v>-2.0678000000000001</v>
      </c>
      <c r="CZ31" s="17">
        <v>15.9</v>
      </c>
      <c r="DA31" s="17">
        <v>16.873670000000001</v>
      </c>
      <c r="DB31" s="17">
        <v>16.873670000000001</v>
      </c>
      <c r="DC31" s="17">
        <v>-0.97367000000000004</v>
      </c>
      <c r="DD31" s="17">
        <v>5</v>
      </c>
      <c r="DE31" s="17">
        <v>6.8787000000000003</v>
      </c>
      <c r="DF31" s="17">
        <v>6.8787000000000003</v>
      </c>
      <c r="DG31" s="17">
        <v>-1.8787</v>
      </c>
      <c r="DH31" s="17"/>
      <c r="DI31" s="17"/>
      <c r="DJ31" s="17"/>
      <c r="DK31" s="17">
        <v>0</v>
      </c>
      <c r="DL31" s="17">
        <v>143.19999999999999</v>
      </c>
      <c r="DM31" s="17">
        <v>143</v>
      </c>
      <c r="DN31" s="17">
        <v>94.165499999999994</v>
      </c>
      <c r="DO31" s="17">
        <v>49.034500000000001</v>
      </c>
      <c r="DP31" s="17">
        <v>6.6</v>
      </c>
      <c r="DQ31" s="17">
        <v>8.9130000000000003</v>
      </c>
      <c r="DR31" s="17">
        <v>8.9130000000000003</v>
      </c>
      <c r="DS31" s="17">
        <v>-2.3130000000000002</v>
      </c>
      <c r="DT31" s="17"/>
      <c r="DU31" s="17"/>
      <c r="DV31" s="17"/>
      <c r="DW31" s="17">
        <v>0</v>
      </c>
      <c r="DX31" s="17"/>
      <c r="DY31" s="17"/>
      <c r="DZ31" s="17"/>
      <c r="EA31" s="17">
        <v>0</v>
      </c>
      <c r="EB31" s="17"/>
      <c r="EC31" s="17"/>
      <c r="ED31" s="17"/>
      <c r="EE31" s="17">
        <v>0</v>
      </c>
      <c r="EF31" s="17">
        <v>31.3</v>
      </c>
      <c r="EG31" s="17">
        <v>25.164999999999999</v>
      </c>
      <c r="EH31" s="17">
        <v>25.164999999999999</v>
      </c>
      <c r="EI31" s="17">
        <v>6.1349999999999998</v>
      </c>
      <c r="EJ31" s="17">
        <v>171.8</v>
      </c>
      <c r="EK31" s="17">
        <v>131.26799</v>
      </c>
      <c r="EL31" s="17">
        <v>221.25516999999999</v>
      </c>
      <c r="EM31" s="17">
        <v>-49.455170000000003</v>
      </c>
      <c r="EN31" s="17"/>
      <c r="EO31" s="17"/>
      <c r="EP31" s="17"/>
      <c r="EQ31" s="17">
        <v>0</v>
      </c>
      <c r="ER31" s="17"/>
      <c r="ES31" s="17"/>
      <c r="ET31" s="17"/>
      <c r="EU31" s="17">
        <v>0</v>
      </c>
      <c r="EV31" s="17"/>
      <c r="EW31" s="17"/>
      <c r="EX31" s="17"/>
      <c r="EY31" s="17">
        <v>0</v>
      </c>
      <c r="EZ31" s="17">
        <v>6.5</v>
      </c>
      <c r="FA31" s="17">
        <v>6.39</v>
      </c>
      <c r="FB31" s="17">
        <v>6.39</v>
      </c>
      <c r="FC31" s="17">
        <v>0.11</v>
      </c>
      <c r="FD31" s="17">
        <v>462.4</v>
      </c>
      <c r="FE31" s="17">
        <v>458.87804999999997</v>
      </c>
      <c r="FF31" s="17">
        <v>458.87804999999997</v>
      </c>
      <c r="FG31" s="17">
        <v>3.5219499999999999</v>
      </c>
      <c r="FH31" s="17">
        <v>82</v>
      </c>
      <c r="FI31" s="17">
        <v>81.173749999999998</v>
      </c>
      <c r="FJ31" s="17">
        <v>81.173749999999998</v>
      </c>
      <c r="FK31" s="17">
        <v>0.82625000000000004</v>
      </c>
      <c r="FL31" s="17">
        <v>72</v>
      </c>
      <c r="FM31" s="17">
        <v>72.877070000000003</v>
      </c>
      <c r="FN31" s="17">
        <v>142.77268000000001</v>
      </c>
      <c r="FO31" s="17">
        <v>-70.772679999999994</v>
      </c>
      <c r="FP31" s="17">
        <v>42.2</v>
      </c>
      <c r="FQ31" s="17">
        <v>41.498959999999997</v>
      </c>
      <c r="FR31" s="17">
        <v>41.498959999999997</v>
      </c>
      <c r="FS31" s="17">
        <v>0.70104</v>
      </c>
      <c r="FT31" s="17">
        <v>18.5</v>
      </c>
      <c r="FU31" s="17">
        <v>19.28585</v>
      </c>
      <c r="FV31" s="17">
        <v>19.28585</v>
      </c>
      <c r="FW31" s="17">
        <v>-0.78585000000000005</v>
      </c>
      <c r="FX31" s="17">
        <v>0</v>
      </c>
      <c r="FY31" s="17"/>
      <c r="FZ31" s="17">
        <v>19.21951</v>
      </c>
      <c r="GA31" s="17">
        <v>-19.21951</v>
      </c>
      <c r="GB31" s="17">
        <v>91.8</v>
      </c>
      <c r="GC31" s="17">
        <v>87.657560000000004</v>
      </c>
      <c r="GD31" s="17">
        <v>87.657560000000004</v>
      </c>
      <c r="GE31" s="17">
        <v>4.1424399999999997</v>
      </c>
      <c r="GF31" s="17">
        <v>169.9</v>
      </c>
      <c r="GG31" s="17">
        <v>178.66667000000001</v>
      </c>
      <c r="GH31" s="17">
        <v>133.33332999999999</v>
      </c>
      <c r="GI31" s="17">
        <v>36.566670000000002</v>
      </c>
      <c r="GJ31" s="17">
        <v>170</v>
      </c>
      <c r="GK31" s="17">
        <v>178.66667000000001</v>
      </c>
      <c r="GL31" s="17">
        <v>133.33332999999999</v>
      </c>
      <c r="GM31" s="17">
        <v>36.666670000000003</v>
      </c>
      <c r="GN31" s="17">
        <v>182.7</v>
      </c>
      <c r="GO31" s="17">
        <v>178.66667000000001</v>
      </c>
      <c r="GP31" s="17">
        <v>133.33332999999999</v>
      </c>
      <c r="GQ31" s="17">
        <v>49.366669999999999</v>
      </c>
      <c r="GR31" s="17">
        <v>107.6</v>
      </c>
      <c r="GS31" s="17">
        <v>110.91316999999999</v>
      </c>
      <c r="GT31" s="17">
        <v>110.91316999999999</v>
      </c>
      <c r="GU31" s="17">
        <v>-3.3131699999999999</v>
      </c>
      <c r="GV31" s="17"/>
      <c r="GW31" s="17"/>
      <c r="GX31" s="17"/>
      <c r="GY31" s="17">
        <v>0</v>
      </c>
      <c r="GZ31" s="17">
        <v>6</v>
      </c>
      <c r="HA31" s="17">
        <v>2.9556100000000001</v>
      </c>
      <c r="HB31" s="17">
        <v>2.9556100000000001</v>
      </c>
      <c r="HC31" s="17">
        <v>3.0443899999999999</v>
      </c>
      <c r="HD31" s="17">
        <v>44.3</v>
      </c>
      <c r="HE31" s="17">
        <v>18</v>
      </c>
      <c r="HF31" s="17">
        <v>47.26634</v>
      </c>
      <c r="HG31" s="17">
        <v>-2.9663400000000002</v>
      </c>
      <c r="HH31" s="17"/>
      <c r="HI31" s="17"/>
      <c r="HJ31" s="17"/>
      <c r="HK31" s="17">
        <v>0</v>
      </c>
      <c r="HL31" s="17">
        <v>3.8</v>
      </c>
      <c r="HM31" s="17">
        <v>4.0998900000000003</v>
      </c>
      <c r="HN31" s="17">
        <v>4.0998900000000003</v>
      </c>
      <c r="HO31" s="17">
        <v>-0.29988999999999999</v>
      </c>
      <c r="HP31" s="17">
        <v>34.1</v>
      </c>
      <c r="HQ31" s="17">
        <v>30.294039999999999</v>
      </c>
      <c r="HR31" s="17">
        <v>30.294039999999999</v>
      </c>
      <c r="HS31" s="17">
        <v>3.8059599999999998</v>
      </c>
      <c r="HT31" s="17">
        <v>101.4</v>
      </c>
      <c r="HU31" s="17">
        <v>100</v>
      </c>
      <c r="HV31" s="17">
        <v>171.54185000000001</v>
      </c>
      <c r="HW31" s="17">
        <v>-70.141850000000005</v>
      </c>
      <c r="HX31" s="17">
        <v>94.3</v>
      </c>
      <c r="HY31" s="17">
        <v>95.918049999999994</v>
      </c>
      <c r="HZ31" s="17">
        <v>95.918049999999994</v>
      </c>
      <c r="IA31" s="17">
        <v>-1.61805</v>
      </c>
      <c r="IB31" s="17"/>
      <c r="IC31" s="17"/>
      <c r="ID31" s="17"/>
      <c r="IE31" s="17">
        <v>0</v>
      </c>
      <c r="IF31" s="17"/>
      <c r="IG31" s="17"/>
      <c r="IH31" s="17"/>
      <c r="II31" s="17">
        <v>0</v>
      </c>
      <c r="IJ31" s="17">
        <v>44.8</v>
      </c>
      <c r="IK31" s="17">
        <v>48.41648</v>
      </c>
      <c r="IL31" s="17">
        <v>48.41648</v>
      </c>
      <c r="IM31" s="17">
        <v>-3.6164800000000001</v>
      </c>
      <c r="IN31" s="17"/>
      <c r="IO31" s="17"/>
      <c r="IP31" s="17"/>
      <c r="IQ31" s="17">
        <v>0</v>
      </c>
      <c r="IR31" s="17"/>
      <c r="IS31" s="17"/>
      <c r="IT31" s="17"/>
      <c r="IU31" s="17">
        <v>0</v>
      </c>
      <c r="IV31" s="17"/>
      <c r="IW31" s="17"/>
      <c r="IX31" s="17"/>
      <c r="IY31" s="17">
        <v>0</v>
      </c>
      <c r="IZ31" s="17">
        <v>85.3</v>
      </c>
      <c r="JA31" s="17">
        <v>87.735410000000002</v>
      </c>
      <c r="JB31" s="17">
        <v>87.735410000000002</v>
      </c>
      <c r="JC31" s="17">
        <v>-2.4354100000000001</v>
      </c>
      <c r="JD31" s="17">
        <v>161</v>
      </c>
      <c r="JE31" s="17">
        <v>171.34727000000001</v>
      </c>
      <c r="JF31" s="17">
        <v>171.34727000000001</v>
      </c>
      <c r="JG31" s="17">
        <v>-10.34727</v>
      </c>
      <c r="JH31" s="17">
        <v>152.80000000000001</v>
      </c>
      <c r="JI31" s="17">
        <v>171.34727000000001</v>
      </c>
      <c r="JJ31" s="17">
        <v>171.34727000000001</v>
      </c>
      <c r="JK31" s="17">
        <v>-18.547270000000001</v>
      </c>
      <c r="JL31" s="17">
        <v>0</v>
      </c>
      <c r="JM31" s="17"/>
      <c r="JN31" s="17"/>
      <c r="JO31" s="17">
        <v>0</v>
      </c>
      <c r="JP31" s="17">
        <v>154.5</v>
      </c>
      <c r="JQ31" s="17">
        <v>171.34727000000001</v>
      </c>
      <c r="JR31" s="17">
        <v>171.34727000000001</v>
      </c>
      <c r="JS31" s="17">
        <v>-16.847270000000002</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56.4</v>
      </c>
      <c r="KO31" s="17">
        <v>56.827100000000002</v>
      </c>
      <c r="KP31" s="17">
        <v>56.827100000000002</v>
      </c>
      <c r="KQ31" s="17">
        <v>-0.42709999999999998</v>
      </c>
      <c r="KR31" s="17"/>
      <c r="KS31" s="17"/>
      <c r="KT31" s="17"/>
      <c r="KU31" s="17">
        <v>0</v>
      </c>
      <c r="KV31" s="17"/>
      <c r="KW31" s="17"/>
      <c r="KX31" s="17"/>
      <c r="KY31" s="17">
        <v>0</v>
      </c>
      <c r="KZ31" s="17"/>
      <c r="LA31" s="17"/>
      <c r="LB31" s="17">
        <v>3.8072699999999999</v>
      </c>
      <c r="LC31" s="17">
        <v>-3.8072699999999999</v>
      </c>
      <c r="LD31" s="17">
        <v>267</v>
      </c>
      <c r="LE31" s="17">
        <v>226.88194999999999</v>
      </c>
      <c r="LF31" s="17">
        <v>227.85756000000001</v>
      </c>
      <c r="LG31" s="17">
        <v>39.142440000000001</v>
      </c>
      <c r="LH31" s="17">
        <v>130.6</v>
      </c>
      <c r="LI31" s="17">
        <v>118.03977</v>
      </c>
      <c r="LJ31" s="17">
        <v>133.67995999999999</v>
      </c>
      <c r="LK31" s="17">
        <v>-3.0799599999999998</v>
      </c>
      <c r="LL31" s="17">
        <v>62.7</v>
      </c>
      <c r="LM31" s="17">
        <v>67.461460000000002</v>
      </c>
      <c r="LN31" s="17">
        <v>67.461460000000002</v>
      </c>
      <c r="LO31" s="17">
        <v>-4.7614599999999996</v>
      </c>
      <c r="LP31" s="17">
        <v>78.099999999999994</v>
      </c>
      <c r="LQ31" s="17">
        <v>78.567999999999998</v>
      </c>
      <c r="LR31" s="17">
        <v>78.567999999999998</v>
      </c>
      <c r="LS31" s="17">
        <v>-0.46800000000000003</v>
      </c>
      <c r="LT31" s="17"/>
      <c r="LU31" s="17"/>
      <c r="LV31" s="17">
        <v>30.097560000000001</v>
      </c>
      <c r="LW31" s="17">
        <v>-30.097560000000001</v>
      </c>
      <c r="LX31" s="17">
        <v>112.6</v>
      </c>
      <c r="LY31" s="17"/>
      <c r="LZ31" s="17">
        <v>107.53384</v>
      </c>
      <c r="MA31" s="17">
        <v>5.06616</v>
      </c>
      <c r="MB31" s="17"/>
      <c r="MC31" s="17"/>
      <c r="MD31" s="17"/>
      <c r="ME31" s="17">
        <v>0</v>
      </c>
      <c r="MF31" s="17"/>
      <c r="MG31" s="17"/>
      <c r="MH31" s="17"/>
      <c r="MI31" s="17">
        <v>0</v>
      </c>
      <c r="MJ31" s="17">
        <v>142.4</v>
      </c>
      <c r="MK31" s="17">
        <v>150.65477999999999</v>
      </c>
      <c r="ML31" s="17">
        <v>150.65477999999999</v>
      </c>
      <c r="MM31" s="17">
        <v>-8.2547800000000002</v>
      </c>
      <c r="MN31" s="17"/>
      <c r="MO31" s="17"/>
      <c r="MP31" s="17"/>
      <c r="MQ31" s="17">
        <v>0</v>
      </c>
      <c r="MR31" s="17"/>
      <c r="MS31" s="17"/>
      <c r="MT31" s="17"/>
      <c r="MU31" s="17">
        <v>0</v>
      </c>
      <c r="MV31" s="17">
        <v>175.9</v>
      </c>
      <c r="MW31" s="17"/>
      <c r="MX31" s="17"/>
      <c r="MY31" s="17">
        <v>175.9</v>
      </c>
      <c r="MZ31" s="17"/>
      <c r="NA31" s="17"/>
      <c r="NB31" s="17"/>
      <c r="NC31" s="17">
        <v>0</v>
      </c>
      <c r="ND31" s="17"/>
      <c r="NE31" s="17"/>
      <c r="NF31" s="17"/>
      <c r="NG31" s="17">
        <v>0</v>
      </c>
      <c r="NH31" s="17"/>
      <c r="NI31" s="17"/>
      <c r="NJ31" s="17"/>
      <c r="NK31" s="17">
        <v>0</v>
      </c>
      <c r="NL31" s="17"/>
      <c r="NM31" s="17"/>
      <c r="NN31" s="17"/>
      <c r="NO31" s="17">
        <v>0</v>
      </c>
      <c r="NP31" s="17">
        <v>149.30000000000001</v>
      </c>
      <c r="NQ31" s="17">
        <v>191.99999</v>
      </c>
      <c r="NR31" s="17">
        <v>191.99999</v>
      </c>
      <c r="NS31" s="17">
        <v>-42.69999</v>
      </c>
      <c r="NT31" s="17">
        <v>85.6</v>
      </c>
      <c r="NU31" s="17">
        <v>96</v>
      </c>
      <c r="NV31" s="17">
        <v>96</v>
      </c>
      <c r="NW31" s="17">
        <v>-10.4</v>
      </c>
      <c r="NX31" s="17">
        <v>1.3</v>
      </c>
      <c r="NY31" s="17"/>
      <c r="NZ31" s="17">
        <v>0.77600000000000002</v>
      </c>
      <c r="OA31" s="17">
        <v>0.52400000000000002</v>
      </c>
      <c r="OB31" s="17">
        <v>97</v>
      </c>
      <c r="OC31" s="17">
        <v>79.5</v>
      </c>
      <c r="OD31" s="17">
        <v>77.48</v>
      </c>
      <c r="OE31" s="17">
        <v>19.52</v>
      </c>
      <c r="OF31" s="17">
        <v>78.400000000000006</v>
      </c>
      <c r="OG31" s="17"/>
      <c r="OH31" s="17">
        <v>76.777000000000001</v>
      </c>
      <c r="OI31" s="17">
        <v>1.623</v>
      </c>
      <c r="OJ31" s="17">
        <v>12.6</v>
      </c>
      <c r="OK31" s="17">
        <v>14.845000000000001</v>
      </c>
      <c r="OL31" s="17">
        <v>14.845000000000001</v>
      </c>
      <c r="OM31" s="17">
        <v>-2.2450000000000001</v>
      </c>
      <c r="ON31" s="17">
        <v>0.2</v>
      </c>
      <c r="OO31" s="17"/>
      <c r="OP31" s="17">
        <v>0.4</v>
      </c>
      <c r="OQ31" s="17">
        <v>-0.2</v>
      </c>
      <c r="OR31" s="17"/>
      <c r="OS31" s="17"/>
      <c r="OT31" s="17">
        <v>17.560980000000001</v>
      </c>
      <c r="OU31" s="17">
        <v>-17.560980000000001</v>
      </c>
      <c r="OV31" s="17">
        <v>9.6</v>
      </c>
      <c r="OW31" s="17">
        <v>9.9830000000000005</v>
      </c>
      <c r="OX31" s="17">
        <v>9.9830000000000005</v>
      </c>
      <c r="OY31" s="17">
        <v>-0.38300000000000001</v>
      </c>
      <c r="OZ31" s="17">
        <v>5.6</v>
      </c>
      <c r="PA31" s="17">
        <v>5.67</v>
      </c>
      <c r="PB31" s="17">
        <v>5.67</v>
      </c>
      <c r="PC31" s="17">
        <v>-7.0000000000000007E-2</v>
      </c>
      <c r="PD31" s="17">
        <v>2</v>
      </c>
      <c r="PE31" s="17">
        <v>3.6</v>
      </c>
      <c r="PF31" s="17">
        <v>3.6</v>
      </c>
      <c r="PG31" s="17">
        <v>-1.6</v>
      </c>
      <c r="PH31" s="17">
        <v>0</v>
      </c>
      <c r="PI31" s="17">
        <v>0</v>
      </c>
      <c r="PJ31" s="17">
        <v>5</v>
      </c>
      <c r="PK31" s="17">
        <v>-5</v>
      </c>
      <c r="PL31" s="17">
        <v>20.399999999999999</v>
      </c>
      <c r="PM31" s="17">
        <v>19.5122</v>
      </c>
      <c r="PN31" s="17">
        <v>19.5122</v>
      </c>
      <c r="PO31" s="17">
        <v>0.88780000000000003</v>
      </c>
      <c r="PP31" s="17">
        <v>19.2</v>
      </c>
      <c r="PQ31" s="17">
        <v>19.5122</v>
      </c>
      <c r="PR31" s="17">
        <v>19.5122</v>
      </c>
      <c r="PS31" s="17">
        <v>-0.31219999999999998</v>
      </c>
      <c r="PT31" s="17">
        <v>18.100000000000001</v>
      </c>
      <c r="PU31" s="17">
        <v>17.073170000000001</v>
      </c>
      <c r="PV31" s="17">
        <v>17.073170000000001</v>
      </c>
      <c r="PW31" s="17">
        <v>1.0268299999999999</v>
      </c>
      <c r="PX31" s="17">
        <v>2.4</v>
      </c>
      <c r="PY31" s="17">
        <v>3</v>
      </c>
      <c r="PZ31" s="17">
        <v>3</v>
      </c>
      <c r="QA31" s="17">
        <v>-0.6</v>
      </c>
      <c r="QB31" s="17">
        <v>0</v>
      </c>
      <c r="QC31" s="17"/>
      <c r="QD31" s="17">
        <v>18.341460000000001</v>
      </c>
      <c r="QE31" s="17">
        <v>-18.341460000000001</v>
      </c>
      <c r="QF31" s="17">
        <v>15.8</v>
      </c>
      <c r="QG31" s="17"/>
      <c r="QH31" s="17">
        <v>15.281000000000001</v>
      </c>
      <c r="QI31" s="17">
        <v>0.51900000000000002</v>
      </c>
      <c r="QJ31" s="17">
        <v>19.100000000000001</v>
      </c>
      <c r="QK31" s="17"/>
      <c r="QL31" s="17">
        <v>18.292999999999999</v>
      </c>
      <c r="QM31" s="17">
        <v>0.80700000000000005</v>
      </c>
      <c r="QN31" s="17">
        <v>21</v>
      </c>
      <c r="QO31" s="17">
        <v>16.375</v>
      </c>
      <c r="QP31" s="17">
        <v>16.375</v>
      </c>
      <c r="QQ31" s="17">
        <v>4.625</v>
      </c>
      <c r="QR31" s="17">
        <v>0</v>
      </c>
      <c r="QS31" s="17">
        <v>51.530999999999999</v>
      </c>
      <c r="QT31" s="17">
        <v>51.530999999999999</v>
      </c>
      <c r="QU31" s="17">
        <v>-51.530999999999999</v>
      </c>
      <c r="QV31" s="17">
        <v>1.7</v>
      </c>
      <c r="QW31" s="17">
        <v>4.2</v>
      </c>
      <c r="QX31" s="17">
        <v>4.2</v>
      </c>
      <c r="QY31" s="17">
        <v>-2.5</v>
      </c>
      <c r="QZ31" s="17">
        <v>1.2</v>
      </c>
      <c r="RA31" s="17">
        <v>1.2</v>
      </c>
      <c r="RB31" s="17">
        <v>1.2</v>
      </c>
      <c r="RC31" s="17">
        <v>0</v>
      </c>
      <c r="RD31" s="17">
        <v>1.2</v>
      </c>
      <c r="RE31" s="17">
        <v>2.4</v>
      </c>
      <c r="RF31" s="17">
        <v>2.4</v>
      </c>
      <c r="RG31" s="17">
        <v>-1.2</v>
      </c>
      <c r="RH31" s="17">
        <v>0.8</v>
      </c>
      <c r="RI31" s="17">
        <v>2.8</v>
      </c>
      <c r="RJ31" s="17">
        <v>2.8</v>
      </c>
      <c r="RK31" s="17">
        <v>-2</v>
      </c>
      <c r="RL31" s="17">
        <v>19.2</v>
      </c>
      <c r="RM31" s="17"/>
      <c r="RN31" s="17">
        <v>19.805</v>
      </c>
      <c r="RO31" s="17">
        <v>-0.60499999999999998</v>
      </c>
      <c r="RP31" s="17">
        <v>3.2</v>
      </c>
      <c r="RQ31" s="17">
        <v>2.9009999999999998</v>
      </c>
      <c r="RR31" s="17">
        <v>2.9009999999999998</v>
      </c>
      <c r="RS31" s="17">
        <v>0.29899999999999999</v>
      </c>
      <c r="RT31" s="17">
        <v>20.3</v>
      </c>
      <c r="RU31" s="17">
        <v>19.869240000000001</v>
      </c>
      <c r="RV31" s="17">
        <v>19.869240000000001</v>
      </c>
      <c r="RW31" s="17">
        <v>0.43075999999999998</v>
      </c>
      <c r="RX31" s="17">
        <v>0</v>
      </c>
      <c r="RY31" s="17">
        <v>0</v>
      </c>
      <c r="RZ31" s="17">
        <v>0</v>
      </c>
      <c r="SA31" s="17">
        <v>0</v>
      </c>
      <c r="SB31" s="17"/>
      <c r="SC31" s="17">
        <v>0</v>
      </c>
      <c r="SD31" s="17">
        <v>0.7</v>
      </c>
      <c r="SE31" s="17">
        <v>-0.7</v>
      </c>
      <c r="SF31" s="17">
        <v>19.8</v>
      </c>
      <c r="SG31" s="17">
        <v>19.21951</v>
      </c>
      <c r="SH31" s="17">
        <v>19.21951</v>
      </c>
      <c r="SI31" s="17">
        <v>0.58048999999999995</v>
      </c>
      <c r="SJ31" s="17">
        <v>12.5</v>
      </c>
      <c r="SK31" s="17">
        <v>12.195119999999999</v>
      </c>
      <c r="SL31" s="17">
        <v>12.195119999999999</v>
      </c>
      <c r="SM31" s="17">
        <v>0.30487999999999998</v>
      </c>
      <c r="SN31" s="17">
        <v>20.100000000000001</v>
      </c>
      <c r="SO31" s="17">
        <v>19.5122</v>
      </c>
      <c r="SP31" s="17">
        <v>19.5122</v>
      </c>
      <c r="SQ31" s="17">
        <v>0.58779999999999999</v>
      </c>
      <c r="SR31" s="17">
        <v>20.3</v>
      </c>
      <c r="SS31" s="17">
        <v>19.5122</v>
      </c>
      <c r="ST31" s="17">
        <v>19.5122</v>
      </c>
      <c r="SU31" s="17">
        <v>0.78779999999999994</v>
      </c>
      <c r="SV31" s="17">
        <v>20.100000000000001</v>
      </c>
      <c r="SW31" s="17">
        <v>19.317070000000001</v>
      </c>
      <c r="SX31" s="17">
        <v>19.317070000000001</v>
      </c>
      <c r="SY31" s="17">
        <v>0.78293000000000001</v>
      </c>
      <c r="SZ31" s="17">
        <v>2.7</v>
      </c>
      <c r="TA31" s="17">
        <v>4.5</v>
      </c>
      <c r="TB31" s="17">
        <v>3.282</v>
      </c>
      <c r="TC31" s="17">
        <v>-0.58199999999999996</v>
      </c>
      <c r="TD31" s="17">
        <v>62.4</v>
      </c>
      <c r="TE31" s="17">
        <v>36.200000000000003</v>
      </c>
      <c r="TF31" s="17">
        <v>29.274000000000001</v>
      </c>
      <c r="TG31" s="17">
        <v>33.125999999999998</v>
      </c>
      <c r="TH31" s="17">
        <v>22</v>
      </c>
      <c r="TI31" s="17"/>
      <c r="TJ31" s="17">
        <v>35.578000000000003</v>
      </c>
      <c r="TK31" s="17">
        <v>-13.577999999999999</v>
      </c>
      <c r="TL31" s="17">
        <v>39.4</v>
      </c>
      <c r="TM31" s="17">
        <v>58</v>
      </c>
      <c r="TN31" s="17">
        <v>9.17</v>
      </c>
      <c r="TO31" s="17">
        <v>30.23</v>
      </c>
      <c r="TP31" s="17">
        <v>46.3</v>
      </c>
      <c r="TQ31" s="17">
        <v>63.5</v>
      </c>
      <c r="TR31" s="17">
        <v>9.0399999999999991</v>
      </c>
      <c r="TS31" s="17">
        <v>37.26</v>
      </c>
      <c r="TT31" s="17">
        <v>3.2</v>
      </c>
      <c r="TU31" s="17">
        <v>3.7</v>
      </c>
      <c r="TV31" s="17">
        <v>0.5</v>
      </c>
      <c r="TW31" s="17">
        <v>2.7</v>
      </c>
      <c r="TX31" s="17">
        <v>3.7</v>
      </c>
      <c r="TY31" s="17">
        <v>5.7</v>
      </c>
      <c r="TZ31" s="17">
        <v>0.39</v>
      </c>
      <c r="UA31" s="17">
        <v>3.31</v>
      </c>
      <c r="UB31" s="17">
        <v>0</v>
      </c>
      <c r="UC31" s="17">
        <v>19.5122</v>
      </c>
      <c r="UD31" s="17">
        <v>19.5122</v>
      </c>
      <c r="UE31" s="17">
        <v>-19.5122</v>
      </c>
      <c r="UF31" s="17">
        <v>5.8</v>
      </c>
      <c r="UG31" s="17">
        <v>8.4</v>
      </c>
      <c r="UH31" s="17">
        <v>8.4</v>
      </c>
      <c r="UI31" s="17">
        <v>-2.6</v>
      </c>
      <c r="UJ31" s="17"/>
      <c r="UK31" s="17"/>
      <c r="UL31" s="17"/>
      <c r="UM31" s="17">
        <v>0</v>
      </c>
      <c r="UN31" s="17">
        <v>0</v>
      </c>
      <c r="UO31" s="17">
        <v>0</v>
      </c>
      <c r="UP31" s="17">
        <v>0</v>
      </c>
      <c r="UQ31" s="17">
        <v>0</v>
      </c>
      <c r="UR31" s="17">
        <v>0</v>
      </c>
      <c r="US31" s="17">
        <v>0</v>
      </c>
      <c r="UT31" s="17">
        <v>0</v>
      </c>
      <c r="UU31" s="17">
        <v>0</v>
      </c>
      <c r="UV31" s="17">
        <v>0</v>
      </c>
      <c r="UW31" s="17">
        <v>0</v>
      </c>
      <c r="UX31" s="17">
        <v>0</v>
      </c>
      <c r="UY31" s="17">
        <v>0</v>
      </c>
      <c r="UZ31" s="17">
        <v>9.8000000000000007</v>
      </c>
      <c r="VA31" s="17">
        <v>12</v>
      </c>
      <c r="VB31" s="17">
        <v>12.179</v>
      </c>
      <c r="VC31" s="17">
        <v>-2.379</v>
      </c>
      <c r="VD31" s="17">
        <v>18.3</v>
      </c>
      <c r="VE31" s="17"/>
      <c r="VF31" s="17">
        <v>17.606000000000002</v>
      </c>
      <c r="VG31" s="17">
        <v>0.69399999999999995</v>
      </c>
      <c r="VH31" s="17">
        <v>108.6</v>
      </c>
      <c r="VI31" s="17"/>
      <c r="VJ31" s="17">
        <v>138.80000000000001</v>
      </c>
      <c r="VK31" s="17">
        <v>-30.2</v>
      </c>
      <c r="VL31" s="17"/>
      <c r="VM31" s="17"/>
      <c r="VN31" s="17">
        <v>0.6</v>
      </c>
      <c r="VO31" s="17">
        <v>-0.6</v>
      </c>
      <c r="VP31" s="17">
        <v>2.1</v>
      </c>
      <c r="VQ31" s="17">
        <v>5</v>
      </c>
      <c r="VR31" s="17">
        <v>23.471</v>
      </c>
      <c r="VS31" s="17">
        <v>-21.370999999999999</v>
      </c>
      <c r="VT31" s="17">
        <v>12.5</v>
      </c>
      <c r="VU31" s="17">
        <v>19</v>
      </c>
      <c r="VV31" s="17">
        <v>28.204999999999998</v>
      </c>
      <c r="VW31" s="17">
        <v>-15.705</v>
      </c>
      <c r="VX31" s="17">
        <v>101.4</v>
      </c>
      <c r="VY31" s="17"/>
      <c r="VZ31" s="17">
        <v>111.07</v>
      </c>
      <c r="WA31" s="17">
        <v>-9.67</v>
      </c>
      <c r="WB31" s="17">
        <v>12.9</v>
      </c>
      <c r="WC31" s="17"/>
      <c r="WD31" s="17">
        <v>6.0659999999999998</v>
      </c>
      <c r="WE31" s="17">
        <v>6.8339999999999996</v>
      </c>
      <c r="WF31" s="17">
        <v>8</v>
      </c>
      <c r="WG31" s="17">
        <v>8</v>
      </c>
      <c r="WH31" s="17">
        <v>8</v>
      </c>
      <c r="WI31" s="17">
        <v>0</v>
      </c>
      <c r="WJ31" s="17">
        <v>20.2</v>
      </c>
      <c r="WK31" s="17">
        <v>19.317070000000001</v>
      </c>
      <c r="WL31" s="17">
        <v>19.317070000000001</v>
      </c>
      <c r="WM31" s="17">
        <v>0.88292999999999999</v>
      </c>
      <c r="WN31" s="17"/>
      <c r="WO31" s="17"/>
      <c r="WP31" s="17"/>
      <c r="WQ31" s="17">
        <v>0</v>
      </c>
      <c r="WR31" s="17"/>
      <c r="WS31" s="17"/>
      <c r="WT31" s="17"/>
      <c r="WU31" s="17">
        <v>0</v>
      </c>
      <c r="WV31" s="17">
        <v>35.9</v>
      </c>
      <c r="WW31" s="17">
        <v>35</v>
      </c>
      <c r="WX31" s="17">
        <v>35</v>
      </c>
      <c r="WY31" s="17">
        <v>0.9</v>
      </c>
      <c r="WZ31" s="17">
        <v>28.1</v>
      </c>
      <c r="XA31" s="17">
        <v>29.184000000000001</v>
      </c>
      <c r="XB31" s="17">
        <v>29.184000000000001</v>
      </c>
      <c r="XC31" s="17">
        <v>-1.0840000000000001</v>
      </c>
      <c r="XD31" s="17">
        <v>3.4</v>
      </c>
      <c r="XE31" s="17">
        <v>2.8159999999999998</v>
      </c>
      <c r="XF31" s="17">
        <v>2.8159999999999998</v>
      </c>
      <c r="XG31" s="17">
        <v>0.58399999999999996</v>
      </c>
      <c r="XH31" s="17"/>
      <c r="XI31" s="17"/>
      <c r="XJ31" s="17"/>
      <c r="XK31" s="17">
        <v>0</v>
      </c>
      <c r="XL31" s="17">
        <v>13.2</v>
      </c>
      <c r="XM31" s="17">
        <v>14</v>
      </c>
      <c r="XN31" s="17">
        <v>14</v>
      </c>
      <c r="XO31" s="17">
        <v>-0.8</v>
      </c>
      <c r="XP31" s="17">
        <v>5</v>
      </c>
      <c r="XQ31" s="17">
        <v>7.06</v>
      </c>
      <c r="XR31" s="17">
        <v>7.06</v>
      </c>
      <c r="XS31" s="17">
        <v>-2.06</v>
      </c>
    </row>
    <row r="32" spans="1:643" ht="24" customHeight="1" x14ac:dyDescent="0.35">
      <c r="A32" s="1"/>
      <c r="B32" s="18" t="s">
        <v>61</v>
      </c>
      <c r="C32" s="18" t="s">
        <v>815</v>
      </c>
      <c r="D32" s="19">
        <v>0.6</v>
      </c>
      <c r="E32" s="19">
        <v>1.02</v>
      </c>
      <c r="F32" s="19">
        <v>1.02</v>
      </c>
      <c r="G32" s="19">
        <v>-0.42</v>
      </c>
      <c r="H32" s="19">
        <v>1.4</v>
      </c>
      <c r="I32" s="19">
        <v>1.61</v>
      </c>
      <c r="J32" s="19">
        <v>1.61</v>
      </c>
      <c r="K32" s="19">
        <v>-0.21</v>
      </c>
      <c r="L32" s="19">
        <v>640.29999999999995</v>
      </c>
      <c r="M32" s="19">
        <v>646.79789000000005</v>
      </c>
      <c r="N32" s="19">
        <v>646.79789000000005</v>
      </c>
      <c r="O32" s="19">
        <v>-6.4978899999999999</v>
      </c>
      <c r="P32" s="19">
        <v>214</v>
      </c>
      <c r="Q32" s="19">
        <v>211.44126</v>
      </c>
      <c r="R32" s="19">
        <v>211.44126</v>
      </c>
      <c r="S32" s="19">
        <v>2.5587399999999998</v>
      </c>
      <c r="T32" s="19"/>
      <c r="U32" s="19"/>
      <c r="V32" s="19"/>
      <c r="W32" s="19">
        <v>0</v>
      </c>
      <c r="X32" s="19"/>
      <c r="Y32" s="19"/>
      <c r="Z32" s="19"/>
      <c r="AA32" s="19">
        <v>0</v>
      </c>
      <c r="AB32" s="19">
        <v>91.4</v>
      </c>
      <c r="AC32" s="19">
        <v>92.026830000000004</v>
      </c>
      <c r="AD32" s="19">
        <v>84.916449999999998</v>
      </c>
      <c r="AE32" s="19">
        <v>6.4835500000000001</v>
      </c>
      <c r="AF32" s="19">
        <v>226.9</v>
      </c>
      <c r="AG32" s="19">
        <v>231.10632000000001</v>
      </c>
      <c r="AH32" s="19">
        <v>231.10632000000001</v>
      </c>
      <c r="AI32" s="19">
        <v>-4.2063199999999998</v>
      </c>
      <c r="AJ32" s="19">
        <v>79.5</v>
      </c>
      <c r="AK32" s="19">
        <v>87.329440000000005</v>
      </c>
      <c r="AL32" s="19">
        <v>87.329440000000005</v>
      </c>
      <c r="AM32" s="19">
        <v>-7.82944</v>
      </c>
      <c r="AN32" s="19"/>
      <c r="AO32" s="19"/>
      <c r="AP32" s="19"/>
      <c r="AQ32" s="19">
        <v>0</v>
      </c>
      <c r="AR32" s="19">
        <v>171</v>
      </c>
      <c r="AS32" s="19">
        <v>186.4444</v>
      </c>
      <c r="AT32" s="19">
        <v>186.4444</v>
      </c>
      <c r="AU32" s="19">
        <v>-15.4444</v>
      </c>
      <c r="AV32" s="19">
        <v>186.6</v>
      </c>
      <c r="AW32" s="19">
        <v>186.4444</v>
      </c>
      <c r="AX32" s="19">
        <v>186.4444</v>
      </c>
      <c r="AY32" s="19">
        <v>0.15559999999999999</v>
      </c>
      <c r="AZ32" s="19">
        <v>191.2</v>
      </c>
      <c r="BA32" s="19">
        <v>186.4444</v>
      </c>
      <c r="BB32" s="19">
        <v>186.4444</v>
      </c>
      <c r="BC32" s="19">
        <v>4.7556000000000003</v>
      </c>
      <c r="BD32" s="19">
        <v>270.5</v>
      </c>
      <c r="BE32" s="19">
        <v>279.66658999999999</v>
      </c>
      <c r="BF32" s="19">
        <v>279.66658999999999</v>
      </c>
      <c r="BG32" s="19">
        <v>-9.1665899999999993</v>
      </c>
      <c r="BH32" s="19">
        <v>193.2</v>
      </c>
      <c r="BI32" s="19">
        <v>195.12200999999999</v>
      </c>
      <c r="BJ32" s="19">
        <v>195.12200999999999</v>
      </c>
      <c r="BK32" s="19">
        <v>-1.92201</v>
      </c>
      <c r="BL32" s="19">
        <v>103.1</v>
      </c>
      <c r="BM32" s="19">
        <v>97.561000000000007</v>
      </c>
      <c r="BN32" s="19">
        <v>97.561000000000007</v>
      </c>
      <c r="BO32" s="19">
        <v>5.5389999999999997</v>
      </c>
      <c r="BP32" s="19">
        <v>554.29999999999995</v>
      </c>
      <c r="BQ32" s="19">
        <v>568.29854</v>
      </c>
      <c r="BR32" s="19">
        <v>568.29854</v>
      </c>
      <c r="BS32" s="19">
        <v>-13.99854</v>
      </c>
      <c r="BT32" s="19">
        <v>10.199999999999999</v>
      </c>
      <c r="BU32" s="19">
        <v>10.17268</v>
      </c>
      <c r="BV32" s="19">
        <v>10.17268</v>
      </c>
      <c r="BW32" s="19">
        <v>2.7320000000000001E-2</v>
      </c>
      <c r="BX32" s="19"/>
      <c r="BY32" s="19"/>
      <c r="BZ32" s="19"/>
      <c r="CA32" s="19">
        <v>0</v>
      </c>
      <c r="CB32" s="19"/>
      <c r="CC32" s="19"/>
      <c r="CD32" s="19"/>
      <c r="CE32" s="19">
        <v>0</v>
      </c>
      <c r="CF32" s="19"/>
      <c r="CG32" s="19"/>
      <c r="CH32" s="19"/>
      <c r="CI32" s="19">
        <v>0</v>
      </c>
      <c r="CJ32" s="19"/>
      <c r="CK32" s="19"/>
      <c r="CL32" s="19"/>
      <c r="CM32" s="19">
        <v>0</v>
      </c>
      <c r="CN32" s="19">
        <v>156</v>
      </c>
      <c r="CO32" s="19">
        <v>164.70732000000001</v>
      </c>
      <c r="CP32" s="19">
        <v>164.70732000000001</v>
      </c>
      <c r="CQ32" s="19">
        <v>-8.7073199999999993</v>
      </c>
      <c r="CR32" s="19">
        <v>6.9</v>
      </c>
      <c r="CS32" s="19">
        <v>7.5928399999999998</v>
      </c>
      <c r="CT32" s="19">
        <v>7.5928399999999998</v>
      </c>
      <c r="CU32" s="19">
        <v>-0.69284000000000001</v>
      </c>
      <c r="CV32" s="19">
        <v>2.1</v>
      </c>
      <c r="CW32" s="19">
        <v>4.1677999999999997</v>
      </c>
      <c r="CX32" s="19">
        <v>4.1677999999999997</v>
      </c>
      <c r="CY32" s="19">
        <v>-2.0678000000000001</v>
      </c>
      <c r="CZ32" s="19">
        <v>15.9</v>
      </c>
      <c r="DA32" s="19">
        <v>16.873670000000001</v>
      </c>
      <c r="DB32" s="19">
        <v>16.873670000000001</v>
      </c>
      <c r="DC32" s="19">
        <v>-0.97367000000000004</v>
      </c>
      <c r="DD32" s="19">
        <v>5</v>
      </c>
      <c r="DE32" s="19">
        <v>6.8787000000000003</v>
      </c>
      <c r="DF32" s="19">
        <v>6.8787000000000003</v>
      </c>
      <c r="DG32" s="19">
        <v>-1.8787</v>
      </c>
      <c r="DH32" s="19"/>
      <c r="DI32" s="19"/>
      <c r="DJ32" s="19"/>
      <c r="DK32" s="19">
        <v>0</v>
      </c>
      <c r="DL32" s="19">
        <v>143.4</v>
      </c>
      <c r="DM32" s="19">
        <v>143</v>
      </c>
      <c r="DN32" s="19">
        <v>94.165499999999994</v>
      </c>
      <c r="DO32" s="19">
        <v>49.234499999999997</v>
      </c>
      <c r="DP32" s="19">
        <v>6.5</v>
      </c>
      <c r="DQ32" s="19">
        <v>8.9130000000000003</v>
      </c>
      <c r="DR32" s="19">
        <v>8.9130000000000003</v>
      </c>
      <c r="DS32" s="19">
        <v>-2.4129999999999998</v>
      </c>
      <c r="DT32" s="19"/>
      <c r="DU32" s="19"/>
      <c r="DV32" s="19"/>
      <c r="DW32" s="19">
        <v>0</v>
      </c>
      <c r="DX32" s="19"/>
      <c r="DY32" s="19"/>
      <c r="DZ32" s="19"/>
      <c r="EA32" s="19">
        <v>0</v>
      </c>
      <c r="EB32" s="19"/>
      <c r="EC32" s="19"/>
      <c r="ED32" s="19"/>
      <c r="EE32" s="19">
        <v>0</v>
      </c>
      <c r="EF32" s="19">
        <v>31.2</v>
      </c>
      <c r="EG32" s="19">
        <v>25.367069999999998</v>
      </c>
      <c r="EH32" s="19">
        <v>25.367069999999998</v>
      </c>
      <c r="EI32" s="19">
        <v>5.8329300000000002</v>
      </c>
      <c r="EJ32" s="19">
        <v>208.2</v>
      </c>
      <c r="EK32" s="19">
        <v>131.26799</v>
      </c>
      <c r="EL32" s="19">
        <v>131.26799</v>
      </c>
      <c r="EM32" s="19">
        <v>76.932010000000005</v>
      </c>
      <c r="EN32" s="19"/>
      <c r="EO32" s="19"/>
      <c r="EP32" s="19"/>
      <c r="EQ32" s="19">
        <v>0</v>
      </c>
      <c r="ER32" s="19"/>
      <c r="ES32" s="19"/>
      <c r="ET32" s="19"/>
      <c r="EU32" s="19">
        <v>0</v>
      </c>
      <c r="EV32" s="19"/>
      <c r="EW32" s="19"/>
      <c r="EX32" s="19"/>
      <c r="EY32" s="19">
        <v>0</v>
      </c>
      <c r="EZ32" s="19">
        <v>6.5</v>
      </c>
      <c r="FA32" s="19">
        <v>6.39</v>
      </c>
      <c r="FB32" s="19">
        <v>6.39</v>
      </c>
      <c r="FC32" s="19">
        <v>0.11</v>
      </c>
      <c r="FD32" s="19">
        <v>454.9</v>
      </c>
      <c r="FE32" s="19">
        <v>458.87804999999997</v>
      </c>
      <c r="FF32" s="19">
        <v>458.87804999999997</v>
      </c>
      <c r="FG32" s="19">
        <v>-3.9780500000000001</v>
      </c>
      <c r="FH32" s="19">
        <v>82</v>
      </c>
      <c r="FI32" s="19">
        <v>81.173749999999998</v>
      </c>
      <c r="FJ32" s="19">
        <v>81.173749999999998</v>
      </c>
      <c r="FK32" s="19">
        <v>0.82625000000000004</v>
      </c>
      <c r="FL32" s="19">
        <v>72.599999999999994</v>
      </c>
      <c r="FM32" s="19">
        <v>72.877070000000003</v>
      </c>
      <c r="FN32" s="19">
        <v>133.9922</v>
      </c>
      <c r="FO32" s="19">
        <v>-61.392200000000003</v>
      </c>
      <c r="FP32" s="19">
        <v>42.1</v>
      </c>
      <c r="FQ32" s="19">
        <v>41.498959999999997</v>
      </c>
      <c r="FR32" s="19">
        <v>41.498959999999997</v>
      </c>
      <c r="FS32" s="19">
        <v>0.60104000000000002</v>
      </c>
      <c r="FT32" s="19">
        <v>18.5</v>
      </c>
      <c r="FU32" s="19">
        <v>19.28585</v>
      </c>
      <c r="FV32" s="19">
        <v>19.28585</v>
      </c>
      <c r="FW32" s="19">
        <v>-0.78585000000000005</v>
      </c>
      <c r="FX32" s="19">
        <v>0</v>
      </c>
      <c r="FY32" s="19"/>
      <c r="FZ32" s="19">
        <v>19.21951</v>
      </c>
      <c r="GA32" s="19">
        <v>-19.21951</v>
      </c>
      <c r="GB32" s="19">
        <v>85.2</v>
      </c>
      <c r="GC32" s="19">
        <v>87.657560000000004</v>
      </c>
      <c r="GD32" s="19">
        <v>87.657560000000004</v>
      </c>
      <c r="GE32" s="19">
        <v>-2.45756</v>
      </c>
      <c r="GF32" s="19">
        <v>171.5</v>
      </c>
      <c r="GG32" s="19">
        <v>178.66667000000001</v>
      </c>
      <c r="GH32" s="19">
        <v>178.66667000000001</v>
      </c>
      <c r="GI32" s="19">
        <v>-7.1666699999999999</v>
      </c>
      <c r="GJ32" s="19">
        <v>171.8</v>
      </c>
      <c r="GK32" s="19">
        <v>178.66667000000001</v>
      </c>
      <c r="GL32" s="19">
        <v>178.66667000000001</v>
      </c>
      <c r="GM32" s="19">
        <v>-6.8666700000000001</v>
      </c>
      <c r="GN32" s="19">
        <v>183.2</v>
      </c>
      <c r="GO32" s="19">
        <v>178.66667000000001</v>
      </c>
      <c r="GP32" s="19">
        <v>178.66667000000001</v>
      </c>
      <c r="GQ32" s="19">
        <v>4.5333300000000003</v>
      </c>
      <c r="GR32" s="19">
        <v>105.8</v>
      </c>
      <c r="GS32" s="19">
        <v>110.91316999999999</v>
      </c>
      <c r="GT32" s="19">
        <v>110.91316999999999</v>
      </c>
      <c r="GU32" s="19">
        <v>-5.1131700000000002</v>
      </c>
      <c r="GV32" s="19"/>
      <c r="GW32" s="19"/>
      <c r="GX32" s="19"/>
      <c r="GY32" s="19">
        <v>0</v>
      </c>
      <c r="GZ32" s="19">
        <v>6</v>
      </c>
      <c r="HA32" s="19">
        <v>2.9556100000000001</v>
      </c>
      <c r="HB32" s="19">
        <v>2.9556100000000001</v>
      </c>
      <c r="HC32" s="19">
        <v>3.0443899999999999</v>
      </c>
      <c r="HD32" s="19">
        <v>25.8</v>
      </c>
      <c r="HE32" s="19">
        <v>18</v>
      </c>
      <c r="HF32" s="19">
        <v>47.26634</v>
      </c>
      <c r="HG32" s="19">
        <v>-21.466339999999999</v>
      </c>
      <c r="HH32" s="19"/>
      <c r="HI32" s="19"/>
      <c r="HJ32" s="19"/>
      <c r="HK32" s="19">
        <v>0</v>
      </c>
      <c r="HL32" s="19">
        <v>3.8</v>
      </c>
      <c r="HM32" s="19">
        <v>4.0998900000000003</v>
      </c>
      <c r="HN32" s="19">
        <v>4.0998900000000003</v>
      </c>
      <c r="HO32" s="19">
        <v>-0.29988999999999999</v>
      </c>
      <c r="HP32" s="19">
        <v>32.9</v>
      </c>
      <c r="HQ32" s="19">
        <v>30.294039999999999</v>
      </c>
      <c r="HR32" s="19">
        <v>30.294039999999999</v>
      </c>
      <c r="HS32" s="19">
        <v>2.6059600000000001</v>
      </c>
      <c r="HT32" s="19">
        <v>100.2</v>
      </c>
      <c r="HU32" s="19">
        <v>100</v>
      </c>
      <c r="HV32" s="19">
        <v>171.54185000000001</v>
      </c>
      <c r="HW32" s="19">
        <v>-71.341849999999994</v>
      </c>
      <c r="HX32" s="19">
        <v>92.9</v>
      </c>
      <c r="HY32" s="19">
        <v>95.918049999999994</v>
      </c>
      <c r="HZ32" s="19">
        <v>95.918049999999994</v>
      </c>
      <c r="IA32" s="19">
        <v>-3.0180500000000001</v>
      </c>
      <c r="IB32" s="19"/>
      <c r="IC32" s="19"/>
      <c r="ID32" s="19"/>
      <c r="IE32" s="19">
        <v>0</v>
      </c>
      <c r="IF32" s="19"/>
      <c r="IG32" s="19"/>
      <c r="IH32" s="19"/>
      <c r="II32" s="19">
        <v>0</v>
      </c>
      <c r="IJ32" s="19">
        <v>44.7</v>
      </c>
      <c r="IK32" s="19">
        <v>48.41648</v>
      </c>
      <c r="IL32" s="19">
        <v>48.41648</v>
      </c>
      <c r="IM32" s="19">
        <v>-3.7164799999999998</v>
      </c>
      <c r="IN32" s="19"/>
      <c r="IO32" s="19"/>
      <c r="IP32" s="19"/>
      <c r="IQ32" s="19">
        <v>0</v>
      </c>
      <c r="IR32" s="19"/>
      <c r="IS32" s="19"/>
      <c r="IT32" s="19"/>
      <c r="IU32" s="19">
        <v>0</v>
      </c>
      <c r="IV32" s="19"/>
      <c r="IW32" s="19"/>
      <c r="IX32" s="19"/>
      <c r="IY32" s="19">
        <v>0</v>
      </c>
      <c r="IZ32" s="19">
        <v>85.8</v>
      </c>
      <c r="JA32" s="19">
        <v>87.735410000000002</v>
      </c>
      <c r="JB32" s="19">
        <v>87.735410000000002</v>
      </c>
      <c r="JC32" s="19">
        <v>-1.9354100000000001</v>
      </c>
      <c r="JD32" s="19">
        <v>161.9</v>
      </c>
      <c r="JE32" s="19">
        <v>171.34727000000001</v>
      </c>
      <c r="JF32" s="19">
        <v>171.34727000000001</v>
      </c>
      <c r="JG32" s="19">
        <v>-9.4472699999999996</v>
      </c>
      <c r="JH32" s="19">
        <v>155.1</v>
      </c>
      <c r="JI32" s="19">
        <v>171.34727000000001</v>
      </c>
      <c r="JJ32" s="19">
        <v>171.34727000000001</v>
      </c>
      <c r="JK32" s="19">
        <v>-16.24727</v>
      </c>
      <c r="JL32" s="19">
        <v>0</v>
      </c>
      <c r="JM32" s="19"/>
      <c r="JN32" s="19"/>
      <c r="JO32" s="19">
        <v>0</v>
      </c>
      <c r="JP32" s="19">
        <v>156.5</v>
      </c>
      <c r="JQ32" s="19">
        <v>171.34727000000001</v>
      </c>
      <c r="JR32" s="19">
        <v>171.34727000000001</v>
      </c>
      <c r="JS32" s="19">
        <v>-14.84727</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55.3</v>
      </c>
      <c r="KO32" s="19">
        <v>56.827100000000002</v>
      </c>
      <c r="KP32" s="19">
        <v>56.827100000000002</v>
      </c>
      <c r="KQ32" s="19">
        <v>-1.5270999999999999</v>
      </c>
      <c r="KR32" s="19"/>
      <c r="KS32" s="19"/>
      <c r="KT32" s="19"/>
      <c r="KU32" s="19">
        <v>0</v>
      </c>
      <c r="KV32" s="19"/>
      <c r="KW32" s="19"/>
      <c r="KX32" s="19"/>
      <c r="KY32" s="19">
        <v>0</v>
      </c>
      <c r="KZ32" s="19"/>
      <c r="LA32" s="19"/>
      <c r="LB32" s="19">
        <v>3.8072699999999999</v>
      </c>
      <c r="LC32" s="19">
        <v>-3.8072699999999999</v>
      </c>
      <c r="LD32" s="19">
        <v>239.8</v>
      </c>
      <c r="LE32" s="19">
        <v>226.88194999999999</v>
      </c>
      <c r="LF32" s="19">
        <v>226.88194999999999</v>
      </c>
      <c r="LG32" s="19">
        <v>12.918049999999999</v>
      </c>
      <c r="LH32" s="19">
        <v>120.5</v>
      </c>
      <c r="LI32" s="19">
        <v>118.03977</v>
      </c>
      <c r="LJ32" s="19">
        <v>112.65016</v>
      </c>
      <c r="LK32" s="19">
        <v>7.8498400000000004</v>
      </c>
      <c r="LL32" s="19">
        <v>62.2</v>
      </c>
      <c r="LM32" s="19">
        <v>67.461460000000002</v>
      </c>
      <c r="LN32" s="19">
        <v>67.461460000000002</v>
      </c>
      <c r="LO32" s="19">
        <v>-5.2614599999999996</v>
      </c>
      <c r="LP32" s="19">
        <v>77.599999999999994</v>
      </c>
      <c r="LQ32" s="19">
        <v>78.567999999999998</v>
      </c>
      <c r="LR32" s="19">
        <v>78.567999999999998</v>
      </c>
      <c r="LS32" s="19">
        <v>-0.96799999999999997</v>
      </c>
      <c r="LT32" s="19"/>
      <c r="LU32" s="19"/>
      <c r="LV32" s="19">
        <v>30.097560000000001</v>
      </c>
      <c r="LW32" s="19">
        <v>-30.097560000000001</v>
      </c>
      <c r="LX32" s="19">
        <v>112.2</v>
      </c>
      <c r="LY32" s="19"/>
      <c r="LZ32" s="19">
        <v>111.91047</v>
      </c>
      <c r="MA32" s="19">
        <v>0.28953000000000001</v>
      </c>
      <c r="MB32" s="19"/>
      <c r="MC32" s="19"/>
      <c r="MD32" s="19"/>
      <c r="ME32" s="19">
        <v>0</v>
      </c>
      <c r="MF32" s="19"/>
      <c r="MG32" s="19"/>
      <c r="MH32" s="19"/>
      <c r="MI32" s="19">
        <v>0</v>
      </c>
      <c r="MJ32" s="19">
        <v>145</v>
      </c>
      <c r="MK32" s="19">
        <v>150.65477999999999</v>
      </c>
      <c r="ML32" s="19">
        <v>150.65477999999999</v>
      </c>
      <c r="MM32" s="19">
        <v>-5.6547799999999997</v>
      </c>
      <c r="MN32" s="19"/>
      <c r="MO32" s="19"/>
      <c r="MP32" s="19"/>
      <c r="MQ32" s="19">
        <v>0</v>
      </c>
      <c r="MR32" s="19"/>
      <c r="MS32" s="19"/>
      <c r="MT32" s="19"/>
      <c r="MU32" s="19">
        <v>0</v>
      </c>
      <c r="MV32" s="19">
        <v>176.7</v>
      </c>
      <c r="MW32" s="19"/>
      <c r="MX32" s="19"/>
      <c r="MY32" s="19">
        <v>176.7</v>
      </c>
      <c r="MZ32" s="19"/>
      <c r="NA32" s="19"/>
      <c r="NB32" s="19"/>
      <c r="NC32" s="19">
        <v>0</v>
      </c>
      <c r="ND32" s="19"/>
      <c r="NE32" s="19"/>
      <c r="NF32" s="19"/>
      <c r="NG32" s="19">
        <v>0</v>
      </c>
      <c r="NH32" s="19"/>
      <c r="NI32" s="19"/>
      <c r="NJ32" s="19"/>
      <c r="NK32" s="19">
        <v>0</v>
      </c>
      <c r="NL32" s="19"/>
      <c r="NM32" s="19"/>
      <c r="NN32" s="19"/>
      <c r="NO32" s="19">
        <v>0</v>
      </c>
      <c r="NP32" s="19">
        <v>137.19999999999999</v>
      </c>
      <c r="NQ32" s="19">
        <v>191.99999</v>
      </c>
      <c r="NR32" s="19">
        <v>191.99999</v>
      </c>
      <c r="NS32" s="19">
        <v>-54.799990000000001</v>
      </c>
      <c r="NT32" s="19">
        <v>77.8</v>
      </c>
      <c r="NU32" s="19">
        <v>96</v>
      </c>
      <c r="NV32" s="19">
        <v>96</v>
      </c>
      <c r="NW32" s="19">
        <v>-18.2</v>
      </c>
      <c r="NX32" s="19">
        <v>1.3</v>
      </c>
      <c r="NY32" s="19"/>
      <c r="NZ32" s="19">
        <v>0.79</v>
      </c>
      <c r="OA32" s="19">
        <v>0.51</v>
      </c>
      <c r="OB32" s="19">
        <v>91.4</v>
      </c>
      <c r="OC32" s="19">
        <v>83.9</v>
      </c>
      <c r="OD32" s="19">
        <v>85.668999999999997</v>
      </c>
      <c r="OE32" s="19">
        <v>5.7309999999999999</v>
      </c>
      <c r="OF32" s="19">
        <v>74</v>
      </c>
      <c r="OG32" s="19"/>
      <c r="OH32" s="19">
        <v>76.542000000000002</v>
      </c>
      <c r="OI32" s="19">
        <v>-2.5419999999999998</v>
      </c>
      <c r="OJ32" s="19">
        <v>13.1</v>
      </c>
      <c r="OK32" s="19">
        <v>14.629</v>
      </c>
      <c r="OL32" s="19">
        <v>14.629</v>
      </c>
      <c r="OM32" s="19">
        <v>-1.5289999999999999</v>
      </c>
      <c r="ON32" s="19">
        <v>0.5</v>
      </c>
      <c r="OO32" s="19"/>
      <c r="OP32" s="19">
        <v>0.4</v>
      </c>
      <c r="OQ32" s="19">
        <v>0.1</v>
      </c>
      <c r="OR32" s="19"/>
      <c r="OS32" s="19"/>
      <c r="OT32" s="19">
        <v>17.560980000000001</v>
      </c>
      <c r="OU32" s="19">
        <v>-17.560980000000001</v>
      </c>
      <c r="OV32" s="19">
        <v>9.6</v>
      </c>
      <c r="OW32" s="19">
        <v>9.9830000000000005</v>
      </c>
      <c r="OX32" s="19">
        <v>9.9830000000000005</v>
      </c>
      <c r="OY32" s="19">
        <v>-0.38300000000000001</v>
      </c>
      <c r="OZ32" s="19">
        <v>5.6</v>
      </c>
      <c r="PA32" s="19">
        <v>5.67</v>
      </c>
      <c r="PB32" s="19">
        <v>5.67</v>
      </c>
      <c r="PC32" s="19">
        <v>-7.0000000000000007E-2</v>
      </c>
      <c r="PD32" s="19">
        <v>2.2000000000000002</v>
      </c>
      <c r="PE32" s="19">
        <v>3.6</v>
      </c>
      <c r="PF32" s="19">
        <v>3.6</v>
      </c>
      <c r="PG32" s="19">
        <v>-1.4</v>
      </c>
      <c r="PH32" s="19">
        <v>0</v>
      </c>
      <c r="PI32" s="19">
        <v>0</v>
      </c>
      <c r="PJ32" s="19">
        <v>5</v>
      </c>
      <c r="PK32" s="19">
        <v>-5</v>
      </c>
      <c r="PL32" s="19">
        <v>19.8</v>
      </c>
      <c r="PM32" s="19">
        <v>19.5122</v>
      </c>
      <c r="PN32" s="19">
        <v>19.5122</v>
      </c>
      <c r="PO32" s="19">
        <v>0.2878</v>
      </c>
      <c r="PP32" s="19">
        <v>20</v>
      </c>
      <c r="PQ32" s="19">
        <v>19.5122</v>
      </c>
      <c r="PR32" s="19">
        <v>19.5122</v>
      </c>
      <c r="PS32" s="19">
        <v>0.48780000000000001</v>
      </c>
      <c r="PT32" s="19">
        <v>18.2</v>
      </c>
      <c r="PU32" s="19">
        <v>17.073170000000001</v>
      </c>
      <c r="PV32" s="19">
        <v>17.073170000000001</v>
      </c>
      <c r="PW32" s="19">
        <v>1.12683</v>
      </c>
      <c r="PX32" s="19">
        <v>2.5</v>
      </c>
      <c r="PY32" s="19">
        <v>3</v>
      </c>
      <c r="PZ32" s="19">
        <v>3</v>
      </c>
      <c r="QA32" s="19">
        <v>-0.5</v>
      </c>
      <c r="QB32" s="19">
        <v>0</v>
      </c>
      <c r="QC32" s="19"/>
      <c r="QD32" s="19">
        <v>18.341460000000001</v>
      </c>
      <c r="QE32" s="19">
        <v>-18.341460000000001</v>
      </c>
      <c r="QF32" s="19">
        <v>15.9</v>
      </c>
      <c r="QG32" s="19"/>
      <c r="QH32" s="19">
        <v>15.606999999999999</v>
      </c>
      <c r="QI32" s="19">
        <v>0.29299999999999998</v>
      </c>
      <c r="QJ32" s="19">
        <v>19.100000000000001</v>
      </c>
      <c r="QK32" s="19"/>
      <c r="QL32" s="19">
        <v>18.292000000000002</v>
      </c>
      <c r="QM32" s="19">
        <v>0.80800000000000005</v>
      </c>
      <c r="QN32" s="19">
        <v>20.100000000000001</v>
      </c>
      <c r="QO32" s="19">
        <v>18.145</v>
      </c>
      <c r="QP32" s="19">
        <v>18.145</v>
      </c>
      <c r="QQ32" s="19">
        <v>1.9550000000000001</v>
      </c>
      <c r="QR32" s="19">
        <v>0</v>
      </c>
      <c r="QS32" s="19">
        <v>56.768000000000001</v>
      </c>
      <c r="QT32" s="19">
        <v>56.768000000000001</v>
      </c>
      <c r="QU32" s="19">
        <v>-56.768000000000001</v>
      </c>
      <c r="QV32" s="19">
        <v>2.2000000000000002</v>
      </c>
      <c r="QW32" s="19">
        <v>4.2</v>
      </c>
      <c r="QX32" s="19">
        <v>4.2</v>
      </c>
      <c r="QY32" s="19">
        <v>-2</v>
      </c>
      <c r="QZ32" s="19">
        <v>1.2</v>
      </c>
      <c r="RA32" s="19">
        <v>1.2</v>
      </c>
      <c r="RB32" s="19">
        <v>1.2</v>
      </c>
      <c r="RC32" s="19">
        <v>0</v>
      </c>
      <c r="RD32" s="19">
        <v>1.2</v>
      </c>
      <c r="RE32" s="19">
        <v>2.4</v>
      </c>
      <c r="RF32" s="19">
        <v>2.4</v>
      </c>
      <c r="RG32" s="19">
        <v>-1.2</v>
      </c>
      <c r="RH32" s="19">
        <v>0.9</v>
      </c>
      <c r="RI32" s="19">
        <v>2.8</v>
      </c>
      <c r="RJ32" s="19">
        <v>2.8</v>
      </c>
      <c r="RK32" s="19">
        <v>-1.9</v>
      </c>
      <c r="RL32" s="19">
        <v>19.2</v>
      </c>
      <c r="RM32" s="19"/>
      <c r="RN32" s="19">
        <v>19.869</v>
      </c>
      <c r="RO32" s="19">
        <v>-0.66900000000000004</v>
      </c>
      <c r="RP32" s="19">
        <v>3.1</v>
      </c>
      <c r="RQ32" s="19">
        <v>2.9009999999999998</v>
      </c>
      <c r="RR32" s="19">
        <v>2.9009999999999998</v>
      </c>
      <c r="RS32" s="19">
        <v>0.19900000000000001</v>
      </c>
      <c r="RT32" s="19">
        <v>20.3</v>
      </c>
      <c r="RU32" s="19">
        <v>19.869240000000001</v>
      </c>
      <c r="RV32" s="19">
        <v>19.869240000000001</v>
      </c>
      <c r="RW32" s="19">
        <v>0.43075999999999998</v>
      </c>
      <c r="RX32" s="19">
        <v>0</v>
      </c>
      <c r="RY32" s="19">
        <v>0</v>
      </c>
      <c r="RZ32" s="19">
        <v>0</v>
      </c>
      <c r="SA32" s="19">
        <v>0</v>
      </c>
      <c r="SB32" s="19"/>
      <c r="SC32" s="19">
        <v>0</v>
      </c>
      <c r="SD32" s="19">
        <v>0.7</v>
      </c>
      <c r="SE32" s="19">
        <v>-0.7</v>
      </c>
      <c r="SF32" s="19">
        <v>19.8</v>
      </c>
      <c r="SG32" s="19">
        <v>19.21951</v>
      </c>
      <c r="SH32" s="19">
        <v>19.21951</v>
      </c>
      <c r="SI32" s="19">
        <v>0.58048999999999995</v>
      </c>
      <c r="SJ32" s="19">
        <v>12.5</v>
      </c>
      <c r="SK32" s="19">
        <v>12.195119999999999</v>
      </c>
      <c r="SL32" s="19">
        <v>12.195119999999999</v>
      </c>
      <c r="SM32" s="19">
        <v>0.30487999999999998</v>
      </c>
      <c r="SN32" s="19">
        <v>20</v>
      </c>
      <c r="SO32" s="19">
        <v>19.5122</v>
      </c>
      <c r="SP32" s="19">
        <v>19.5122</v>
      </c>
      <c r="SQ32" s="19">
        <v>0.48780000000000001</v>
      </c>
      <c r="SR32" s="19">
        <v>20.3</v>
      </c>
      <c r="SS32" s="19">
        <v>19.5122</v>
      </c>
      <c r="ST32" s="19">
        <v>19.5122</v>
      </c>
      <c r="SU32" s="19">
        <v>0.78779999999999994</v>
      </c>
      <c r="SV32" s="19">
        <v>20</v>
      </c>
      <c r="SW32" s="19">
        <v>19.317070000000001</v>
      </c>
      <c r="SX32" s="19">
        <v>19.317070000000001</v>
      </c>
      <c r="SY32" s="19">
        <v>0.68293000000000004</v>
      </c>
      <c r="SZ32" s="19">
        <v>3.2</v>
      </c>
      <c r="TA32" s="19">
        <v>5.0999999999999996</v>
      </c>
      <c r="TB32" s="19">
        <v>3.5539999999999998</v>
      </c>
      <c r="TC32" s="19">
        <v>-0.35399999999999998</v>
      </c>
      <c r="TD32" s="19">
        <v>65.7</v>
      </c>
      <c r="TE32" s="19">
        <v>38.700000000000003</v>
      </c>
      <c r="TF32" s="19">
        <v>34.301000000000002</v>
      </c>
      <c r="TG32" s="19">
        <v>31.399000000000001</v>
      </c>
      <c r="TH32" s="19">
        <v>27.6</v>
      </c>
      <c r="TI32" s="19"/>
      <c r="TJ32" s="19">
        <v>30.521999999999998</v>
      </c>
      <c r="TK32" s="19">
        <v>-2.9220000000000002</v>
      </c>
      <c r="TL32" s="19">
        <v>66.8</v>
      </c>
      <c r="TM32" s="19">
        <v>63.4</v>
      </c>
      <c r="TN32" s="19">
        <v>9.17</v>
      </c>
      <c r="TO32" s="19">
        <v>57.63</v>
      </c>
      <c r="TP32" s="19">
        <v>71.7</v>
      </c>
      <c r="TQ32" s="19">
        <v>68.599999999999994</v>
      </c>
      <c r="TR32" s="19">
        <v>9.0399999999999991</v>
      </c>
      <c r="TS32" s="19">
        <v>62.66</v>
      </c>
      <c r="TT32" s="19">
        <v>7</v>
      </c>
      <c r="TU32" s="19">
        <v>4.4000000000000004</v>
      </c>
      <c r="TV32" s="19">
        <v>0.5</v>
      </c>
      <c r="TW32" s="19">
        <v>6.5</v>
      </c>
      <c r="TX32" s="19">
        <v>7.2</v>
      </c>
      <c r="TY32" s="19">
        <v>6.3</v>
      </c>
      <c r="TZ32" s="19">
        <v>0.39</v>
      </c>
      <c r="UA32" s="19">
        <v>6.81</v>
      </c>
      <c r="UB32" s="19">
        <v>0</v>
      </c>
      <c r="UC32" s="19">
        <v>19.5122</v>
      </c>
      <c r="UD32" s="19">
        <v>19.5122</v>
      </c>
      <c r="UE32" s="19">
        <v>-19.5122</v>
      </c>
      <c r="UF32" s="19">
        <v>5.8</v>
      </c>
      <c r="UG32" s="19">
        <v>8.4</v>
      </c>
      <c r="UH32" s="19">
        <v>8.4</v>
      </c>
      <c r="UI32" s="19">
        <v>-2.6</v>
      </c>
      <c r="UJ32" s="19"/>
      <c r="UK32" s="19"/>
      <c r="UL32" s="19"/>
      <c r="UM32" s="19">
        <v>0</v>
      </c>
      <c r="UN32" s="19">
        <v>0</v>
      </c>
      <c r="UO32" s="19">
        <v>0</v>
      </c>
      <c r="UP32" s="19">
        <v>0</v>
      </c>
      <c r="UQ32" s="19">
        <v>0</v>
      </c>
      <c r="UR32" s="19">
        <v>0</v>
      </c>
      <c r="US32" s="19">
        <v>0</v>
      </c>
      <c r="UT32" s="19">
        <v>0</v>
      </c>
      <c r="UU32" s="19">
        <v>0</v>
      </c>
      <c r="UV32" s="19">
        <v>0</v>
      </c>
      <c r="UW32" s="19">
        <v>0</v>
      </c>
      <c r="UX32" s="19">
        <v>0</v>
      </c>
      <c r="UY32" s="19">
        <v>0</v>
      </c>
      <c r="UZ32" s="19">
        <v>9.6999999999999993</v>
      </c>
      <c r="VA32" s="19">
        <v>12.2</v>
      </c>
      <c r="VB32" s="19">
        <v>11.996</v>
      </c>
      <c r="VC32" s="19">
        <v>-2.2959999999999998</v>
      </c>
      <c r="VD32" s="19">
        <v>14.2</v>
      </c>
      <c r="VE32" s="19"/>
      <c r="VF32" s="19">
        <v>17.741</v>
      </c>
      <c r="VG32" s="19">
        <v>-3.5409999999999999</v>
      </c>
      <c r="VH32" s="19">
        <v>98.6</v>
      </c>
      <c r="VI32" s="19"/>
      <c r="VJ32" s="19">
        <v>107.267</v>
      </c>
      <c r="VK32" s="19">
        <v>-8.6669999999999998</v>
      </c>
      <c r="VL32" s="19"/>
      <c r="VM32" s="19"/>
      <c r="VN32" s="19">
        <v>0.6</v>
      </c>
      <c r="VO32" s="19">
        <v>-0.6</v>
      </c>
      <c r="VP32" s="19">
        <v>22.5</v>
      </c>
      <c r="VQ32" s="19">
        <v>10</v>
      </c>
      <c r="VR32" s="19">
        <v>39.08</v>
      </c>
      <c r="VS32" s="19">
        <v>-16.579999999999998</v>
      </c>
      <c r="VT32" s="19">
        <v>28.5</v>
      </c>
      <c r="VU32" s="19">
        <v>27</v>
      </c>
      <c r="VV32" s="19">
        <v>43.006</v>
      </c>
      <c r="VW32" s="19">
        <v>-14.506</v>
      </c>
      <c r="VX32" s="19">
        <v>89.9</v>
      </c>
      <c r="VY32" s="19"/>
      <c r="VZ32" s="19">
        <v>96.548000000000002</v>
      </c>
      <c r="WA32" s="19">
        <v>-6.6479999999999997</v>
      </c>
      <c r="WB32" s="19">
        <v>12.5</v>
      </c>
      <c r="WC32" s="19"/>
      <c r="WD32" s="19">
        <v>9.9589999999999996</v>
      </c>
      <c r="WE32" s="19">
        <v>2.5409999999999999</v>
      </c>
      <c r="WF32" s="19">
        <v>8</v>
      </c>
      <c r="WG32" s="19">
        <v>8</v>
      </c>
      <c r="WH32" s="19">
        <v>8</v>
      </c>
      <c r="WI32" s="19">
        <v>0</v>
      </c>
      <c r="WJ32" s="19">
        <v>20</v>
      </c>
      <c r="WK32" s="19">
        <v>19.317070000000001</v>
      </c>
      <c r="WL32" s="19">
        <v>19.317070000000001</v>
      </c>
      <c r="WM32" s="19">
        <v>0.68293000000000004</v>
      </c>
      <c r="WN32" s="19"/>
      <c r="WO32" s="19"/>
      <c r="WP32" s="19"/>
      <c r="WQ32" s="19">
        <v>0</v>
      </c>
      <c r="WR32" s="19"/>
      <c r="WS32" s="19"/>
      <c r="WT32" s="19"/>
      <c r="WU32" s="19">
        <v>0</v>
      </c>
      <c r="WV32" s="19">
        <v>36</v>
      </c>
      <c r="WW32" s="19">
        <v>35</v>
      </c>
      <c r="WX32" s="19">
        <v>35</v>
      </c>
      <c r="WY32" s="19">
        <v>1</v>
      </c>
      <c r="WZ32" s="19">
        <v>28.2</v>
      </c>
      <c r="XA32" s="19">
        <v>29.184000000000001</v>
      </c>
      <c r="XB32" s="19">
        <v>29.184000000000001</v>
      </c>
      <c r="XC32" s="19">
        <v>-0.98399999999999999</v>
      </c>
      <c r="XD32" s="19">
        <v>3.4</v>
      </c>
      <c r="XE32" s="19">
        <v>2.8159999999999998</v>
      </c>
      <c r="XF32" s="19">
        <v>2.8159999999999998</v>
      </c>
      <c r="XG32" s="19">
        <v>0.58399999999999996</v>
      </c>
      <c r="XH32" s="19"/>
      <c r="XI32" s="19"/>
      <c r="XJ32" s="19"/>
      <c r="XK32" s="19">
        <v>0</v>
      </c>
      <c r="XL32" s="19">
        <v>12.5</v>
      </c>
      <c r="XM32" s="19">
        <v>14</v>
      </c>
      <c r="XN32" s="19">
        <v>14</v>
      </c>
      <c r="XO32" s="19">
        <v>-1.5</v>
      </c>
      <c r="XP32" s="19">
        <v>5.4</v>
      </c>
      <c r="XQ32" s="19">
        <v>7.06</v>
      </c>
      <c r="XR32" s="19">
        <v>7.06</v>
      </c>
      <c r="XS32" s="19">
        <v>-1.66</v>
      </c>
    </row>
    <row r="33" spans="1:643" ht="24" customHeight="1" x14ac:dyDescent="0.35">
      <c r="A33" s="1"/>
      <c r="B33" s="13" t="s">
        <v>61</v>
      </c>
      <c r="C33" s="13" t="s">
        <v>816</v>
      </c>
      <c r="D33" s="14">
        <v>0.6</v>
      </c>
      <c r="E33" s="14">
        <v>1.02</v>
      </c>
      <c r="F33" s="14">
        <v>1.02</v>
      </c>
      <c r="G33" s="14">
        <v>-0.42</v>
      </c>
      <c r="H33" s="14">
        <v>1.5</v>
      </c>
      <c r="I33" s="14">
        <v>1.61</v>
      </c>
      <c r="J33" s="14">
        <v>1.61</v>
      </c>
      <c r="K33" s="14">
        <v>-0.11</v>
      </c>
      <c r="L33" s="14">
        <v>649.4</v>
      </c>
      <c r="M33" s="14">
        <v>646.79789000000005</v>
      </c>
      <c r="N33" s="14">
        <v>646.79789000000005</v>
      </c>
      <c r="O33" s="14">
        <v>2.6021100000000001</v>
      </c>
      <c r="P33" s="14">
        <v>217.4</v>
      </c>
      <c r="Q33" s="14">
        <v>211.44126</v>
      </c>
      <c r="R33" s="14">
        <v>211.44126</v>
      </c>
      <c r="S33" s="14">
        <v>5.9587399999999997</v>
      </c>
      <c r="T33" s="14"/>
      <c r="U33" s="14"/>
      <c r="V33" s="14"/>
      <c r="W33" s="14">
        <v>0</v>
      </c>
      <c r="X33" s="14"/>
      <c r="Y33" s="14"/>
      <c r="Z33" s="14"/>
      <c r="AA33" s="14">
        <v>0</v>
      </c>
      <c r="AB33" s="14">
        <v>82.4</v>
      </c>
      <c r="AC33" s="14">
        <v>81.989620000000002</v>
      </c>
      <c r="AD33" s="14">
        <v>84.916449999999998</v>
      </c>
      <c r="AE33" s="14">
        <v>-2.5164499999999999</v>
      </c>
      <c r="AF33" s="14">
        <v>231</v>
      </c>
      <c r="AG33" s="14">
        <v>231.10632000000001</v>
      </c>
      <c r="AH33" s="14">
        <v>231.10632000000001</v>
      </c>
      <c r="AI33" s="14">
        <v>-0.10632</v>
      </c>
      <c r="AJ33" s="14">
        <v>81.599999999999994</v>
      </c>
      <c r="AK33" s="14">
        <v>87.329440000000005</v>
      </c>
      <c r="AL33" s="14">
        <v>0</v>
      </c>
      <c r="AM33" s="14">
        <v>81.599999999999994</v>
      </c>
      <c r="AN33" s="14"/>
      <c r="AO33" s="14"/>
      <c r="AP33" s="14"/>
      <c r="AQ33" s="14">
        <v>0</v>
      </c>
      <c r="AR33" s="14">
        <v>171.2</v>
      </c>
      <c r="AS33" s="14">
        <v>186.4444</v>
      </c>
      <c r="AT33" s="14">
        <v>186.4444</v>
      </c>
      <c r="AU33" s="14">
        <v>-15.244400000000001</v>
      </c>
      <c r="AV33" s="14">
        <v>187.5</v>
      </c>
      <c r="AW33" s="14">
        <v>186.4444</v>
      </c>
      <c r="AX33" s="14">
        <v>186.4444</v>
      </c>
      <c r="AY33" s="14">
        <v>1.0556000000000001</v>
      </c>
      <c r="AZ33" s="14">
        <v>191</v>
      </c>
      <c r="BA33" s="14">
        <v>186.4444</v>
      </c>
      <c r="BB33" s="14">
        <v>186.4444</v>
      </c>
      <c r="BC33" s="14">
        <v>4.5556000000000001</v>
      </c>
      <c r="BD33" s="14">
        <v>269.89999999999998</v>
      </c>
      <c r="BE33" s="14">
        <v>279.66658999999999</v>
      </c>
      <c r="BF33" s="14">
        <v>279.66658999999999</v>
      </c>
      <c r="BG33" s="14">
        <v>-9.7665900000000008</v>
      </c>
      <c r="BH33" s="14">
        <v>197.8</v>
      </c>
      <c r="BI33" s="14">
        <v>195.12200999999999</v>
      </c>
      <c r="BJ33" s="14">
        <v>195.12200999999999</v>
      </c>
      <c r="BK33" s="14">
        <v>2.6779899999999999</v>
      </c>
      <c r="BL33" s="14">
        <v>104.1</v>
      </c>
      <c r="BM33" s="14">
        <v>97.561000000000007</v>
      </c>
      <c r="BN33" s="14">
        <v>97.561000000000007</v>
      </c>
      <c r="BO33" s="14">
        <v>6.5389999999999997</v>
      </c>
      <c r="BP33" s="14">
        <v>555.20000000000005</v>
      </c>
      <c r="BQ33" s="14">
        <v>559.81853999999998</v>
      </c>
      <c r="BR33" s="14">
        <v>568.29854</v>
      </c>
      <c r="BS33" s="14">
        <v>-13.09854</v>
      </c>
      <c r="BT33" s="14">
        <v>10.3</v>
      </c>
      <c r="BU33" s="14">
        <v>10.17268</v>
      </c>
      <c r="BV33" s="14">
        <v>10.17268</v>
      </c>
      <c r="BW33" s="14">
        <v>0.12731999999999999</v>
      </c>
      <c r="BX33" s="14"/>
      <c r="BY33" s="14"/>
      <c r="BZ33" s="14"/>
      <c r="CA33" s="14">
        <v>0</v>
      </c>
      <c r="CB33" s="14"/>
      <c r="CC33" s="14"/>
      <c r="CD33" s="14"/>
      <c r="CE33" s="14">
        <v>0</v>
      </c>
      <c r="CF33" s="14"/>
      <c r="CG33" s="14"/>
      <c r="CH33" s="14"/>
      <c r="CI33" s="14">
        <v>0</v>
      </c>
      <c r="CJ33" s="14"/>
      <c r="CK33" s="14"/>
      <c r="CL33" s="14"/>
      <c r="CM33" s="14">
        <v>0</v>
      </c>
      <c r="CN33" s="14">
        <v>168</v>
      </c>
      <c r="CO33" s="14">
        <v>164.70732000000001</v>
      </c>
      <c r="CP33" s="14">
        <v>164.70732000000001</v>
      </c>
      <c r="CQ33" s="14">
        <v>3.2926799999999998</v>
      </c>
      <c r="CR33" s="14">
        <v>7.8</v>
      </c>
      <c r="CS33" s="14">
        <v>7.5928399999999998</v>
      </c>
      <c r="CT33" s="14">
        <v>7.5928399999999998</v>
      </c>
      <c r="CU33" s="14">
        <v>0.20716000000000001</v>
      </c>
      <c r="CV33" s="14">
        <v>2.2000000000000002</v>
      </c>
      <c r="CW33" s="14">
        <v>4.1677999999999997</v>
      </c>
      <c r="CX33" s="14">
        <v>4.1677999999999997</v>
      </c>
      <c r="CY33" s="14">
        <v>-1.9678</v>
      </c>
      <c r="CZ33" s="14">
        <v>15.7</v>
      </c>
      <c r="DA33" s="14">
        <v>16.873670000000001</v>
      </c>
      <c r="DB33" s="14">
        <v>16.873670000000001</v>
      </c>
      <c r="DC33" s="14">
        <v>-1.17367</v>
      </c>
      <c r="DD33" s="14">
        <v>4.8</v>
      </c>
      <c r="DE33" s="14">
        <v>6.8787000000000003</v>
      </c>
      <c r="DF33" s="14">
        <v>6.8787000000000003</v>
      </c>
      <c r="DG33" s="14">
        <v>-2.0787</v>
      </c>
      <c r="DH33" s="14"/>
      <c r="DI33" s="14"/>
      <c r="DJ33" s="14"/>
      <c r="DK33" s="14">
        <v>0</v>
      </c>
      <c r="DL33" s="14">
        <v>143</v>
      </c>
      <c r="DM33" s="14">
        <v>143</v>
      </c>
      <c r="DN33" s="14">
        <v>94.165499999999994</v>
      </c>
      <c r="DO33" s="14">
        <v>48.834499999999998</v>
      </c>
      <c r="DP33" s="14">
        <v>6.5</v>
      </c>
      <c r="DQ33" s="14">
        <v>8.9130000000000003</v>
      </c>
      <c r="DR33" s="14">
        <v>8.9130000000000003</v>
      </c>
      <c r="DS33" s="14">
        <v>-2.4129999999999998</v>
      </c>
      <c r="DT33" s="14"/>
      <c r="DU33" s="14"/>
      <c r="DV33" s="14"/>
      <c r="DW33" s="14">
        <v>0</v>
      </c>
      <c r="DX33" s="14"/>
      <c r="DY33" s="14"/>
      <c r="DZ33" s="14"/>
      <c r="EA33" s="14">
        <v>0</v>
      </c>
      <c r="EB33" s="14"/>
      <c r="EC33" s="14"/>
      <c r="ED33" s="14"/>
      <c r="EE33" s="14">
        <v>0</v>
      </c>
      <c r="EF33" s="14">
        <v>31.1</v>
      </c>
      <c r="EG33" s="14">
        <v>24.79203</v>
      </c>
      <c r="EH33" s="14">
        <v>24.79203</v>
      </c>
      <c r="EI33" s="14">
        <v>6.3079700000000001</v>
      </c>
      <c r="EJ33" s="14">
        <v>143.30000000000001</v>
      </c>
      <c r="EK33" s="14">
        <v>131.26799</v>
      </c>
      <c r="EL33" s="14">
        <v>131.26799</v>
      </c>
      <c r="EM33" s="14">
        <v>12.03201</v>
      </c>
      <c r="EN33" s="14"/>
      <c r="EO33" s="14"/>
      <c r="EP33" s="14"/>
      <c r="EQ33" s="14">
        <v>0</v>
      </c>
      <c r="ER33" s="14"/>
      <c r="ES33" s="14"/>
      <c r="ET33" s="14"/>
      <c r="EU33" s="14">
        <v>0</v>
      </c>
      <c r="EV33" s="14"/>
      <c r="EW33" s="14"/>
      <c r="EX33" s="14"/>
      <c r="EY33" s="14">
        <v>0</v>
      </c>
      <c r="EZ33" s="14">
        <v>6.5</v>
      </c>
      <c r="FA33" s="14">
        <v>6.39</v>
      </c>
      <c r="FB33" s="14">
        <v>6.39</v>
      </c>
      <c r="FC33" s="14">
        <v>0.11</v>
      </c>
      <c r="FD33" s="14">
        <v>457.3</v>
      </c>
      <c r="FE33" s="14">
        <v>451.03415000000001</v>
      </c>
      <c r="FF33" s="14">
        <v>458.87804999999997</v>
      </c>
      <c r="FG33" s="14">
        <v>-1.57805</v>
      </c>
      <c r="FH33" s="14">
        <v>81.900000000000006</v>
      </c>
      <c r="FI33" s="14">
        <v>81.173749999999998</v>
      </c>
      <c r="FJ33" s="14">
        <v>81.173749999999998</v>
      </c>
      <c r="FK33" s="14">
        <v>0.72624999999999995</v>
      </c>
      <c r="FL33" s="14">
        <v>73.400000000000006</v>
      </c>
      <c r="FM33" s="14">
        <v>72.877070000000003</v>
      </c>
      <c r="FN33" s="14">
        <v>133.9922</v>
      </c>
      <c r="FO33" s="14">
        <v>-60.592199999999998</v>
      </c>
      <c r="FP33" s="14">
        <v>42.3</v>
      </c>
      <c r="FQ33" s="14">
        <v>41.498959999999997</v>
      </c>
      <c r="FR33" s="14">
        <v>41.498959999999997</v>
      </c>
      <c r="FS33" s="14">
        <v>0.80103999999999997</v>
      </c>
      <c r="FT33" s="14">
        <v>18.5</v>
      </c>
      <c r="FU33" s="14">
        <v>19.28585</v>
      </c>
      <c r="FV33" s="14">
        <v>19.28585</v>
      </c>
      <c r="FW33" s="14">
        <v>-0.78585000000000005</v>
      </c>
      <c r="FX33" s="14">
        <v>0</v>
      </c>
      <c r="FY33" s="14"/>
      <c r="FZ33" s="14">
        <v>19.21951</v>
      </c>
      <c r="GA33" s="14">
        <v>-19.21951</v>
      </c>
      <c r="GB33" s="14">
        <v>92.2</v>
      </c>
      <c r="GC33" s="14">
        <v>87.657560000000004</v>
      </c>
      <c r="GD33" s="14">
        <v>87.657560000000004</v>
      </c>
      <c r="GE33" s="14">
        <v>4.54244</v>
      </c>
      <c r="GF33" s="14">
        <v>169.8</v>
      </c>
      <c r="GG33" s="14">
        <v>178.66667000000001</v>
      </c>
      <c r="GH33" s="14">
        <v>178.66667000000001</v>
      </c>
      <c r="GI33" s="14">
        <v>-8.8666699999999992</v>
      </c>
      <c r="GJ33" s="14">
        <v>170</v>
      </c>
      <c r="GK33" s="14">
        <v>178.66667000000001</v>
      </c>
      <c r="GL33" s="14">
        <v>178.66667000000001</v>
      </c>
      <c r="GM33" s="14">
        <v>-8.6666699999999999</v>
      </c>
      <c r="GN33" s="14">
        <v>181.9</v>
      </c>
      <c r="GO33" s="14">
        <v>178.66667000000001</v>
      </c>
      <c r="GP33" s="14">
        <v>178.66667000000001</v>
      </c>
      <c r="GQ33" s="14">
        <v>3.23333</v>
      </c>
      <c r="GR33" s="14">
        <v>108.3</v>
      </c>
      <c r="GS33" s="14">
        <v>110.91316999999999</v>
      </c>
      <c r="GT33" s="14">
        <v>110.91316999999999</v>
      </c>
      <c r="GU33" s="14">
        <v>-2.6131700000000002</v>
      </c>
      <c r="GV33" s="14"/>
      <c r="GW33" s="14"/>
      <c r="GX33" s="14"/>
      <c r="GY33" s="14">
        <v>0</v>
      </c>
      <c r="GZ33" s="14">
        <v>6</v>
      </c>
      <c r="HA33" s="14">
        <v>2.9556100000000001</v>
      </c>
      <c r="HB33" s="14">
        <v>2.9556100000000001</v>
      </c>
      <c r="HC33" s="14">
        <v>3.0443899999999999</v>
      </c>
      <c r="HD33" s="14">
        <v>45.5</v>
      </c>
      <c r="HE33" s="14">
        <v>47.26634</v>
      </c>
      <c r="HF33" s="14">
        <v>47.26634</v>
      </c>
      <c r="HG33" s="14">
        <v>-1.76634</v>
      </c>
      <c r="HH33" s="14"/>
      <c r="HI33" s="14"/>
      <c r="HJ33" s="14"/>
      <c r="HK33" s="14">
        <v>0</v>
      </c>
      <c r="HL33" s="14">
        <v>3.8</v>
      </c>
      <c r="HM33" s="14">
        <v>4.0998900000000003</v>
      </c>
      <c r="HN33" s="14">
        <v>4.0998900000000003</v>
      </c>
      <c r="HO33" s="14">
        <v>-0.29988999999999999</v>
      </c>
      <c r="HP33" s="14">
        <v>33.4</v>
      </c>
      <c r="HQ33" s="14">
        <v>30.294039999999999</v>
      </c>
      <c r="HR33" s="14">
        <v>30.294039999999999</v>
      </c>
      <c r="HS33" s="14">
        <v>3.1059600000000001</v>
      </c>
      <c r="HT33" s="14">
        <v>108.9</v>
      </c>
      <c r="HU33" s="14">
        <v>100</v>
      </c>
      <c r="HV33" s="14">
        <v>171.54185000000001</v>
      </c>
      <c r="HW33" s="14">
        <v>-62.641849999999998</v>
      </c>
      <c r="HX33" s="14">
        <v>94.5</v>
      </c>
      <c r="HY33" s="14">
        <v>95.918049999999994</v>
      </c>
      <c r="HZ33" s="14">
        <v>95.918049999999994</v>
      </c>
      <c r="IA33" s="14">
        <v>-1.41805</v>
      </c>
      <c r="IB33" s="14"/>
      <c r="IC33" s="14"/>
      <c r="ID33" s="14"/>
      <c r="IE33" s="14">
        <v>0</v>
      </c>
      <c r="IF33" s="14"/>
      <c r="IG33" s="14"/>
      <c r="IH33" s="14"/>
      <c r="II33" s="14">
        <v>0</v>
      </c>
      <c r="IJ33" s="14">
        <v>44.7</v>
      </c>
      <c r="IK33" s="14">
        <v>48.41648</v>
      </c>
      <c r="IL33" s="14">
        <v>48.41648</v>
      </c>
      <c r="IM33" s="14">
        <v>-3.7164799999999998</v>
      </c>
      <c r="IN33" s="14"/>
      <c r="IO33" s="14"/>
      <c r="IP33" s="14"/>
      <c r="IQ33" s="14">
        <v>0</v>
      </c>
      <c r="IR33" s="14"/>
      <c r="IS33" s="14"/>
      <c r="IT33" s="14"/>
      <c r="IU33" s="14">
        <v>0</v>
      </c>
      <c r="IV33" s="14"/>
      <c r="IW33" s="14"/>
      <c r="IX33" s="14"/>
      <c r="IY33" s="14">
        <v>0</v>
      </c>
      <c r="IZ33" s="14">
        <v>86.8</v>
      </c>
      <c r="JA33" s="14">
        <v>87.735410000000002</v>
      </c>
      <c r="JB33" s="14">
        <v>87.735410000000002</v>
      </c>
      <c r="JC33" s="14">
        <v>-0.93540999999999996</v>
      </c>
      <c r="JD33" s="14">
        <v>161.9</v>
      </c>
      <c r="JE33" s="14">
        <v>171.34727000000001</v>
      </c>
      <c r="JF33" s="14">
        <v>171.34727000000001</v>
      </c>
      <c r="JG33" s="14">
        <v>-9.4472699999999996</v>
      </c>
      <c r="JH33" s="14">
        <v>154.1</v>
      </c>
      <c r="JI33" s="14">
        <v>171.34727000000001</v>
      </c>
      <c r="JJ33" s="14">
        <v>171.34727000000001</v>
      </c>
      <c r="JK33" s="14">
        <v>-17.24727</v>
      </c>
      <c r="JL33" s="14">
        <v>0</v>
      </c>
      <c r="JM33" s="14"/>
      <c r="JN33" s="14"/>
      <c r="JO33" s="14">
        <v>0</v>
      </c>
      <c r="JP33" s="14">
        <v>155.80000000000001</v>
      </c>
      <c r="JQ33" s="14">
        <v>171.34727000000001</v>
      </c>
      <c r="JR33" s="14">
        <v>171.34727000000001</v>
      </c>
      <c r="JS33" s="14">
        <v>-15.547269999999999</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57</v>
      </c>
      <c r="KO33" s="14">
        <v>56.827100000000002</v>
      </c>
      <c r="KP33" s="14">
        <v>56.827100000000002</v>
      </c>
      <c r="KQ33" s="14">
        <v>0.1729</v>
      </c>
      <c r="KR33" s="14"/>
      <c r="KS33" s="14"/>
      <c r="KT33" s="14"/>
      <c r="KU33" s="14">
        <v>0</v>
      </c>
      <c r="KV33" s="14"/>
      <c r="KW33" s="14"/>
      <c r="KX33" s="14"/>
      <c r="KY33" s="14">
        <v>0</v>
      </c>
      <c r="KZ33" s="14"/>
      <c r="LA33" s="14"/>
      <c r="LB33" s="14">
        <v>3.8072699999999999</v>
      </c>
      <c r="LC33" s="14">
        <v>-3.8072699999999999</v>
      </c>
      <c r="LD33" s="14">
        <v>221</v>
      </c>
      <c r="LE33" s="14">
        <v>226.88194999999999</v>
      </c>
      <c r="LF33" s="14">
        <v>226.88194999999999</v>
      </c>
      <c r="LG33" s="14">
        <v>-5.8819499999999998</v>
      </c>
      <c r="LH33" s="14">
        <v>112.1</v>
      </c>
      <c r="LI33" s="14">
        <v>112.65016</v>
      </c>
      <c r="LJ33" s="14">
        <v>112.65016</v>
      </c>
      <c r="LK33" s="14">
        <v>-0.55015999999999998</v>
      </c>
      <c r="LL33" s="14">
        <v>64.099999999999994</v>
      </c>
      <c r="LM33" s="14">
        <v>67.461460000000002</v>
      </c>
      <c r="LN33" s="14">
        <v>67.461460000000002</v>
      </c>
      <c r="LO33" s="14">
        <v>-3.3614600000000001</v>
      </c>
      <c r="LP33" s="14">
        <v>78.599999999999994</v>
      </c>
      <c r="LQ33" s="14">
        <v>78.567999999999998</v>
      </c>
      <c r="LR33" s="14">
        <v>78.567999999999998</v>
      </c>
      <c r="LS33" s="14">
        <v>3.2000000000000001E-2</v>
      </c>
      <c r="LT33" s="14"/>
      <c r="LU33" s="14"/>
      <c r="LV33" s="14">
        <v>30.097560000000001</v>
      </c>
      <c r="LW33" s="14">
        <v>-30.097560000000001</v>
      </c>
      <c r="LX33" s="14">
        <v>112.4</v>
      </c>
      <c r="LY33" s="14"/>
      <c r="LZ33" s="14">
        <v>75.980950000000007</v>
      </c>
      <c r="MA33" s="14">
        <v>36.419049999999999</v>
      </c>
      <c r="MB33" s="14"/>
      <c r="MC33" s="14"/>
      <c r="MD33" s="14"/>
      <c r="ME33" s="14">
        <v>0</v>
      </c>
      <c r="MF33" s="14"/>
      <c r="MG33" s="14"/>
      <c r="MH33" s="14"/>
      <c r="MI33" s="14">
        <v>0</v>
      </c>
      <c r="MJ33" s="14">
        <v>144.6</v>
      </c>
      <c r="MK33" s="14">
        <v>150.65477999999999</v>
      </c>
      <c r="ML33" s="14">
        <v>150.65477999999999</v>
      </c>
      <c r="MM33" s="14">
        <v>-6.0547800000000001</v>
      </c>
      <c r="MN33" s="14"/>
      <c r="MO33" s="14"/>
      <c r="MP33" s="14"/>
      <c r="MQ33" s="14">
        <v>0</v>
      </c>
      <c r="MR33" s="14"/>
      <c r="MS33" s="14"/>
      <c r="MT33" s="14"/>
      <c r="MU33" s="14">
        <v>0</v>
      </c>
      <c r="MV33" s="14">
        <v>176.4</v>
      </c>
      <c r="MW33" s="14"/>
      <c r="MX33" s="14"/>
      <c r="MY33" s="14">
        <v>176.4</v>
      </c>
      <c r="MZ33" s="14"/>
      <c r="NA33" s="14"/>
      <c r="NB33" s="14"/>
      <c r="NC33" s="14">
        <v>0</v>
      </c>
      <c r="ND33" s="14"/>
      <c r="NE33" s="14"/>
      <c r="NF33" s="14"/>
      <c r="NG33" s="14">
        <v>0</v>
      </c>
      <c r="NH33" s="14"/>
      <c r="NI33" s="14"/>
      <c r="NJ33" s="14"/>
      <c r="NK33" s="14">
        <v>0</v>
      </c>
      <c r="NL33" s="14"/>
      <c r="NM33" s="14"/>
      <c r="NN33" s="14"/>
      <c r="NO33" s="14">
        <v>0</v>
      </c>
      <c r="NP33" s="14">
        <v>131.6</v>
      </c>
      <c r="NQ33" s="14">
        <v>191.99999</v>
      </c>
      <c r="NR33" s="14">
        <v>191.99999</v>
      </c>
      <c r="NS33" s="14">
        <v>-60.399990000000003</v>
      </c>
      <c r="NT33" s="14">
        <v>75.599999999999994</v>
      </c>
      <c r="NU33" s="14">
        <v>96</v>
      </c>
      <c r="NV33" s="14">
        <v>96</v>
      </c>
      <c r="NW33" s="14">
        <v>-20.399999999999999</v>
      </c>
      <c r="NX33" s="14">
        <v>1.3</v>
      </c>
      <c r="NY33" s="14"/>
      <c r="NZ33" s="14">
        <v>0.78300000000000003</v>
      </c>
      <c r="OA33" s="14">
        <v>0.51700000000000002</v>
      </c>
      <c r="OB33" s="14">
        <v>100.3</v>
      </c>
      <c r="OC33" s="14">
        <v>87</v>
      </c>
      <c r="OD33" s="14">
        <v>92.460999999999999</v>
      </c>
      <c r="OE33" s="14">
        <v>7.8390000000000004</v>
      </c>
      <c r="OF33" s="14">
        <v>73.099999999999994</v>
      </c>
      <c r="OG33" s="14"/>
      <c r="OH33" s="14">
        <v>75.936000000000007</v>
      </c>
      <c r="OI33" s="14">
        <v>-2.8359999999999999</v>
      </c>
      <c r="OJ33" s="14">
        <v>12.2</v>
      </c>
      <c r="OK33" s="14">
        <v>14.497999999999999</v>
      </c>
      <c r="OL33" s="14">
        <v>14.497999999999999</v>
      </c>
      <c r="OM33" s="14">
        <v>-2.298</v>
      </c>
      <c r="ON33" s="14">
        <v>0.2</v>
      </c>
      <c r="OO33" s="14"/>
      <c r="OP33" s="14">
        <v>0.4</v>
      </c>
      <c r="OQ33" s="14">
        <v>-0.2</v>
      </c>
      <c r="OR33" s="14"/>
      <c r="OS33" s="14"/>
      <c r="OT33" s="14">
        <v>17.560980000000001</v>
      </c>
      <c r="OU33" s="14">
        <v>-17.560980000000001</v>
      </c>
      <c r="OV33" s="14">
        <v>9.6999999999999993</v>
      </c>
      <c r="OW33" s="14">
        <v>9.9830000000000005</v>
      </c>
      <c r="OX33" s="14">
        <v>9.9830000000000005</v>
      </c>
      <c r="OY33" s="14">
        <v>-0.28299999999999997</v>
      </c>
      <c r="OZ33" s="14">
        <v>5.3</v>
      </c>
      <c r="PA33" s="14">
        <v>5.67</v>
      </c>
      <c r="PB33" s="14">
        <v>5.67</v>
      </c>
      <c r="PC33" s="14">
        <v>-0.37</v>
      </c>
      <c r="PD33" s="14">
        <v>2.1</v>
      </c>
      <c r="PE33" s="14">
        <v>3.6</v>
      </c>
      <c r="PF33" s="14">
        <v>3.6</v>
      </c>
      <c r="PG33" s="14">
        <v>-1.5</v>
      </c>
      <c r="PH33" s="14">
        <v>0</v>
      </c>
      <c r="PI33" s="14">
        <v>0</v>
      </c>
      <c r="PJ33" s="14">
        <v>5</v>
      </c>
      <c r="PK33" s="14">
        <v>-5</v>
      </c>
      <c r="PL33" s="14">
        <v>20.6</v>
      </c>
      <c r="PM33" s="14">
        <v>19.5122</v>
      </c>
      <c r="PN33" s="14">
        <v>19.5122</v>
      </c>
      <c r="PO33" s="14">
        <v>1.0878000000000001</v>
      </c>
      <c r="PP33" s="14">
        <v>20</v>
      </c>
      <c r="PQ33" s="14">
        <v>19.5122</v>
      </c>
      <c r="PR33" s="14">
        <v>19.5122</v>
      </c>
      <c r="PS33" s="14">
        <v>0.48780000000000001</v>
      </c>
      <c r="PT33" s="14">
        <v>18.2</v>
      </c>
      <c r="PU33" s="14">
        <v>17.073170000000001</v>
      </c>
      <c r="PV33" s="14">
        <v>17.073170000000001</v>
      </c>
      <c r="PW33" s="14">
        <v>1.12683</v>
      </c>
      <c r="PX33" s="14">
        <v>2.5</v>
      </c>
      <c r="PY33" s="14">
        <v>3</v>
      </c>
      <c r="PZ33" s="14">
        <v>3</v>
      </c>
      <c r="QA33" s="14">
        <v>-0.5</v>
      </c>
      <c r="QB33" s="14">
        <v>0</v>
      </c>
      <c r="QC33" s="14"/>
      <c r="QD33" s="14">
        <v>18.341460000000001</v>
      </c>
      <c r="QE33" s="14">
        <v>-18.341460000000001</v>
      </c>
      <c r="QF33" s="14">
        <v>15.7</v>
      </c>
      <c r="QG33" s="14"/>
      <c r="QH33" s="14">
        <v>15.624000000000001</v>
      </c>
      <c r="QI33" s="14">
        <v>7.5999999999999998E-2</v>
      </c>
      <c r="QJ33" s="14">
        <v>18.899999999999999</v>
      </c>
      <c r="QK33" s="14"/>
      <c r="QL33" s="14">
        <v>18.244</v>
      </c>
      <c r="QM33" s="14">
        <v>0.65600000000000003</v>
      </c>
      <c r="QN33" s="14">
        <v>18.8</v>
      </c>
      <c r="QO33" s="14">
        <v>19.657</v>
      </c>
      <c r="QP33" s="14">
        <v>19.657</v>
      </c>
      <c r="QQ33" s="14">
        <v>-0.85699999999999998</v>
      </c>
      <c r="QR33" s="14">
        <v>0</v>
      </c>
      <c r="QS33" s="14">
        <v>61.552999999999997</v>
      </c>
      <c r="QT33" s="14">
        <v>61.552999999999997</v>
      </c>
      <c r="QU33" s="14">
        <v>-61.552999999999997</v>
      </c>
      <c r="QV33" s="14">
        <v>2.7</v>
      </c>
      <c r="QW33" s="14">
        <v>4.2</v>
      </c>
      <c r="QX33" s="14">
        <v>4.2</v>
      </c>
      <c r="QY33" s="14">
        <v>-1.5</v>
      </c>
      <c r="QZ33" s="14">
        <v>1.2</v>
      </c>
      <c r="RA33" s="14">
        <v>1.2</v>
      </c>
      <c r="RB33" s="14">
        <v>1.2</v>
      </c>
      <c r="RC33" s="14">
        <v>0</v>
      </c>
      <c r="RD33" s="14">
        <v>2</v>
      </c>
      <c r="RE33" s="14">
        <v>2.4</v>
      </c>
      <c r="RF33" s="14">
        <v>2.4</v>
      </c>
      <c r="RG33" s="14">
        <v>-0.4</v>
      </c>
      <c r="RH33" s="14">
        <v>1.6</v>
      </c>
      <c r="RI33" s="14">
        <v>2.8</v>
      </c>
      <c r="RJ33" s="14">
        <v>2.8</v>
      </c>
      <c r="RK33" s="14">
        <v>-1.2</v>
      </c>
      <c r="RL33" s="14">
        <v>0</v>
      </c>
      <c r="RM33" s="14"/>
      <c r="RN33" s="14">
        <v>19.651</v>
      </c>
      <c r="RO33" s="14">
        <v>-19.651</v>
      </c>
      <c r="RP33" s="14">
        <v>3</v>
      </c>
      <c r="RQ33" s="14">
        <v>2.9009999999999998</v>
      </c>
      <c r="RR33" s="14">
        <v>2.9009999999999998</v>
      </c>
      <c r="RS33" s="14">
        <v>9.9000000000000005E-2</v>
      </c>
      <c r="RT33" s="14">
        <v>20.3</v>
      </c>
      <c r="RU33" s="14">
        <v>19.869240000000001</v>
      </c>
      <c r="RV33" s="14">
        <v>19.869240000000001</v>
      </c>
      <c r="RW33" s="14">
        <v>0.43075999999999998</v>
      </c>
      <c r="RX33" s="14">
        <v>0</v>
      </c>
      <c r="RY33" s="14">
        <v>0</v>
      </c>
      <c r="RZ33" s="14">
        <v>0</v>
      </c>
      <c r="SA33" s="14">
        <v>0</v>
      </c>
      <c r="SB33" s="14"/>
      <c r="SC33" s="14">
        <v>0</v>
      </c>
      <c r="SD33" s="14">
        <v>0.7</v>
      </c>
      <c r="SE33" s="14">
        <v>-0.7</v>
      </c>
      <c r="SF33" s="14">
        <v>19.8</v>
      </c>
      <c r="SG33" s="14">
        <v>19.21951</v>
      </c>
      <c r="SH33" s="14">
        <v>19.21951</v>
      </c>
      <c r="SI33" s="14">
        <v>0.58048999999999995</v>
      </c>
      <c r="SJ33" s="14">
        <v>12.5</v>
      </c>
      <c r="SK33" s="14">
        <v>12.195119999999999</v>
      </c>
      <c r="SL33" s="14">
        <v>12.195119999999999</v>
      </c>
      <c r="SM33" s="14">
        <v>0.30487999999999998</v>
      </c>
      <c r="SN33" s="14">
        <v>20.2</v>
      </c>
      <c r="SO33" s="14">
        <v>19.5122</v>
      </c>
      <c r="SP33" s="14">
        <v>19.5122</v>
      </c>
      <c r="SQ33" s="14">
        <v>0.68779999999999997</v>
      </c>
      <c r="SR33" s="14">
        <v>20.399999999999999</v>
      </c>
      <c r="SS33" s="14">
        <v>19.5122</v>
      </c>
      <c r="ST33" s="14">
        <v>19.5122</v>
      </c>
      <c r="SU33" s="14">
        <v>0.88780000000000003</v>
      </c>
      <c r="SV33" s="14">
        <v>20</v>
      </c>
      <c r="SW33" s="14">
        <v>19.317070000000001</v>
      </c>
      <c r="SX33" s="14">
        <v>19.317070000000001</v>
      </c>
      <c r="SY33" s="14">
        <v>0.68293000000000004</v>
      </c>
      <c r="SZ33" s="14">
        <v>5.0999999999999996</v>
      </c>
      <c r="TA33" s="14">
        <v>5.8</v>
      </c>
      <c r="TB33" s="14">
        <v>3.9380000000000002</v>
      </c>
      <c r="TC33" s="14">
        <v>1.1619999999999999</v>
      </c>
      <c r="TD33" s="14">
        <v>69.7</v>
      </c>
      <c r="TE33" s="14">
        <v>41.2</v>
      </c>
      <c r="TF33" s="14">
        <v>38.835999999999999</v>
      </c>
      <c r="TG33" s="14">
        <v>30.864000000000001</v>
      </c>
      <c r="TH33" s="14">
        <v>13</v>
      </c>
      <c r="TI33" s="14"/>
      <c r="TJ33" s="14">
        <v>21.327999999999999</v>
      </c>
      <c r="TK33" s="14">
        <v>-8.3279999999999994</v>
      </c>
      <c r="TL33" s="14">
        <v>84.9</v>
      </c>
      <c r="TM33" s="14">
        <v>68.900000000000006</v>
      </c>
      <c r="TN33" s="14">
        <v>14.54</v>
      </c>
      <c r="TO33" s="14">
        <v>70.36</v>
      </c>
      <c r="TP33" s="14">
        <v>85.2</v>
      </c>
      <c r="TQ33" s="14">
        <v>74.099999999999994</v>
      </c>
      <c r="TR33" s="14">
        <v>13.04</v>
      </c>
      <c r="TS33" s="14">
        <v>72.16</v>
      </c>
      <c r="TT33" s="14">
        <v>8</v>
      </c>
      <c r="TU33" s="14">
        <v>5.2</v>
      </c>
      <c r="TV33" s="14">
        <v>1.04</v>
      </c>
      <c r="TW33" s="14">
        <v>6.96</v>
      </c>
      <c r="TX33" s="14">
        <v>10.6</v>
      </c>
      <c r="TY33" s="14">
        <v>7</v>
      </c>
      <c r="TZ33" s="14">
        <v>0.73</v>
      </c>
      <c r="UA33" s="14">
        <v>9.8699999999999992</v>
      </c>
      <c r="UB33" s="14">
        <v>0</v>
      </c>
      <c r="UC33" s="14">
        <v>19.5122</v>
      </c>
      <c r="UD33" s="14">
        <v>19.5122</v>
      </c>
      <c r="UE33" s="14">
        <v>-19.5122</v>
      </c>
      <c r="UF33" s="14">
        <v>5.8</v>
      </c>
      <c r="UG33" s="14">
        <v>8.4</v>
      </c>
      <c r="UH33" s="14">
        <v>8.4</v>
      </c>
      <c r="UI33" s="14">
        <v>-2.6</v>
      </c>
      <c r="UJ33" s="14"/>
      <c r="UK33" s="14"/>
      <c r="UL33" s="14"/>
      <c r="UM33" s="14">
        <v>0</v>
      </c>
      <c r="UN33" s="14">
        <v>0</v>
      </c>
      <c r="UO33" s="14">
        <v>0</v>
      </c>
      <c r="UP33" s="14">
        <v>0</v>
      </c>
      <c r="UQ33" s="14">
        <v>0</v>
      </c>
      <c r="UR33" s="14">
        <v>0</v>
      </c>
      <c r="US33" s="14">
        <v>0</v>
      </c>
      <c r="UT33" s="14">
        <v>0</v>
      </c>
      <c r="UU33" s="14">
        <v>0</v>
      </c>
      <c r="UV33" s="14">
        <v>0</v>
      </c>
      <c r="UW33" s="14">
        <v>0</v>
      </c>
      <c r="UX33" s="14">
        <v>0</v>
      </c>
      <c r="UY33" s="14">
        <v>0</v>
      </c>
      <c r="UZ33" s="14">
        <v>9.3000000000000007</v>
      </c>
      <c r="VA33" s="14">
        <v>12.6</v>
      </c>
      <c r="VB33" s="14">
        <v>11.897</v>
      </c>
      <c r="VC33" s="14">
        <v>-2.597</v>
      </c>
      <c r="VD33" s="14">
        <v>10.5</v>
      </c>
      <c r="VE33" s="14"/>
      <c r="VF33" s="14">
        <v>17.626000000000001</v>
      </c>
      <c r="VG33" s="14">
        <v>-7.1260000000000003</v>
      </c>
      <c r="VH33" s="14">
        <v>113</v>
      </c>
      <c r="VI33" s="14"/>
      <c r="VJ33" s="14">
        <v>123.675</v>
      </c>
      <c r="VK33" s="14">
        <v>-10.675000000000001</v>
      </c>
      <c r="VL33" s="14"/>
      <c r="VM33" s="14"/>
      <c r="VN33" s="14">
        <v>0.6</v>
      </c>
      <c r="VO33" s="14">
        <v>-0.6</v>
      </c>
      <c r="VP33" s="14">
        <v>33</v>
      </c>
      <c r="VQ33" s="14">
        <v>19</v>
      </c>
      <c r="VR33" s="14">
        <v>55.61</v>
      </c>
      <c r="VS33" s="14">
        <v>-22.61</v>
      </c>
      <c r="VT33" s="14">
        <v>40</v>
      </c>
      <c r="VU33" s="14">
        <v>37</v>
      </c>
      <c r="VV33" s="14">
        <v>57.720999999999997</v>
      </c>
      <c r="VW33" s="14">
        <v>-17.721</v>
      </c>
      <c r="VX33" s="14">
        <v>110.4</v>
      </c>
      <c r="VY33" s="14"/>
      <c r="VZ33" s="14">
        <v>101.10299999999999</v>
      </c>
      <c r="WA33" s="14">
        <v>9.2970000000000006</v>
      </c>
      <c r="WB33" s="14">
        <v>13.2</v>
      </c>
      <c r="WC33" s="14"/>
      <c r="WD33" s="14">
        <v>10.795</v>
      </c>
      <c r="WE33" s="14">
        <v>2.4049999999999998</v>
      </c>
      <c r="WF33" s="14">
        <v>8</v>
      </c>
      <c r="WG33" s="14">
        <v>8</v>
      </c>
      <c r="WH33" s="14">
        <v>8</v>
      </c>
      <c r="WI33" s="14">
        <v>0</v>
      </c>
      <c r="WJ33" s="14">
        <v>20</v>
      </c>
      <c r="WK33" s="14">
        <v>19.317070000000001</v>
      </c>
      <c r="WL33" s="14">
        <v>19.317070000000001</v>
      </c>
      <c r="WM33" s="14">
        <v>0.68293000000000004</v>
      </c>
      <c r="WN33" s="14"/>
      <c r="WO33" s="14"/>
      <c r="WP33" s="14"/>
      <c r="WQ33" s="14">
        <v>0</v>
      </c>
      <c r="WR33" s="14"/>
      <c r="WS33" s="14"/>
      <c r="WT33" s="14"/>
      <c r="WU33" s="14">
        <v>0</v>
      </c>
      <c r="WV33" s="14">
        <v>36.5</v>
      </c>
      <c r="WW33" s="14">
        <v>35</v>
      </c>
      <c r="WX33" s="14">
        <v>35</v>
      </c>
      <c r="WY33" s="14">
        <v>1.5</v>
      </c>
      <c r="WZ33" s="14">
        <v>28.2</v>
      </c>
      <c r="XA33" s="14">
        <v>29.184000000000001</v>
      </c>
      <c r="XB33" s="14">
        <v>29.184000000000001</v>
      </c>
      <c r="XC33" s="14">
        <v>-0.98399999999999999</v>
      </c>
      <c r="XD33" s="14">
        <v>3.4</v>
      </c>
      <c r="XE33" s="14">
        <v>2.8159999999999998</v>
      </c>
      <c r="XF33" s="14">
        <v>2.8159999999999998</v>
      </c>
      <c r="XG33" s="14">
        <v>0.58399999999999996</v>
      </c>
      <c r="XH33" s="14"/>
      <c r="XI33" s="14"/>
      <c r="XJ33" s="14"/>
      <c r="XK33" s="14">
        <v>0</v>
      </c>
      <c r="XL33" s="14">
        <v>7.7</v>
      </c>
      <c r="XM33" s="14">
        <v>14</v>
      </c>
      <c r="XN33" s="14">
        <v>14</v>
      </c>
      <c r="XO33" s="14">
        <v>-6.3</v>
      </c>
      <c r="XP33" s="14">
        <v>4.9000000000000004</v>
      </c>
      <c r="XQ33" s="14">
        <v>7.06</v>
      </c>
      <c r="XR33" s="14">
        <v>7.06</v>
      </c>
      <c r="XS33" s="14">
        <v>-2.16</v>
      </c>
    </row>
    <row r="34" spans="1:643" ht="24" customHeight="1" x14ac:dyDescent="0.35">
      <c r="A34" s="1"/>
      <c r="B34" s="16" t="s">
        <v>61</v>
      </c>
      <c r="C34" s="16" t="s">
        <v>817</v>
      </c>
      <c r="D34" s="17">
        <v>0.6</v>
      </c>
      <c r="E34" s="17">
        <v>1.02</v>
      </c>
      <c r="F34" s="17">
        <v>1.02</v>
      </c>
      <c r="G34" s="17">
        <v>-0.42</v>
      </c>
      <c r="H34" s="17">
        <v>1.5</v>
      </c>
      <c r="I34" s="17">
        <v>1.61</v>
      </c>
      <c r="J34" s="17">
        <v>1.61</v>
      </c>
      <c r="K34" s="17">
        <v>-0.11</v>
      </c>
      <c r="L34" s="17">
        <v>651.79999999999995</v>
      </c>
      <c r="M34" s="17">
        <v>646.79789000000005</v>
      </c>
      <c r="N34" s="17">
        <v>646.79789000000005</v>
      </c>
      <c r="O34" s="17">
        <v>5.0021100000000001</v>
      </c>
      <c r="P34" s="17">
        <v>217.7</v>
      </c>
      <c r="Q34" s="17">
        <v>211.44126</v>
      </c>
      <c r="R34" s="17">
        <v>211.44126</v>
      </c>
      <c r="S34" s="17">
        <v>6.2587400000000004</v>
      </c>
      <c r="T34" s="17"/>
      <c r="U34" s="17"/>
      <c r="V34" s="17"/>
      <c r="W34" s="17">
        <v>0</v>
      </c>
      <c r="X34" s="17"/>
      <c r="Y34" s="17"/>
      <c r="Z34" s="17"/>
      <c r="AA34" s="17">
        <v>0</v>
      </c>
      <c r="AB34" s="17">
        <v>83</v>
      </c>
      <c r="AC34" s="17">
        <v>81.989620000000002</v>
      </c>
      <c r="AD34" s="17">
        <v>82.039649999999995</v>
      </c>
      <c r="AE34" s="17">
        <v>0.96035000000000004</v>
      </c>
      <c r="AF34" s="17">
        <v>233.8</v>
      </c>
      <c r="AG34" s="17">
        <v>231.10632000000001</v>
      </c>
      <c r="AH34" s="17">
        <v>231.10632000000001</v>
      </c>
      <c r="AI34" s="17">
        <v>2.6936800000000001</v>
      </c>
      <c r="AJ34" s="17">
        <v>80.8</v>
      </c>
      <c r="AK34" s="17">
        <v>0</v>
      </c>
      <c r="AL34" s="17">
        <v>0</v>
      </c>
      <c r="AM34" s="17">
        <v>80.8</v>
      </c>
      <c r="AN34" s="17"/>
      <c r="AO34" s="17"/>
      <c r="AP34" s="17"/>
      <c r="AQ34" s="17">
        <v>0</v>
      </c>
      <c r="AR34" s="17">
        <v>170.3</v>
      </c>
      <c r="AS34" s="17">
        <v>186.4444</v>
      </c>
      <c r="AT34" s="17">
        <v>186.4444</v>
      </c>
      <c r="AU34" s="17">
        <v>-16.144400000000001</v>
      </c>
      <c r="AV34" s="17">
        <v>191.8</v>
      </c>
      <c r="AW34" s="17">
        <v>186.4444</v>
      </c>
      <c r="AX34" s="17">
        <v>186.4444</v>
      </c>
      <c r="AY34" s="17">
        <v>5.3555999999999999</v>
      </c>
      <c r="AZ34" s="17">
        <v>191.5</v>
      </c>
      <c r="BA34" s="17">
        <v>186.4444</v>
      </c>
      <c r="BB34" s="17">
        <v>186.4444</v>
      </c>
      <c r="BC34" s="17">
        <v>5.0556000000000001</v>
      </c>
      <c r="BD34" s="17">
        <v>272.10000000000002</v>
      </c>
      <c r="BE34" s="17">
        <v>279.66658999999999</v>
      </c>
      <c r="BF34" s="17">
        <v>279.66658999999999</v>
      </c>
      <c r="BG34" s="17">
        <v>-7.5665899999999997</v>
      </c>
      <c r="BH34" s="17">
        <v>196.6</v>
      </c>
      <c r="BI34" s="17">
        <v>195.12200999999999</v>
      </c>
      <c r="BJ34" s="17">
        <v>195.12200999999999</v>
      </c>
      <c r="BK34" s="17">
        <v>1.4779899999999999</v>
      </c>
      <c r="BL34" s="17">
        <v>104.9</v>
      </c>
      <c r="BM34" s="17">
        <v>97.561000000000007</v>
      </c>
      <c r="BN34" s="17">
        <v>97.561000000000007</v>
      </c>
      <c r="BO34" s="17">
        <v>7.3390000000000004</v>
      </c>
      <c r="BP34" s="17">
        <v>555.6</v>
      </c>
      <c r="BQ34" s="17">
        <v>559.81853999999998</v>
      </c>
      <c r="BR34" s="17">
        <v>568.29854</v>
      </c>
      <c r="BS34" s="17">
        <v>-12.698539999999999</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165.8</v>
      </c>
      <c r="CO34" s="17">
        <v>164.70732000000001</v>
      </c>
      <c r="CP34" s="17">
        <v>164.70732000000001</v>
      </c>
      <c r="CQ34" s="17">
        <v>1.0926800000000001</v>
      </c>
      <c r="CR34" s="17">
        <v>8.1</v>
      </c>
      <c r="CS34" s="17">
        <v>7.5928399999999998</v>
      </c>
      <c r="CT34" s="17">
        <v>7.5928399999999998</v>
      </c>
      <c r="CU34" s="17">
        <v>0.50716000000000006</v>
      </c>
      <c r="CV34" s="17">
        <v>2.2000000000000002</v>
      </c>
      <c r="CW34" s="17">
        <v>4.1677999999999997</v>
      </c>
      <c r="CX34" s="17">
        <v>4.1677999999999997</v>
      </c>
      <c r="CY34" s="17">
        <v>-1.9678</v>
      </c>
      <c r="CZ34" s="17">
        <v>15.9</v>
      </c>
      <c r="DA34" s="17">
        <v>16.873670000000001</v>
      </c>
      <c r="DB34" s="17">
        <v>12.27111</v>
      </c>
      <c r="DC34" s="17">
        <v>3.6288900000000002</v>
      </c>
      <c r="DD34" s="17">
        <v>3.9</v>
      </c>
      <c r="DE34" s="17">
        <v>6.8787000000000003</v>
      </c>
      <c r="DF34" s="17">
        <v>6.8787000000000003</v>
      </c>
      <c r="DG34" s="17">
        <v>-2.9786999999999999</v>
      </c>
      <c r="DH34" s="17"/>
      <c r="DI34" s="17"/>
      <c r="DJ34" s="17"/>
      <c r="DK34" s="17">
        <v>0</v>
      </c>
      <c r="DL34" s="17">
        <v>143.5</v>
      </c>
      <c r="DM34" s="17">
        <v>143</v>
      </c>
      <c r="DN34" s="17">
        <v>94.165499999999994</v>
      </c>
      <c r="DO34" s="17">
        <v>49.334499999999998</v>
      </c>
      <c r="DP34" s="17">
        <v>6.6</v>
      </c>
      <c r="DQ34" s="17">
        <v>8.9130000000000003</v>
      </c>
      <c r="DR34" s="17">
        <v>8.9130000000000003</v>
      </c>
      <c r="DS34" s="17">
        <v>-2.3130000000000002</v>
      </c>
      <c r="DT34" s="17"/>
      <c r="DU34" s="17"/>
      <c r="DV34" s="17"/>
      <c r="DW34" s="17">
        <v>0</v>
      </c>
      <c r="DX34" s="17"/>
      <c r="DY34" s="17"/>
      <c r="DZ34" s="17"/>
      <c r="EA34" s="17">
        <v>0</v>
      </c>
      <c r="EB34" s="17"/>
      <c r="EC34" s="17"/>
      <c r="ED34" s="17"/>
      <c r="EE34" s="17">
        <v>0</v>
      </c>
      <c r="EF34" s="17">
        <v>29.1</v>
      </c>
      <c r="EG34" s="17">
        <v>22.703489999999999</v>
      </c>
      <c r="EH34" s="17">
        <v>22.703489999999999</v>
      </c>
      <c r="EI34" s="17">
        <v>6.3965100000000001</v>
      </c>
      <c r="EJ34" s="17">
        <v>135.9</v>
      </c>
      <c r="EK34" s="17">
        <v>131.26799</v>
      </c>
      <c r="EL34" s="17">
        <v>131.26799</v>
      </c>
      <c r="EM34" s="17">
        <v>4.6320100000000002</v>
      </c>
      <c r="EN34" s="17"/>
      <c r="EO34" s="17"/>
      <c r="EP34" s="17"/>
      <c r="EQ34" s="17">
        <v>0</v>
      </c>
      <c r="ER34" s="17"/>
      <c r="ES34" s="17"/>
      <c r="ET34" s="17"/>
      <c r="EU34" s="17">
        <v>0</v>
      </c>
      <c r="EV34" s="17"/>
      <c r="EW34" s="17"/>
      <c r="EX34" s="17"/>
      <c r="EY34" s="17">
        <v>0</v>
      </c>
      <c r="EZ34" s="17">
        <v>6.5</v>
      </c>
      <c r="FA34" s="17">
        <v>6.39</v>
      </c>
      <c r="FB34" s="17">
        <v>6.39</v>
      </c>
      <c r="FC34" s="17">
        <v>0.11</v>
      </c>
      <c r="FD34" s="17">
        <v>459.8</v>
      </c>
      <c r="FE34" s="17">
        <v>451.03415000000001</v>
      </c>
      <c r="FF34" s="17">
        <v>458.87804999999997</v>
      </c>
      <c r="FG34" s="17">
        <v>0.92195000000000005</v>
      </c>
      <c r="FH34" s="17">
        <v>81.900000000000006</v>
      </c>
      <c r="FI34" s="17">
        <v>81.173749999999998</v>
      </c>
      <c r="FJ34" s="17">
        <v>81.173749999999998</v>
      </c>
      <c r="FK34" s="17">
        <v>0.72624999999999995</v>
      </c>
      <c r="FL34" s="17">
        <v>75.3</v>
      </c>
      <c r="FM34" s="17">
        <v>72.877070000000003</v>
      </c>
      <c r="FN34" s="17">
        <v>133.9922</v>
      </c>
      <c r="FO34" s="17">
        <v>-58.6922</v>
      </c>
      <c r="FP34" s="17">
        <v>42.2</v>
      </c>
      <c r="FQ34" s="17">
        <v>41.498959999999997</v>
      </c>
      <c r="FR34" s="17">
        <v>41.498959999999997</v>
      </c>
      <c r="FS34" s="17">
        <v>0.70104</v>
      </c>
      <c r="FT34" s="17">
        <v>18.5</v>
      </c>
      <c r="FU34" s="17">
        <v>19.28585</v>
      </c>
      <c r="FV34" s="17">
        <v>19.28585</v>
      </c>
      <c r="FW34" s="17">
        <v>-0.78585000000000005</v>
      </c>
      <c r="FX34" s="17">
        <v>0</v>
      </c>
      <c r="FY34" s="17"/>
      <c r="FZ34" s="17">
        <v>19.21951</v>
      </c>
      <c r="GA34" s="17">
        <v>-19.21951</v>
      </c>
      <c r="GB34" s="17">
        <v>91.7</v>
      </c>
      <c r="GC34" s="17">
        <v>87.657560000000004</v>
      </c>
      <c r="GD34" s="17">
        <v>87.657560000000004</v>
      </c>
      <c r="GE34" s="17">
        <v>4.04244</v>
      </c>
      <c r="GF34" s="17">
        <v>166.4</v>
      </c>
      <c r="GG34" s="17">
        <v>178.66667000000001</v>
      </c>
      <c r="GH34" s="17">
        <v>178.66667000000001</v>
      </c>
      <c r="GI34" s="17">
        <v>-12.26667</v>
      </c>
      <c r="GJ34" s="17">
        <v>166.5</v>
      </c>
      <c r="GK34" s="17">
        <v>178.66667000000001</v>
      </c>
      <c r="GL34" s="17">
        <v>178.66667000000001</v>
      </c>
      <c r="GM34" s="17">
        <v>-12.16667</v>
      </c>
      <c r="GN34" s="17">
        <v>179.3</v>
      </c>
      <c r="GO34" s="17">
        <v>178.66667000000001</v>
      </c>
      <c r="GP34" s="17">
        <v>178.66667000000001</v>
      </c>
      <c r="GQ34" s="17">
        <v>0.63332999999999995</v>
      </c>
      <c r="GR34" s="17">
        <v>109.5</v>
      </c>
      <c r="GS34" s="17">
        <v>110.91316999999999</v>
      </c>
      <c r="GT34" s="17">
        <v>110.91316999999999</v>
      </c>
      <c r="GU34" s="17">
        <v>-1.41317</v>
      </c>
      <c r="GV34" s="17"/>
      <c r="GW34" s="17"/>
      <c r="GX34" s="17"/>
      <c r="GY34" s="17">
        <v>0</v>
      </c>
      <c r="GZ34" s="17">
        <v>6</v>
      </c>
      <c r="HA34" s="17">
        <v>2.9556100000000001</v>
      </c>
      <c r="HB34" s="17">
        <v>2.9556100000000001</v>
      </c>
      <c r="HC34" s="17">
        <v>3.0443899999999999</v>
      </c>
      <c r="HD34" s="17">
        <v>45.6</v>
      </c>
      <c r="HE34" s="17">
        <v>47.26634</v>
      </c>
      <c r="HF34" s="17">
        <v>47.26634</v>
      </c>
      <c r="HG34" s="17">
        <v>-1.6663399999999999</v>
      </c>
      <c r="HH34" s="17"/>
      <c r="HI34" s="17"/>
      <c r="HJ34" s="17"/>
      <c r="HK34" s="17">
        <v>0</v>
      </c>
      <c r="HL34" s="17">
        <v>3.8</v>
      </c>
      <c r="HM34" s="17">
        <v>4.0998900000000003</v>
      </c>
      <c r="HN34" s="17">
        <v>4.0998900000000003</v>
      </c>
      <c r="HO34" s="17">
        <v>-0.29988999999999999</v>
      </c>
      <c r="HP34" s="17">
        <v>34.6</v>
      </c>
      <c r="HQ34" s="17">
        <v>30.294039999999999</v>
      </c>
      <c r="HR34" s="17">
        <v>30.294039999999999</v>
      </c>
      <c r="HS34" s="17">
        <v>4.3059599999999998</v>
      </c>
      <c r="HT34" s="17">
        <v>113.3</v>
      </c>
      <c r="HU34" s="17">
        <v>100</v>
      </c>
      <c r="HV34" s="17">
        <v>171.54185000000001</v>
      </c>
      <c r="HW34" s="17">
        <v>-58.241849999999999</v>
      </c>
      <c r="HX34" s="17">
        <v>95.2</v>
      </c>
      <c r="HY34" s="17">
        <v>95.918049999999994</v>
      </c>
      <c r="HZ34" s="17">
        <v>95.918049999999994</v>
      </c>
      <c r="IA34" s="17">
        <v>-0.71804999999999997</v>
      </c>
      <c r="IB34" s="17"/>
      <c r="IC34" s="17"/>
      <c r="ID34" s="17"/>
      <c r="IE34" s="17">
        <v>0</v>
      </c>
      <c r="IF34" s="17"/>
      <c r="IG34" s="17"/>
      <c r="IH34" s="17"/>
      <c r="II34" s="17">
        <v>0</v>
      </c>
      <c r="IJ34" s="17">
        <v>44.2</v>
      </c>
      <c r="IK34" s="17">
        <v>48.41648</v>
      </c>
      <c r="IL34" s="17">
        <v>48.41648</v>
      </c>
      <c r="IM34" s="17">
        <v>-4.2164799999999998</v>
      </c>
      <c r="IN34" s="17"/>
      <c r="IO34" s="17"/>
      <c r="IP34" s="17"/>
      <c r="IQ34" s="17">
        <v>0</v>
      </c>
      <c r="IR34" s="17"/>
      <c r="IS34" s="17"/>
      <c r="IT34" s="17"/>
      <c r="IU34" s="17">
        <v>0</v>
      </c>
      <c r="IV34" s="17"/>
      <c r="IW34" s="17"/>
      <c r="IX34" s="17"/>
      <c r="IY34" s="17">
        <v>0</v>
      </c>
      <c r="IZ34" s="17">
        <v>87.5</v>
      </c>
      <c r="JA34" s="17">
        <v>87.735410000000002</v>
      </c>
      <c r="JB34" s="17">
        <v>87.735410000000002</v>
      </c>
      <c r="JC34" s="17">
        <v>-0.23541000000000001</v>
      </c>
      <c r="JD34" s="17">
        <v>162.80000000000001</v>
      </c>
      <c r="JE34" s="17">
        <v>171.34727000000001</v>
      </c>
      <c r="JF34" s="17">
        <v>171.34727000000001</v>
      </c>
      <c r="JG34" s="17">
        <v>-8.5472699999999993</v>
      </c>
      <c r="JH34" s="17">
        <v>155.19999999999999</v>
      </c>
      <c r="JI34" s="17">
        <v>171.34727000000001</v>
      </c>
      <c r="JJ34" s="17">
        <v>171.34727000000001</v>
      </c>
      <c r="JK34" s="17">
        <v>-16.147269999999999</v>
      </c>
      <c r="JL34" s="17">
        <v>0</v>
      </c>
      <c r="JM34" s="17"/>
      <c r="JN34" s="17"/>
      <c r="JO34" s="17">
        <v>0</v>
      </c>
      <c r="JP34" s="17">
        <v>156.9</v>
      </c>
      <c r="JQ34" s="17">
        <v>171.34727000000001</v>
      </c>
      <c r="JR34" s="17">
        <v>171.34727000000001</v>
      </c>
      <c r="JS34" s="17">
        <v>-14.44727</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57.5</v>
      </c>
      <c r="KO34" s="17">
        <v>56.827100000000002</v>
      </c>
      <c r="KP34" s="17">
        <v>56.827100000000002</v>
      </c>
      <c r="KQ34" s="17">
        <v>0.67290000000000005</v>
      </c>
      <c r="KR34" s="17"/>
      <c r="KS34" s="17"/>
      <c r="KT34" s="17"/>
      <c r="KU34" s="17">
        <v>0</v>
      </c>
      <c r="KV34" s="17"/>
      <c r="KW34" s="17"/>
      <c r="KX34" s="17"/>
      <c r="KY34" s="17">
        <v>0</v>
      </c>
      <c r="KZ34" s="17"/>
      <c r="LA34" s="17"/>
      <c r="LB34" s="17">
        <v>3.8072699999999999</v>
      </c>
      <c r="LC34" s="17">
        <v>-3.8072699999999999</v>
      </c>
      <c r="LD34" s="17">
        <v>223</v>
      </c>
      <c r="LE34" s="17">
        <v>226.88194999999999</v>
      </c>
      <c r="LF34" s="17">
        <v>226.88194999999999</v>
      </c>
      <c r="LG34" s="17">
        <v>-3.8819499999999998</v>
      </c>
      <c r="LH34" s="17">
        <v>114.3</v>
      </c>
      <c r="LI34" s="17">
        <v>112.65016</v>
      </c>
      <c r="LJ34" s="17">
        <v>115.52695</v>
      </c>
      <c r="LK34" s="17">
        <v>-1.22695</v>
      </c>
      <c r="LL34" s="17">
        <v>64.7</v>
      </c>
      <c r="LM34" s="17">
        <v>67.461460000000002</v>
      </c>
      <c r="LN34" s="17">
        <v>67.461460000000002</v>
      </c>
      <c r="LO34" s="17">
        <v>-2.76146</v>
      </c>
      <c r="LP34" s="17">
        <v>78.900000000000006</v>
      </c>
      <c r="LQ34" s="17">
        <v>78.567999999999998</v>
      </c>
      <c r="LR34" s="17">
        <v>78.567999999999998</v>
      </c>
      <c r="LS34" s="17">
        <v>0.33200000000000002</v>
      </c>
      <c r="LT34" s="17"/>
      <c r="LU34" s="17"/>
      <c r="LV34" s="17">
        <v>30.097560000000001</v>
      </c>
      <c r="LW34" s="17">
        <v>-30.097560000000001</v>
      </c>
      <c r="LX34" s="17">
        <v>65.900000000000006</v>
      </c>
      <c r="LY34" s="17"/>
      <c r="LZ34" s="17">
        <v>66.666669999999996</v>
      </c>
      <c r="MA34" s="17">
        <v>-0.76666999999999996</v>
      </c>
      <c r="MB34" s="17"/>
      <c r="MC34" s="17"/>
      <c r="MD34" s="17"/>
      <c r="ME34" s="17">
        <v>0</v>
      </c>
      <c r="MF34" s="17"/>
      <c r="MG34" s="17"/>
      <c r="MH34" s="17"/>
      <c r="MI34" s="17">
        <v>0</v>
      </c>
      <c r="MJ34" s="17">
        <v>144.6</v>
      </c>
      <c r="MK34" s="17">
        <v>150.65477999999999</v>
      </c>
      <c r="ML34" s="17">
        <v>90</v>
      </c>
      <c r="MM34" s="17">
        <v>54.6</v>
      </c>
      <c r="MN34" s="17"/>
      <c r="MO34" s="17"/>
      <c r="MP34" s="17"/>
      <c r="MQ34" s="17">
        <v>0</v>
      </c>
      <c r="MR34" s="17"/>
      <c r="MS34" s="17"/>
      <c r="MT34" s="17"/>
      <c r="MU34" s="17">
        <v>0</v>
      </c>
      <c r="MV34" s="17">
        <v>176</v>
      </c>
      <c r="MW34" s="17"/>
      <c r="MX34" s="17"/>
      <c r="MY34" s="17">
        <v>176</v>
      </c>
      <c r="MZ34" s="17"/>
      <c r="NA34" s="17"/>
      <c r="NB34" s="17"/>
      <c r="NC34" s="17">
        <v>0</v>
      </c>
      <c r="ND34" s="17"/>
      <c r="NE34" s="17"/>
      <c r="NF34" s="17"/>
      <c r="NG34" s="17">
        <v>0</v>
      </c>
      <c r="NH34" s="17"/>
      <c r="NI34" s="17"/>
      <c r="NJ34" s="17"/>
      <c r="NK34" s="17">
        <v>0</v>
      </c>
      <c r="NL34" s="17"/>
      <c r="NM34" s="17"/>
      <c r="NN34" s="17"/>
      <c r="NO34" s="17">
        <v>0</v>
      </c>
      <c r="NP34" s="17">
        <v>137.19999999999999</v>
      </c>
      <c r="NQ34" s="17">
        <v>191.99999</v>
      </c>
      <c r="NR34" s="17">
        <v>180.05011999999999</v>
      </c>
      <c r="NS34" s="17">
        <v>-42.850119999999997</v>
      </c>
      <c r="NT34" s="17">
        <v>78</v>
      </c>
      <c r="NU34" s="17">
        <v>96</v>
      </c>
      <c r="NV34" s="17">
        <v>90.025059999999996</v>
      </c>
      <c r="NW34" s="17">
        <v>-12.02506</v>
      </c>
      <c r="NX34" s="17">
        <v>1.3</v>
      </c>
      <c r="NY34" s="17"/>
      <c r="NZ34" s="17">
        <v>0.78</v>
      </c>
      <c r="OA34" s="17">
        <v>0.52</v>
      </c>
      <c r="OB34" s="17">
        <v>94.7</v>
      </c>
      <c r="OC34" s="17">
        <v>87.4</v>
      </c>
      <c r="OD34" s="17">
        <v>95.061000000000007</v>
      </c>
      <c r="OE34" s="17">
        <v>-0.36099999999999999</v>
      </c>
      <c r="OF34" s="17">
        <v>56.5</v>
      </c>
      <c r="OG34" s="17"/>
      <c r="OH34" s="17">
        <v>76.998000000000005</v>
      </c>
      <c r="OI34" s="17">
        <v>-20.498000000000001</v>
      </c>
      <c r="OJ34" s="17">
        <v>11.8</v>
      </c>
      <c r="OK34" s="17">
        <v>14.625</v>
      </c>
      <c r="OL34" s="17">
        <v>14.625</v>
      </c>
      <c r="OM34" s="17">
        <v>-2.8250000000000002</v>
      </c>
      <c r="ON34" s="17">
        <v>0.2</v>
      </c>
      <c r="OO34" s="17"/>
      <c r="OP34" s="17">
        <v>0.4</v>
      </c>
      <c r="OQ34" s="17">
        <v>-0.2</v>
      </c>
      <c r="OR34" s="17"/>
      <c r="OS34" s="17"/>
      <c r="OT34" s="17">
        <v>17.560980000000001</v>
      </c>
      <c r="OU34" s="17">
        <v>-17.560980000000001</v>
      </c>
      <c r="OV34" s="17">
        <v>9.6</v>
      </c>
      <c r="OW34" s="17">
        <v>9.9830000000000005</v>
      </c>
      <c r="OX34" s="17">
        <v>9.9830000000000005</v>
      </c>
      <c r="OY34" s="17">
        <v>-0.38300000000000001</v>
      </c>
      <c r="OZ34" s="17">
        <v>5.6</v>
      </c>
      <c r="PA34" s="17">
        <v>5.67</v>
      </c>
      <c r="PB34" s="17">
        <v>5.67</v>
      </c>
      <c r="PC34" s="17">
        <v>-7.0000000000000007E-2</v>
      </c>
      <c r="PD34" s="17">
        <v>3.6</v>
      </c>
      <c r="PE34" s="17">
        <v>3.6</v>
      </c>
      <c r="PF34" s="17">
        <v>3.6</v>
      </c>
      <c r="PG34" s="17">
        <v>0</v>
      </c>
      <c r="PH34" s="17">
        <v>0</v>
      </c>
      <c r="PI34" s="17">
        <v>0</v>
      </c>
      <c r="PJ34" s="17">
        <v>5</v>
      </c>
      <c r="PK34" s="17">
        <v>-5</v>
      </c>
      <c r="PL34" s="17">
        <v>20.6</v>
      </c>
      <c r="PM34" s="17">
        <v>19.5122</v>
      </c>
      <c r="PN34" s="17">
        <v>19.5122</v>
      </c>
      <c r="PO34" s="17">
        <v>1.0878000000000001</v>
      </c>
      <c r="PP34" s="17">
        <v>20</v>
      </c>
      <c r="PQ34" s="17">
        <v>19.5122</v>
      </c>
      <c r="PR34" s="17">
        <v>19.5122</v>
      </c>
      <c r="PS34" s="17">
        <v>0.48780000000000001</v>
      </c>
      <c r="PT34" s="17">
        <v>18.3</v>
      </c>
      <c r="PU34" s="17">
        <v>17.073170000000001</v>
      </c>
      <c r="PV34" s="17">
        <v>17.073170000000001</v>
      </c>
      <c r="PW34" s="17">
        <v>1.2268300000000001</v>
      </c>
      <c r="PX34" s="17">
        <v>2.6</v>
      </c>
      <c r="PY34" s="17">
        <v>3</v>
      </c>
      <c r="PZ34" s="17">
        <v>3</v>
      </c>
      <c r="QA34" s="17">
        <v>-0.4</v>
      </c>
      <c r="QB34" s="17">
        <v>0</v>
      </c>
      <c r="QC34" s="17"/>
      <c r="QD34" s="17">
        <v>18.341460000000001</v>
      </c>
      <c r="QE34" s="17">
        <v>-18.341460000000001</v>
      </c>
      <c r="QF34" s="17">
        <v>15.5</v>
      </c>
      <c r="QG34" s="17"/>
      <c r="QH34" s="17">
        <v>15.372</v>
      </c>
      <c r="QI34" s="17">
        <v>0.128</v>
      </c>
      <c r="QJ34" s="17">
        <v>18.8</v>
      </c>
      <c r="QK34" s="17"/>
      <c r="QL34" s="17">
        <v>17.991</v>
      </c>
      <c r="QM34" s="17">
        <v>0.80900000000000005</v>
      </c>
      <c r="QN34" s="17">
        <v>19.2</v>
      </c>
      <c r="QO34" s="17">
        <v>20.393999999999998</v>
      </c>
      <c r="QP34" s="17">
        <v>20.393999999999998</v>
      </c>
      <c r="QQ34" s="17">
        <v>-1.194</v>
      </c>
      <c r="QR34" s="17">
        <v>0</v>
      </c>
      <c r="QS34" s="17">
        <v>64.986000000000004</v>
      </c>
      <c r="QT34" s="17">
        <v>64.986000000000004</v>
      </c>
      <c r="QU34" s="17">
        <v>-64.986000000000004</v>
      </c>
      <c r="QV34" s="17">
        <v>2.7</v>
      </c>
      <c r="QW34" s="17">
        <v>4.2</v>
      </c>
      <c r="QX34" s="17">
        <v>4.2</v>
      </c>
      <c r="QY34" s="17">
        <v>-1.5</v>
      </c>
      <c r="QZ34" s="17">
        <v>1.2</v>
      </c>
      <c r="RA34" s="17">
        <v>1.2</v>
      </c>
      <c r="RB34" s="17">
        <v>1.2</v>
      </c>
      <c r="RC34" s="17">
        <v>0</v>
      </c>
      <c r="RD34" s="17">
        <v>2</v>
      </c>
      <c r="RE34" s="17">
        <v>2.4</v>
      </c>
      <c r="RF34" s="17">
        <v>2.4</v>
      </c>
      <c r="RG34" s="17">
        <v>-0.4</v>
      </c>
      <c r="RH34" s="17">
        <v>1.6</v>
      </c>
      <c r="RI34" s="17">
        <v>2.8</v>
      </c>
      <c r="RJ34" s="17">
        <v>2.8</v>
      </c>
      <c r="RK34" s="17">
        <v>-1.2</v>
      </c>
      <c r="RL34" s="17">
        <v>0</v>
      </c>
      <c r="RM34" s="17"/>
      <c r="RN34" s="17">
        <v>18.334</v>
      </c>
      <c r="RO34" s="17">
        <v>-18.334</v>
      </c>
      <c r="RP34" s="17">
        <v>3</v>
      </c>
      <c r="RQ34" s="17">
        <v>2.9009999999999998</v>
      </c>
      <c r="RR34" s="17">
        <v>2.9009999999999998</v>
      </c>
      <c r="RS34" s="17">
        <v>9.9000000000000005E-2</v>
      </c>
      <c r="RT34" s="17">
        <v>20.3</v>
      </c>
      <c r="RU34" s="17">
        <v>19.869240000000001</v>
      </c>
      <c r="RV34" s="17">
        <v>19.869240000000001</v>
      </c>
      <c r="RW34" s="17">
        <v>0.43075999999999998</v>
      </c>
      <c r="RX34" s="17">
        <v>0</v>
      </c>
      <c r="RY34" s="17">
        <v>0</v>
      </c>
      <c r="RZ34" s="17">
        <v>0</v>
      </c>
      <c r="SA34" s="17">
        <v>0</v>
      </c>
      <c r="SB34" s="17"/>
      <c r="SC34" s="17">
        <v>0</v>
      </c>
      <c r="SD34" s="17">
        <v>0.7</v>
      </c>
      <c r="SE34" s="17">
        <v>-0.7</v>
      </c>
      <c r="SF34" s="17">
        <v>19.8</v>
      </c>
      <c r="SG34" s="17">
        <v>19.21951</v>
      </c>
      <c r="SH34" s="17">
        <v>19.21951</v>
      </c>
      <c r="SI34" s="17">
        <v>0.58048999999999995</v>
      </c>
      <c r="SJ34" s="17">
        <v>12.5</v>
      </c>
      <c r="SK34" s="17">
        <v>12.195119999999999</v>
      </c>
      <c r="SL34" s="17">
        <v>12.195119999999999</v>
      </c>
      <c r="SM34" s="17">
        <v>0.30487999999999998</v>
      </c>
      <c r="SN34" s="17">
        <v>20.2</v>
      </c>
      <c r="SO34" s="17">
        <v>19.5122</v>
      </c>
      <c r="SP34" s="17">
        <v>19.5122</v>
      </c>
      <c r="SQ34" s="17">
        <v>0.68779999999999997</v>
      </c>
      <c r="SR34" s="17">
        <v>20.399999999999999</v>
      </c>
      <c r="SS34" s="17">
        <v>19.5122</v>
      </c>
      <c r="ST34" s="17">
        <v>19.5122</v>
      </c>
      <c r="SU34" s="17">
        <v>0.88780000000000003</v>
      </c>
      <c r="SV34" s="17">
        <v>20</v>
      </c>
      <c r="SW34" s="17">
        <v>19.317070000000001</v>
      </c>
      <c r="SX34" s="17">
        <v>19.317070000000001</v>
      </c>
      <c r="SY34" s="17">
        <v>0.68293000000000004</v>
      </c>
      <c r="SZ34" s="17">
        <v>5.7</v>
      </c>
      <c r="TA34" s="17">
        <v>6.2</v>
      </c>
      <c r="TB34" s="17">
        <v>4.66</v>
      </c>
      <c r="TC34" s="17">
        <v>1.04</v>
      </c>
      <c r="TD34" s="17">
        <v>68.2</v>
      </c>
      <c r="TE34" s="17">
        <v>42.4</v>
      </c>
      <c r="TF34" s="17">
        <v>41.895000000000003</v>
      </c>
      <c r="TG34" s="17">
        <v>26.305</v>
      </c>
      <c r="TH34" s="17">
        <v>14.7</v>
      </c>
      <c r="TI34" s="17"/>
      <c r="TJ34" s="17">
        <v>21.922000000000001</v>
      </c>
      <c r="TK34" s="17">
        <v>-7.2220000000000004</v>
      </c>
      <c r="TL34" s="17">
        <v>86.2</v>
      </c>
      <c r="TM34" s="17">
        <v>70.900000000000006</v>
      </c>
      <c r="TN34" s="17">
        <v>14.54</v>
      </c>
      <c r="TO34" s="17">
        <v>71.66</v>
      </c>
      <c r="TP34" s="17">
        <v>89.6</v>
      </c>
      <c r="TQ34" s="17">
        <v>76.2</v>
      </c>
      <c r="TR34" s="17">
        <v>13.04</v>
      </c>
      <c r="TS34" s="17">
        <v>76.56</v>
      </c>
      <c r="TT34" s="17">
        <v>8.4</v>
      </c>
      <c r="TU34" s="17">
        <v>5.7</v>
      </c>
      <c r="TV34" s="17">
        <v>1.04</v>
      </c>
      <c r="TW34" s="17">
        <v>7.36</v>
      </c>
      <c r="TX34" s="17">
        <v>10.9</v>
      </c>
      <c r="TY34" s="17">
        <v>7.4</v>
      </c>
      <c r="TZ34" s="17">
        <v>0.73</v>
      </c>
      <c r="UA34" s="17">
        <v>10.17</v>
      </c>
      <c r="UB34" s="17">
        <v>0</v>
      </c>
      <c r="UC34" s="17">
        <v>19.5122</v>
      </c>
      <c r="UD34" s="17">
        <v>19.5122</v>
      </c>
      <c r="UE34" s="17">
        <v>-19.5122</v>
      </c>
      <c r="UF34" s="17">
        <v>5.8</v>
      </c>
      <c r="UG34" s="17">
        <v>8.4</v>
      </c>
      <c r="UH34" s="17">
        <v>8.4</v>
      </c>
      <c r="UI34" s="17">
        <v>-2.6</v>
      </c>
      <c r="UJ34" s="17"/>
      <c r="UK34" s="17"/>
      <c r="UL34" s="17"/>
      <c r="UM34" s="17">
        <v>0</v>
      </c>
      <c r="UN34" s="17">
        <v>0</v>
      </c>
      <c r="UO34" s="17">
        <v>0</v>
      </c>
      <c r="UP34" s="17">
        <v>0</v>
      </c>
      <c r="UQ34" s="17">
        <v>0</v>
      </c>
      <c r="UR34" s="17">
        <v>0</v>
      </c>
      <c r="US34" s="17">
        <v>0</v>
      </c>
      <c r="UT34" s="17">
        <v>0</v>
      </c>
      <c r="UU34" s="17">
        <v>0</v>
      </c>
      <c r="UV34" s="17">
        <v>0</v>
      </c>
      <c r="UW34" s="17">
        <v>0</v>
      </c>
      <c r="UX34" s="17">
        <v>0</v>
      </c>
      <c r="UY34" s="17">
        <v>0</v>
      </c>
      <c r="UZ34" s="17">
        <v>10.7</v>
      </c>
      <c r="VA34" s="17">
        <v>12.1</v>
      </c>
      <c r="VB34" s="17">
        <v>12.045999999999999</v>
      </c>
      <c r="VC34" s="17">
        <v>-1.3460000000000001</v>
      </c>
      <c r="VD34" s="17">
        <v>16.8</v>
      </c>
      <c r="VE34" s="17"/>
      <c r="VF34" s="17">
        <v>17.423999999999999</v>
      </c>
      <c r="VG34" s="17">
        <v>-0.624</v>
      </c>
      <c r="VH34" s="17">
        <v>126.7</v>
      </c>
      <c r="VI34" s="17"/>
      <c r="VJ34" s="17">
        <v>120.504</v>
      </c>
      <c r="VK34" s="17">
        <v>6.1959999999999997</v>
      </c>
      <c r="VL34" s="17"/>
      <c r="VM34" s="17"/>
      <c r="VN34" s="17">
        <v>0.6</v>
      </c>
      <c r="VO34" s="17">
        <v>-0.6</v>
      </c>
      <c r="VP34" s="17">
        <v>41.7</v>
      </c>
      <c r="VQ34" s="17">
        <v>33</v>
      </c>
      <c r="VR34" s="17">
        <v>74.899000000000001</v>
      </c>
      <c r="VS34" s="17">
        <v>-33.198999999999998</v>
      </c>
      <c r="VT34" s="17">
        <v>51.6</v>
      </c>
      <c r="VU34" s="17">
        <v>50</v>
      </c>
      <c r="VV34" s="17">
        <v>72.176000000000002</v>
      </c>
      <c r="VW34" s="17">
        <v>-20.576000000000001</v>
      </c>
      <c r="VX34" s="17">
        <v>78.400000000000006</v>
      </c>
      <c r="VY34" s="17"/>
      <c r="VZ34" s="17">
        <v>89.896000000000001</v>
      </c>
      <c r="WA34" s="17">
        <v>-11.496</v>
      </c>
      <c r="WB34" s="17">
        <v>10.8</v>
      </c>
      <c r="WC34" s="17"/>
      <c r="WD34" s="17">
        <v>11.897</v>
      </c>
      <c r="WE34" s="17">
        <v>-1.097</v>
      </c>
      <c r="WF34" s="17">
        <v>8</v>
      </c>
      <c r="WG34" s="17">
        <v>8</v>
      </c>
      <c r="WH34" s="17">
        <v>8</v>
      </c>
      <c r="WI34" s="17">
        <v>0</v>
      </c>
      <c r="WJ34" s="17">
        <v>20</v>
      </c>
      <c r="WK34" s="17">
        <v>19.317070000000001</v>
      </c>
      <c r="WL34" s="17">
        <v>19.317070000000001</v>
      </c>
      <c r="WM34" s="17">
        <v>0.68293000000000004</v>
      </c>
      <c r="WN34" s="17"/>
      <c r="WO34" s="17"/>
      <c r="WP34" s="17"/>
      <c r="WQ34" s="17">
        <v>0</v>
      </c>
      <c r="WR34" s="17"/>
      <c r="WS34" s="17"/>
      <c r="WT34" s="17"/>
      <c r="WU34" s="17">
        <v>0</v>
      </c>
      <c r="WV34" s="17">
        <v>35.9</v>
      </c>
      <c r="WW34" s="17">
        <v>35</v>
      </c>
      <c r="WX34" s="17">
        <v>35</v>
      </c>
      <c r="WY34" s="17">
        <v>0.9</v>
      </c>
      <c r="WZ34" s="17">
        <v>27.7</v>
      </c>
      <c r="XA34" s="17">
        <v>29.184000000000001</v>
      </c>
      <c r="XB34" s="17">
        <v>29.184000000000001</v>
      </c>
      <c r="XC34" s="17">
        <v>-1.484</v>
      </c>
      <c r="XD34" s="17">
        <v>3.4</v>
      </c>
      <c r="XE34" s="17">
        <v>2.8159999999999998</v>
      </c>
      <c r="XF34" s="17">
        <v>2.8159999999999998</v>
      </c>
      <c r="XG34" s="17">
        <v>0.58399999999999996</v>
      </c>
      <c r="XH34" s="17"/>
      <c r="XI34" s="17"/>
      <c r="XJ34" s="17"/>
      <c r="XK34" s="17">
        <v>0</v>
      </c>
      <c r="XL34" s="17">
        <v>8.4</v>
      </c>
      <c r="XM34" s="17">
        <v>14</v>
      </c>
      <c r="XN34" s="17">
        <v>14</v>
      </c>
      <c r="XO34" s="17">
        <v>-5.6</v>
      </c>
      <c r="XP34" s="17">
        <v>4.8</v>
      </c>
      <c r="XQ34" s="17">
        <v>7.06</v>
      </c>
      <c r="XR34" s="17">
        <v>7.06</v>
      </c>
      <c r="XS34" s="17">
        <v>-2.2599999999999998</v>
      </c>
    </row>
    <row r="35" spans="1:643" ht="24" customHeight="1" x14ac:dyDescent="0.35">
      <c r="A35" s="1"/>
      <c r="B35" s="16" t="s">
        <v>61</v>
      </c>
      <c r="C35" s="16" t="s">
        <v>818</v>
      </c>
      <c r="D35" s="17">
        <v>0.6</v>
      </c>
      <c r="E35" s="17">
        <v>1.02</v>
      </c>
      <c r="F35" s="17">
        <v>1.02</v>
      </c>
      <c r="G35" s="17">
        <v>-0.42</v>
      </c>
      <c r="H35" s="17">
        <v>1.5</v>
      </c>
      <c r="I35" s="17">
        <v>1.61</v>
      </c>
      <c r="J35" s="17">
        <v>1.61</v>
      </c>
      <c r="K35" s="17">
        <v>-0.11</v>
      </c>
      <c r="L35" s="17">
        <v>652.5</v>
      </c>
      <c r="M35" s="17">
        <v>646.79789000000005</v>
      </c>
      <c r="N35" s="17">
        <v>646.79789000000005</v>
      </c>
      <c r="O35" s="17">
        <v>5.7021100000000002</v>
      </c>
      <c r="P35" s="17">
        <v>217.5</v>
      </c>
      <c r="Q35" s="17">
        <v>211.44126</v>
      </c>
      <c r="R35" s="17">
        <v>211.44126</v>
      </c>
      <c r="S35" s="17">
        <v>6.0587400000000002</v>
      </c>
      <c r="T35" s="17"/>
      <c r="U35" s="17"/>
      <c r="V35" s="17"/>
      <c r="W35" s="17">
        <v>0</v>
      </c>
      <c r="X35" s="17"/>
      <c r="Y35" s="17"/>
      <c r="Z35" s="17"/>
      <c r="AA35" s="17">
        <v>0</v>
      </c>
      <c r="AB35" s="17">
        <v>81.599999999999994</v>
      </c>
      <c r="AC35" s="17">
        <v>81.989620000000002</v>
      </c>
      <c r="AD35" s="17">
        <v>82.039649999999995</v>
      </c>
      <c r="AE35" s="17">
        <v>-0.43964999999999999</v>
      </c>
      <c r="AF35" s="17">
        <v>229.9</v>
      </c>
      <c r="AG35" s="17">
        <v>231.10632000000001</v>
      </c>
      <c r="AH35" s="17">
        <v>231.10632000000001</v>
      </c>
      <c r="AI35" s="17">
        <v>-1.2063200000000001</v>
      </c>
      <c r="AJ35" s="17">
        <v>80.900000000000006</v>
      </c>
      <c r="AK35" s="17">
        <v>0</v>
      </c>
      <c r="AL35" s="17">
        <v>0</v>
      </c>
      <c r="AM35" s="17">
        <v>80.900000000000006</v>
      </c>
      <c r="AN35" s="17"/>
      <c r="AO35" s="17"/>
      <c r="AP35" s="17"/>
      <c r="AQ35" s="17">
        <v>0</v>
      </c>
      <c r="AR35" s="17">
        <v>166.9</v>
      </c>
      <c r="AS35" s="17">
        <v>168.98113000000001</v>
      </c>
      <c r="AT35" s="17">
        <v>144.86369999999999</v>
      </c>
      <c r="AU35" s="17">
        <v>22.036300000000001</v>
      </c>
      <c r="AV35" s="17">
        <v>166.9</v>
      </c>
      <c r="AW35" s="17">
        <v>168.98113000000001</v>
      </c>
      <c r="AX35" s="17">
        <v>144.86369999999999</v>
      </c>
      <c r="AY35" s="17">
        <v>22.036300000000001</v>
      </c>
      <c r="AZ35" s="17">
        <v>167</v>
      </c>
      <c r="BA35" s="17">
        <v>168.98113000000001</v>
      </c>
      <c r="BB35" s="17">
        <v>144.86369999999999</v>
      </c>
      <c r="BC35" s="17">
        <v>22.136299999999999</v>
      </c>
      <c r="BD35" s="17">
        <v>251.6</v>
      </c>
      <c r="BE35" s="17">
        <v>253.47169</v>
      </c>
      <c r="BF35" s="17">
        <v>217.29554999999999</v>
      </c>
      <c r="BG35" s="17">
        <v>34.304450000000003</v>
      </c>
      <c r="BH35" s="17">
        <v>196.3</v>
      </c>
      <c r="BI35" s="17">
        <v>195.12200999999999</v>
      </c>
      <c r="BJ35" s="17">
        <v>195.12200999999999</v>
      </c>
      <c r="BK35" s="17">
        <v>1.1779900000000001</v>
      </c>
      <c r="BL35" s="17">
        <v>105.6</v>
      </c>
      <c r="BM35" s="17">
        <v>97.561000000000007</v>
      </c>
      <c r="BN35" s="17">
        <v>97.561000000000007</v>
      </c>
      <c r="BO35" s="17">
        <v>8.0389999999999997</v>
      </c>
      <c r="BP35" s="17">
        <v>557.4</v>
      </c>
      <c r="BQ35" s="17">
        <v>559.81853999999998</v>
      </c>
      <c r="BR35" s="17">
        <v>568.29854</v>
      </c>
      <c r="BS35" s="17">
        <v>-10.898540000000001</v>
      </c>
      <c r="BT35" s="17">
        <v>10.6</v>
      </c>
      <c r="BU35" s="17">
        <v>10.17268</v>
      </c>
      <c r="BV35" s="17">
        <v>10.17268</v>
      </c>
      <c r="BW35" s="17">
        <v>0.42731999999999998</v>
      </c>
      <c r="BX35" s="17"/>
      <c r="BY35" s="17"/>
      <c r="BZ35" s="17"/>
      <c r="CA35" s="17">
        <v>0</v>
      </c>
      <c r="CB35" s="17"/>
      <c r="CC35" s="17"/>
      <c r="CD35" s="17"/>
      <c r="CE35" s="17">
        <v>0</v>
      </c>
      <c r="CF35" s="17"/>
      <c r="CG35" s="17"/>
      <c r="CH35" s="17"/>
      <c r="CI35" s="17">
        <v>0</v>
      </c>
      <c r="CJ35" s="17"/>
      <c r="CK35" s="17"/>
      <c r="CL35" s="17"/>
      <c r="CM35" s="17">
        <v>0</v>
      </c>
      <c r="CN35" s="17">
        <v>169.7</v>
      </c>
      <c r="CO35" s="17">
        <v>164.70732000000001</v>
      </c>
      <c r="CP35" s="17">
        <v>164.70732000000001</v>
      </c>
      <c r="CQ35" s="17">
        <v>4.99268</v>
      </c>
      <c r="CR35" s="17">
        <v>8.1999999999999993</v>
      </c>
      <c r="CS35" s="17">
        <v>7.5928399999999998</v>
      </c>
      <c r="CT35" s="17">
        <v>7.5928399999999998</v>
      </c>
      <c r="CU35" s="17">
        <v>0.60716000000000003</v>
      </c>
      <c r="CV35" s="17">
        <v>2</v>
      </c>
      <c r="CW35" s="17">
        <v>4.1677999999999997</v>
      </c>
      <c r="CX35" s="17">
        <v>4.1677999999999997</v>
      </c>
      <c r="CY35" s="17">
        <v>-2.1678000000000002</v>
      </c>
      <c r="CZ35" s="17">
        <v>16</v>
      </c>
      <c r="DA35" s="17">
        <v>8.4911100000000008</v>
      </c>
      <c r="DB35" s="17">
        <v>9.3911099999999994</v>
      </c>
      <c r="DC35" s="17">
        <v>6.6088899999999997</v>
      </c>
      <c r="DD35" s="17">
        <v>6.1</v>
      </c>
      <c r="DE35" s="17">
        <v>6.8787000000000003</v>
      </c>
      <c r="DF35" s="17">
        <v>6.8787000000000003</v>
      </c>
      <c r="DG35" s="17">
        <v>-0.77869999999999995</v>
      </c>
      <c r="DH35" s="17"/>
      <c r="DI35" s="17"/>
      <c r="DJ35" s="17"/>
      <c r="DK35" s="17">
        <v>0</v>
      </c>
      <c r="DL35" s="17">
        <v>143.4</v>
      </c>
      <c r="DM35" s="17">
        <v>143</v>
      </c>
      <c r="DN35" s="17">
        <v>94.165499999999994</v>
      </c>
      <c r="DO35" s="17">
        <v>49.234499999999997</v>
      </c>
      <c r="DP35" s="17">
        <v>6.6</v>
      </c>
      <c r="DQ35" s="17">
        <v>8.9130000000000003</v>
      </c>
      <c r="DR35" s="17">
        <v>8.9130000000000003</v>
      </c>
      <c r="DS35" s="17">
        <v>-2.3130000000000002</v>
      </c>
      <c r="DT35" s="17"/>
      <c r="DU35" s="17"/>
      <c r="DV35" s="17"/>
      <c r="DW35" s="17">
        <v>0</v>
      </c>
      <c r="DX35" s="17"/>
      <c r="DY35" s="17"/>
      <c r="DZ35" s="17"/>
      <c r="EA35" s="17">
        <v>0</v>
      </c>
      <c r="EB35" s="17"/>
      <c r="EC35" s="17"/>
      <c r="ED35" s="17"/>
      <c r="EE35" s="17">
        <v>0</v>
      </c>
      <c r="EF35" s="17">
        <v>26.6</v>
      </c>
      <c r="EG35" s="17">
        <v>20.153289999999998</v>
      </c>
      <c r="EH35" s="17">
        <v>20.153289999999998</v>
      </c>
      <c r="EI35" s="17">
        <v>6.4467100000000004</v>
      </c>
      <c r="EJ35" s="17">
        <v>138</v>
      </c>
      <c r="EK35" s="17">
        <v>131.26799</v>
      </c>
      <c r="EL35" s="17">
        <v>131.26799</v>
      </c>
      <c r="EM35" s="17">
        <v>6.7320099999999998</v>
      </c>
      <c r="EN35" s="17"/>
      <c r="EO35" s="17"/>
      <c r="EP35" s="17"/>
      <c r="EQ35" s="17">
        <v>0</v>
      </c>
      <c r="ER35" s="17"/>
      <c r="ES35" s="17"/>
      <c r="ET35" s="17"/>
      <c r="EU35" s="17">
        <v>0</v>
      </c>
      <c r="EV35" s="17"/>
      <c r="EW35" s="17"/>
      <c r="EX35" s="17"/>
      <c r="EY35" s="17">
        <v>0</v>
      </c>
      <c r="EZ35" s="17">
        <v>6.5</v>
      </c>
      <c r="FA35" s="17">
        <v>6.39</v>
      </c>
      <c r="FB35" s="17">
        <v>6.39</v>
      </c>
      <c r="FC35" s="17">
        <v>0.11</v>
      </c>
      <c r="FD35" s="17">
        <v>460.3</v>
      </c>
      <c r="FE35" s="17">
        <v>451.03415000000001</v>
      </c>
      <c r="FF35" s="17">
        <v>458.87804999999997</v>
      </c>
      <c r="FG35" s="17">
        <v>1.42195</v>
      </c>
      <c r="FH35" s="17">
        <v>81.900000000000006</v>
      </c>
      <c r="FI35" s="17">
        <v>81.173749999999998</v>
      </c>
      <c r="FJ35" s="17">
        <v>81.173749999999998</v>
      </c>
      <c r="FK35" s="17">
        <v>0.72624999999999995</v>
      </c>
      <c r="FL35" s="17">
        <v>75.400000000000006</v>
      </c>
      <c r="FM35" s="17">
        <v>72.877070000000003</v>
      </c>
      <c r="FN35" s="17">
        <v>133.9922</v>
      </c>
      <c r="FO35" s="17">
        <v>-58.592199999999998</v>
      </c>
      <c r="FP35" s="17">
        <v>42.2</v>
      </c>
      <c r="FQ35" s="17">
        <v>41.498959999999997</v>
      </c>
      <c r="FR35" s="17">
        <v>41.498959999999997</v>
      </c>
      <c r="FS35" s="17">
        <v>0.70104</v>
      </c>
      <c r="FT35" s="17">
        <v>18.399999999999999</v>
      </c>
      <c r="FU35" s="17">
        <v>19.28585</v>
      </c>
      <c r="FV35" s="17">
        <v>19.28585</v>
      </c>
      <c r="FW35" s="17">
        <v>-0.88585000000000003</v>
      </c>
      <c r="FX35" s="17">
        <v>0</v>
      </c>
      <c r="FY35" s="17"/>
      <c r="FZ35" s="17">
        <v>19.21951</v>
      </c>
      <c r="GA35" s="17">
        <v>-19.21951</v>
      </c>
      <c r="GB35" s="17">
        <v>91.7</v>
      </c>
      <c r="GC35" s="17">
        <v>87.657560000000004</v>
      </c>
      <c r="GD35" s="17">
        <v>87.657560000000004</v>
      </c>
      <c r="GE35" s="17">
        <v>4.04244</v>
      </c>
      <c r="GF35" s="17">
        <v>160.5</v>
      </c>
      <c r="GG35" s="17">
        <v>178.66667000000001</v>
      </c>
      <c r="GH35" s="17">
        <v>178.66667000000001</v>
      </c>
      <c r="GI35" s="17">
        <v>-18.16667</v>
      </c>
      <c r="GJ35" s="17">
        <v>160.69999999999999</v>
      </c>
      <c r="GK35" s="17">
        <v>178.66667000000001</v>
      </c>
      <c r="GL35" s="17">
        <v>178.66667000000001</v>
      </c>
      <c r="GM35" s="17">
        <v>-17.966670000000001</v>
      </c>
      <c r="GN35" s="17">
        <v>172.4</v>
      </c>
      <c r="GO35" s="17">
        <v>178.66667000000001</v>
      </c>
      <c r="GP35" s="17">
        <v>178.66667000000001</v>
      </c>
      <c r="GQ35" s="17">
        <v>-6.2666700000000004</v>
      </c>
      <c r="GR35" s="17">
        <v>109.8</v>
      </c>
      <c r="GS35" s="17">
        <v>110.91316999999999</v>
      </c>
      <c r="GT35" s="17">
        <v>110.91316999999999</v>
      </c>
      <c r="GU35" s="17">
        <v>-1.11317</v>
      </c>
      <c r="GV35" s="17"/>
      <c r="GW35" s="17"/>
      <c r="GX35" s="17"/>
      <c r="GY35" s="17">
        <v>0</v>
      </c>
      <c r="GZ35" s="17">
        <v>6.1</v>
      </c>
      <c r="HA35" s="17">
        <v>2.9556100000000001</v>
      </c>
      <c r="HB35" s="17">
        <v>2.9556100000000001</v>
      </c>
      <c r="HC35" s="17">
        <v>3.14439</v>
      </c>
      <c r="HD35" s="17">
        <v>45.5</v>
      </c>
      <c r="HE35" s="17">
        <v>47.26634</v>
      </c>
      <c r="HF35" s="17">
        <v>47.26634</v>
      </c>
      <c r="HG35" s="17">
        <v>-1.76634</v>
      </c>
      <c r="HH35" s="17"/>
      <c r="HI35" s="17"/>
      <c r="HJ35" s="17"/>
      <c r="HK35" s="17">
        <v>0</v>
      </c>
      <c r="HL35" s="17">
        <v>3.8</v>
      </c>
      <c r="HM35" s="17">
        <v>4.0998900000000003</v>
      </c>
      <c r="HN35" s="17">
        <v>4.0998900000000003</v>
      </c>
      <c r="HO35" s="17">
        <v>-0.29988999999999999</v>
      </c>
      <c r="HP35" s="17">
        <v>34.5</v>
      </c>
      <c r="HQ35" s="17">
        <v>30.294039999999999</v>
      </c>
      <c r="HR35" s="17">
        <v>30.294039999999999</v>
      </c>
      <c r="HS35" s="17">
        <v>4.2059600000000001</v>
      </c>
      <c r="HT35" s="17">
        <v>109.8</v>
      </c>
      <c r="HU35" s="17">
        <v>100</v>
      </c>
      <c r="HV35" s="17">
        <v>171.54185000000001</v>
      </c>
      <c r="HW35" s="17">
        <v>-61.741849999999999</v>
      </c>
      <c r="HX35" s="17">
        <v>95.2</v>
      </c>
      <c r="HY35" s="17">
        <v>95.918049999999994</v>
      </c>
      <c r="HZ35" s="17">
        <v>95.918049999999994</v>
      </c>
      <c r="IA35" s="17">
        <v>-0.71804999999999997</v>
      </c>
      <c r="IB35" s="17"/>
      <c r="IC35" s="17"/>
      <c r="ID35" s="17"/>
      <c r="IE35" s="17">
        <v>0</v>
      </c>
      <c r="IF35" s="17"/>
      <c r="IG35" s="17"/>
      <c r="IH35" s="17"/>
      <c r="II35" s="17">
        <v>0</v>
      </c>
      <c r="IJ35" s="17">
        <v>44.6</v>
      </c>
      <c r="IK35" s="17">
        <v>48.41648</v>
      </c>
      <c r="IL35" s="17">
        <v>48.41648</v>
      </c>
      <c r="IM35" s="17">
        <v>-3.8164799999999999</v>
      </c>
      <c r="IN35" s="17"/>
      <c r="IO35" s="17"/>
      <c r="IP35" s="17"/>
      <c r="IQ35" s="17">
        <v>0</v>
      </c>
      <c r="IR35" s="17"/>
      <c r="IS35" s="17"/>
      <c r="IT35" s="17"/>
      <c r="IU35" s="17">
        <v>0</v>
      </c>
      <c r="IV35" s="17"/>
      <c r="IW35" s="17"/>
      <c r="IX35" s="17"/>
      <c r="IY35" s="17">
        <v>0</v>
      </c>
      <c r="IZ35" s="17">
        <v>87.3</v>
      </c>
      <c r="JA35" s="17">
        <v>87.735410000000002</v>
      </c>
      <c r="JB35" s="17">
        <v>87.735410000000002</v>
      </c>
      <c r="JC35" s="17">
        <v>-0.43541000000000002</v>
      </c>
      <c r="JD35" s="17">
        <v>162.4</v>
      </c>
      <c r="JE35" s="17">
        <v>171.34727000000001</v>
      </c>
      <c r="JF35" s="17">
        <v>171.34727000000001</v>
      </c>
      <c r="JG35" s="17">
        <v>-8.9472699999999996</v>
      </c>
      <c r="JH35" s="17">
        <v>155.1</v>
      </c>
      <c r="JI35" s="17">
        <v>171.34727000000001</v>
      </c>
      <c r="JJ35" s="17">
        <v>171.34727000000001</v>
      </c>
      <c r="JK35" s="17">
        <v>-16.24727</v>
      </c>
      <c r="JL35" s="17">
        <v>0</v>
      </c>
      <c r="JM35" s="17"/>
      <c r="JN35" s="17"/>
      <c r="JO35" s="17">
        <v>0</v>
      </c>
      <c r="JP35" s="17">
        <v>156.9</v>
      </c>
      <c r="JQ35" s="17">
        <v>171.34727000000001</v>
      </c>
      <c r="JR35" s="17">
        <v>171.34727000000001</v>
      </c>
      <c r="JS35" s="17">
        <v>-14.44727</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57.4</v>
      </c>
      <c r="KO35" s="17">
        <v>56.827100000000002</v>
      </c>
      <c r="KP35" s="17">
        <v>56.827100000000002</v>
      </c>
      <c r="KQ35" s="17">
        <v>0.57289999999999996</v>
      </c>
      <c r="KR35" s="17"/>
      <c r="KS35" s="17"/>
      <c r="KT35" s="17"/>
      <c r="KU35" s="17">
        <v>0</v>
      </c>
      <c r="KV35" s="17"/>
      <c r="KW35" s="17"/>
      <c r="KX35" s="17"/>
      <c r="KY35" s="17">
        <v>0</v>
      </c>
      <c r="KZ35" s="17"/>
      <c r="LA35" s="17"/>
      <c r="LB35" s="17">
        <v>3.8072699999999999</v>
      </c>
      <c r="LC35" s="17">
        <v>-3.8072699999999999</v>
      </c>
      <c r="LD35" s="17">
        <v>214.3</v>
      </c>
      <c r="LE35" s="17">
        <v>226.88194999999999</v>
      </c>
      <c r="LF35" s="17">
        <v>226.88194999999999</v>
      </c>
      <c r="LG35" s="17">
        <v>-12.581950000000001</v>
      </c>
      <c r="LH35" s="17">
        <v>114.1</v>
      </c>
      <c r="LI35" s="17">
        <v>112.65016</v>
      </c>
      <c r="LJ35" s="17">
        <v>115.52695</v>
      </c>
      <c r="LK35" s="17">
        <v>-1.4269499999999999</v>
      </c>
      <c r="LL35" s="17">
        <v>66.7</v>
      </c>
      <c r="LM35" s="17">
        <v>67.461460000000002</v>
      </c>
      <c r="LN35" s="17">
        <v>67.461460000000002</v>
      </c>
      <c r="LO35" s="17">
        <v>-0.76146000000000003</v>
      </c>
      <c r="LP35" s="17">
        <v>78.900000000000006</v>
      </c>
      <c r="LQ35" s="17">
        <v>78.567999999999998</v>
      </c>
      <c r="LR35" s="17">
        <v>78.567999999999998</v>
      </c>
      <c r="LS35" s="17">
        <v>0.33200000000000002</v>
      </c>
      <c r="LT35" s="17"/>
      <c r="LU35" s="17"/>
      <c r="LV35" s="17">
        <v>30.097560000000001</v>
      </c>
      <c r="LW35" s="17">
        <v>-30.097560000000001</v>
      </c>
      <c r="LX35" s="17">
        <v>65.099999999999994</v>
      </c>
      <c r="LY35" s="17"/>
      <c r="LZ35" s="17">
        <v>66.666669999999996</v>
      </c>
      <c r="MA35" s="17">
        <v>-1.56667</v>
      </c>
      <c r="MB35" s="17"/>
      <c r="MC35" s="17"/>
      <c r="MD35" s="17"/>
      <c r="ME35" s="17">
        <v>0</v>
      </c>
      <c r="MF35" s="17"/>
      <c r="MG35" s="17"/>
      <c r="MH35" s="17"/>
      <c r="MI35" s="17">
        <v>0</v>
      </c>
      <c r="MJ35" s="17">
        <v>144.1</v>
      </c>
      <c r="MK35" s="17">
        <v>90</v>
      </c>
      <c r="ML35" s="17">
        <v>90</v>
      </c>
      <c r="MM35" s="17">
        <v>54.1</v>
      </c>
      <c r="MN35" s="17"/>
      <c r="MO35" s="17"/>
      <c r="MP35" s="17"/>
      <c r="MQ35" s="17">
        <v>0</v>
      </c>
      <c r="MR35" s="17"/>
      <c r="MS35" s="17"/>
      <c r="MT35" s="17"/>
      <c r="MU35" s="17">
        <v>0</v>
      </c>
      <c r="MV35" s="17">
        <v>174.6</v>
      </c>
      <c r="MW35" s="17"/>
      <c r="MX35" s="17"/>
      <c r="MY35" s="17">
        <v>174.6</v>
      </c>
      <c r="MZ35" s="17"/>
      <c r="NA35" s="17"/>
      <c r="NB35" s="17"/>
      <c r="NC35" s="17">
        <v>0</v>
      </c>
      <c r="ND35" s="17"/>
      <c r="NE35" s="17"/>
      <c r="NF35" s="17"/>
      <c r="NG35" s="17">
        <v>0</v>
      </c>
      <c r="NH35" s="17"/>
      <c r="NI35" s="17"/>
      <c r="NJ35" s="17"/>
      <c r="NK35" s="17">
        <v>0</v>
      </c>
      <c r="NL35" s="17"/>
      <c r="NM35" s="17"/>
      <c r="NN35" s="17"/>
      <c r="NO35" s="17">
        <v>0</v>
      </c>
      <c r="NP35" s="17">
        <v>149.80000000000001</v>
      </c>
      <c r="NQ35" s="17">
        <v>144.27350000000001</v>
      </c>
      <c r="NR35" s="17">
        <v>144.27350000000001</v>
      </c>
      <c r="NS35" s="17">
        <v>5.5265000000000004</v>
      </c>
      <c r="NT35" s="17">
        <v>81.3</v>
      </c>
      <c r="NU35" s="17">
        <v>72.136750000000006</v>
      </c>
      <c r="NV35" s="17">
        <v>72.136750000000006</v>
      </c>
      <c r="NW35" s="17">
        <v>9.1632499999999997</v>
      </c>
      <c r="NX35" s="17">
        <v>1.3</v>
      </c>
      <c r="NY35" s="17"/>
      <c r="NZ35" s="17">
        <v>0.78</v>
      </c>
      <c r="OA35" s="17">
        <v>0.52</v>
      </c>
      <c r="OB35" s="17">
        <v>91</v>
      </c>
      <c r="OC35" s="17">
        <v>87</v>
      </c>
      <c r="OD35" s="17">
        <v>96.703999999999994</v>
      </c>
      <c r="OE35" s="17">
        <v>-5.7039999999999997</v>
      </c>
      <c r="OF35" s="17">
        <v>49.8</v>
      </c>
      <c r="OG35" s="17"/>
      <c r="OH35" s="17">
        <v>78.527000000000001</v>
      </c>
      <c r="OI35" s="17">
        <v>-28.727</v>
      </c>
      <c r="OJ35" s="17">
        <v>12.8</v>
      </c>
      <c r="OK35" s="17">
        <v>14.509</v>
      </c>
      <c r="OL35" s="17">
        <v>14.509</v>
      </c>
      <c r="OM35" s="17">
        <v>-1.7090000000000001</v>
      </c>
      <c r="ON35" s="17">
        <v>0.2</v>
      </c>
      <c r="OO35" s="17"/>
      <c r="OP35" s="17">
        <v>0.3</v>
      </c>
      <c r="OQ35" s="17">
        <v>-0.1</v>
      </c>
      <c r="OR35" s="17"/>
      <c r="OS35" s="17"/>
      <c r="OT35" s="17">
        <v>17.560980000000001</v>
      </c>
      <c r="OU35" s="17">
        <v>-17.560980000000001</v>
      </c>
      <c r="OV35" s="17">
        <v>9.6</v>
      </c>
      <c r="OW35" s="17">
        <v>9.9830000000000005</v>
      </c>
      <c r="OX35" s="17">
        <v>9.9830000000000005</v>
      </c>
      <c r="OY35" s="17">
        <v>-0.38300000000000001</v>
      </c>
      <c r="OZ35" s="17">
        <v>5.4</v>
      </c>
      <c r="PA35" s="17">
        <v>5.67</v>
      </c>
      <c r="PB35" s="17">
        <v>5.67</v>
      </c>
      <c r="PC35" s="17">
        <v>-0.27</v>
      </c>
      <c r="PD35" s="17">
        <v>3.6</v>
      </c>
      <c r="PE35" s="17">
        <v>3.6</v>
      </c>
      <c r="PF35" s="17">
        <v>3.6</v>
      </c>
      <c r="PG35" s="17">
        <v>0</v>
      </c>
      <c r="PH35" s="17">
        <v>0</v>
      </c>
      <c r="PI35" s="17">
        <v>0</v>
      </c>
      <c r="PJ35" s="17">
        <v>5</v>
      </c>
      <c r="PK35" s="17">
        <v>-5</v>
      </c>
      <c r="PL35" s="17">
        <v>20.6</v>
      </c>
      <c r="PM35" s="17">
        <v>19.5122</v>
      </c>
      <c r="PN35" s="17">
        <v>19.5122</v>
      </c>
      <c r="PO35" s="17">
        <v>1.0878000000000001</v>
      </c>
      <c r="PP35" s="17">
        <v>20</v>
      </c>
      <c r="PQ35" s="17">
        <v>19.5122</v>
      </c>
      <c r="PR35" s="17">
        <v>19.5122</v>
      </c>
      <c r="PS35" s="17">
        <v>0.48780000000000001</v>
      </c>
      <c r="PT35" s="17">
        <v>18.3</v>
      </c>
      <c r="PU35" s="17">
        <v>17.073170000000001</v>
      </c>
      <c r="PV35" s="17">
        <v>17.073170000000001</v>
      </c>
      <c r="PW35" s="17">
        <v>1.2268300000000001</v>
      </c>
      <c r="PX35" s="17">
        <v>2.6</v>
      </c>
      <c r="PY35" s="17">
        <v>3</v>
      </c>
      <c r="PZ35" s="17">
        <v>3</v>
      </c>
      <c r="QA35" s="17">
        <v>-0.4</v>
      </c>
      <c r="QB35" s="17">
        <v>0</v>
      </c>
      <c r="QC35" s="17"/>
      <c r="QD35" s="17">
        <v>18.341460000000001</v>
      </c>
      <c r="QE35" s="17">
        <v>-18.341460000000001</v>
      </c>
      <c r="QF35" s="17">
        <v>14.2</v>
      </c>
      <c r="QG35" s="17"/>
      <c r="QH35" s="17">
        <v>15.228</v>
      </c>
      <c r="QI35" s="17">
        <v>-1.028</v>
      </c>
      <c r="QJ35" s="17">
        <v>18.3</v>
      </c>
      <c r="QK35" s="17"/>
      <c r="QL35" s="17">
        <v>17.542999999999999</v>
      </c>
      <c r="QM35" s="17">
        <v>0.75700000000000001</v>
      </c>
      <c r="QN35" s="17">
        <v>15.7</v>
      </c>
      <c r="QO35" s="17">
        <v>21.047999999999998</v>
      </c>
      <c r="QP35" s="17">
        <v>21.047999999999998</v>
      </c>
      <c r="QQ35" s="17">
        <v>-5.3479999999999999</v>
      </c>
      <c r="QR35" s="17">
        <v>0</v>
      </c>
      <c r="QS35" s="17">
        <v>67.688999999999993</v>
      </c>
      <c r="QT35" s="17">
        <v>67.688999999999993</v>
      </c>
      <c r="QU35" s="17">
        <v>-67.688999999999993</v>
      </c>
      <c r="QV35" s="17">
        <v>2.7</v>
      </c>
      <c r="QW35" s="17">
        <v>4.2</v>
      </c>
      <c r="QX35" s="17">
        <v>4.2</v>
      </c>
      <c r="QY35" s="17">
        <v>-1.5</v>
      </c>
      <c r="QZ35" s="17">
        <v>1.2</v>
      </c>
      <c r="RA35" s="17">
        <v>1.2</v>
      </c>
      <c r="RB35" s="17">
        <v>1.2</v>
      </c>
      <c r="RC35" s="17">
        <v>0</v>
      </c>
      <c r="RD35" s="17">
        <v>2.1</v>
      </c>
      <c r="RE35" s="17">
        <v>2.4</v>
      </c>
      <c r="RF35" s="17">
        <v>2.4</v>
      </c>
      <c r="RG35" s="17">
        <v>-0.3</v>
      </c>
      <c r="RH35" s="17">
        <v>2</v>
      </c>
      <c r="RI35" s="17">
        <v>2.8</v>
      </c>
      <c r="RJ35" s="17">
        <v>2.8</v>
      </c>
      <c r="RK35" s="17">
        <v>-0.8</v>
      </c>
      <c r="RL35" s="17">
        <v>0</v>
      </c>
      <c r="RM35" s="17"/>
      <c r="RN35" s="17">
        <v>18.683</v>
      </c>
      <c r="RO35" s="17">
        <v>-18.683</v>
      </c>
      <c r="RP35" s="17">
        <v>3</v>
      </c>
      <c r="RQ35" s="17">
        <v>2.9009999999999998</v>
      </c>
      <c r="RR35" s="17">
        <v>2.9009999999999998</v>
      </c>
      <c r="RS35" s="17">
        <v>9.9000000000000005E-2</v>
      </c>
      <c r="RT35" s="17">
        <v>20.3</v>
      </c>
      <c r="RU35" s="17">
        <v>19.869240000000001</v>
      </c>
      <c r="RV35" s="17">
        <v>19.869240000000001</v>
      </c>
      <c r="RW35" s="17">
        <v>0.43075999999999998</v>
      </c>
      <c r="RX35" s="17">
        <v>0</v>
      </c>
      <c r="RY35" s="17">
        <v>0</v>
      </c>
      <c r="RZ35" s="17">
        <v>0</v>
      </c>
      <c r="SA35" s="17">
        <v>0</v>
      </c>
      <c r="SB35" s="17"/>
      <c r="SC35" s="17">
        <v>0</v>
      </c>
      <c r="SD35" s="17">
        <v>0.7</v>
      </c>
      <c r="SE35" s="17">
        <v>-0.7</v>
      </c>
      <c r="SF35" s="17">
        <v>19.8</v>
      </c>
      <c r="SG35" s="17">
        <v>19.21951</v>
      </c>
      <c r="SH35" s="17">
        <v>19.21951</v>
      </c>
      <c r="SI35" s="17">
        <v>0.58048999999999995</v>
      </c>
      <c r="SJ35" s="17">
        <v>12.4</v>
      </c>
      <c r="SK35" s="17">
        <v>12.195119999999999</v>
      </c>
      <c r="SL35" s="17">
        <v>12.195119999999999</v>
      </c>
      <c r="SM35" s="17">
        <v>0.20488000000000001</v>
      </c>
      <c r="SN35" s="17">
        <v>20.2</v>
      </c>
      <c r="SO35" s="17">
        <v>19.5122</v>
      </c>
      <c r="SP35" s="17">
        <v>19.5122</v>
      </c>
      <c r="SQ35" s="17">
        <v>0.68779999999999997</v>
      </c>
      <c r="SR35" s="17">
        <v>20.399999999999999</v>
      </c>
      <c r="SS35" s="17">
        <v>19.5122</v>
      </c>
      <c r="ST35" s="17">
        <v>19.5122</v>
      </c>
      <c r="SU35" s="17">
        <v>0.88780000000000003</v>
      </c>
      <c r="SV35" s="17">
        <v>20</v>
      </c>
      <c r="SW35" s="17">
        <v>19.317070000000001</v>
      </c>
      <c r="SX35" s="17">
        <v>19.317070000000001</v>
      </c>
      <c r="SY35" s="17">
        <v>0.68293000000000004</v>
      </c>
      <c r="SZ35" s="17">
        <v>7.5</v>
      </c>
      <c r="TA35" s="17">
        <v>6.5</v>
      </c>
      <c r="TB35" s="17">
        <v>5.27</v>
      </c>
      <c r="TC35" s="17">
        <v>2.23</v>
      </c>
      <c r="TD35" s="17">
        <v>59.5</v>
      </c>
      <c r="TE35" s="17">
        <v>43.1</v>
      </c>
      <c r="TF35" s="17">
        <v>44.241</v>
      </c>
      <c r="TG35" s="17">
        <v>15.259</v>
      </c>
      <c r="TH35" s="17">
        <v>7.5</v>
      </c>
      <c r="TI35" s="17"/>
      <c r="TJ35" s="17">
        <v>20.914000000000001</v>
      </c>
      <c r="TK35" s="17">
        <v>-13.414</v>
      </c>
      <c r="TL35" s="17">
        <v>85</v>
      </c>
      <c r="TM35" s="17">
        <v>71.7</v>
      </c>
      <c r="TN35" s="17">
        <v>29.76</v>
      </c>
      <c r="TO35" s="17">
        <v>55.24</v>
      </c>
      <c r="TP35" s="17">
        <v>88.9</v>
      </c>
      <c r="TQ35" s="17">
        <v>77.2</v>
      </c>
      <c r="TR35" s="17">
        <v>27.44</v>
      </c>
      <c r="TS35" s="17">
        <v>61.46</v>
      </c>
      <c r="TT35" s="17">
        <v>8.9</v>
      </c>
      <c r="TU35" s="17">
        <v>6.2</v>
      </c>
      <c r="TV35" s="17">
        <v>2.08</v>
      </c>
      <c r="TW35" s="17">
        <v>6.82</v>
      </c>
      <c r="TX35" s="17">
        <v>11.3</v>
      </c>
      <c r="TY35" s="17">
        <v>7.7</v>
      </c>
      <c r="TZ35" s="17">
        <v>1.64</v>
      </c>
      <c r="UA35" s="17">
        <v>9.66</v>
      </c>
      <c r="UB35" s="17">
        <v>0</v>
      </c>
      <c r="UC35" s="17">
        <v>19.5122</v>
      </c>
      <c r="UD35" s="17">
        <v>19.5122</v>
      </c>
      <c r="UE35" s="17">
        <v>-19.5122</v>
      </c>
      <c r="UF35" s="17">
        <v>5.8</v>
      </c>
      <c r="UG35" s="17">
        <v>8.4</v>
      </c>
      <c r="UH35" s="17">
        <v>8.4</v>
      </c>
      <c r="UI35" s="17">
        <v>-2.6</v>
      </c>
      <c r="UJ35" s="17"/>
      <c r="UK35" s="17"/>
      <c r="UL35" s="17"/>
      <c r="UM35" s="17">
        <v>0</v>
      </c>
      <c r="UN35" s="17">
        <v>0</v>
      </c>
      <c r="UO35" s="17">
        <v>0</v>
      </c>
      <c r="UP35" s="17">
        <v>0</v>
      </c>
      <c r="UQ35" s="17">
        <v>0</v>
      </c>
      <c r="UR35" s="17">
        <v>0</v>
      </c>
      <c r="US35" s="17">
        <v>0</v>
      </c>
      <c r="UT35" s="17">
        <v>0</v>
      </c>
      <c r="UU35" s="17">
        <v>0</v>
      </c>
      <c r="UV35" s="17">
        <v>0</v>
      </c>
      <c r="UW35" s="17">
        <v>0</v>
      </c>
      <c r="UX35" s="17">
        <v>0</v>
      </c>
      <c r="UY35" s="17">
        <v>0</v>
      </c>
      <c r="UZ35" s="17">
        <v>8.8000000000000007</v>
      </c>
      <c r="VA35" s="17">
        <v>11.3</v>
      </c>
      <c r="VB35" s="17">
        <v>12.036</v>
      </c>
      <c r="VC35" s="17">
        <v>-3.2360000000000002</v>
      </c>
      <c r="VD35" s="17">
        <v>17</v>
      </c>
      <c r="VE35" s="17"/>
      <c r="VF35" s="17">
        <v>16.837</v>
      </c>
      <c r="VG35" s="17">
        <v>0.16300000000000001</v>
      </c>
      <c r="VH35" s="17">
        <v>112.8</v>
      </c>
      <c r="VI35" s="17"/>
      <c r="VJ35" s="17">
        <v>117.631</v>
      </c>
      <c r="VK35" s="17">
        <v>-4.8310000000000004</v>
      </c>
      <c r="VL35" s="17"/>
      <c r="VM35" s="17"/>
      <c r="VN35" s="17">
        <v>0.6</v>
      </c>
      <c r="VO35" s="17">
        <v>-0.6</v>
      </c>
      <c r="VP35" s="17">
        <v>56.8</v>
      </c>
      <c r="VQ35" s="17">
        <v>47</v>
      </c>
      <c r="VR35" s="17">
        <v>90.608000000000004</v>
      </c>
      <c r="VS35" s="17">
        <v>-33.808</v>
      </c>
      <c r="VT35" s="17">
        <v>68.900000000000006</v>
      </c>
      <c r="VU35" s="17">
        <v>62</v>
      </c>
      <c r="VV35" s="17">
        <v>86.468999999999994</v>
      </c>
      <c r="VW35" s="17">
        <v>-17.568999999999999</v>
      </c>
      <c r="VX35" s="17">
        <v>84.2</v>
      </c>
      <c r="VY35" s="17"/>
      <c r="VZ35" s="17">
        <v>100.92</v>
      </c>
      <c r="WA35" s="17">
        <v>-16.72</v>
      </c>
      <c r="WB35" s="17">
        <v>5.9</v>
      </c>
      <c r="WC35" s="17"/>
      <c r="WD35" s="17">
        <v>9.6300000000000008</v>
      </c>
      <c r="WE35" s="17">
        <v>-3.73</v>
      </c>
      <c r="WF35" s="17">
        <v>7.9</v>
      </c>
      <c r="WG35" s="17">
        <v>8</v>
      </c>
      <c r="WH35" s="17">
        <v>8</v>
      </c>
      <c r="WI35" s="17">
        <v>-0.1</v>
      </c>
      <c r="WJ35" s="17">
        <v>20</v>
      </c>
      <c r="WK35" s="17">
        <v>19.317070000000001</v>
      </c>
      <c r="WL35" s="17">
        <v>19.317070000000001</v>
      </c>
      <c r="WM35" s="17">
        <v>0.68293000000000004</v>
      </c>
      <c r="WN35" s="17"/>
      <c r="WO35" s="17"/>
      <c r="WP35" s="17"/>
      <c r="WQ35" s="17">
        <v>0</v>
      </c>
      <c r="WR35" s="17"/>
      <c r="WS35" s="17"/>
      <c r="WT35" s="17"/>
      <c r="WU35" s="17">
        <v>0</v>
      </c>
      <c r="WV35" s="17">
        <v>36.5</v>
      </c>
      <c r="WW35" s="17">
        <v>35</v>
      </c>
      <c r="WX35" s="17">
        <v>35</v>
      </c>
      <c r="WY35" s="17">
        <v>1.5</v>
      </c>
      <c r="WZ35" s="17">
        <v>27.4</v>
      </c>
      <c r="XA35" s="17">
        <v>29.184000000000001</v>
      </c>
      <c r="XB35" s="17">
        <v>29.184000000000001</v>
      </c>
      <c r="XC35" s="17">
        <v>-1.784</v>
      </c>
      <c r="XD35" s="17">
        <v>3.4</v>
      </c>
      <c r="XE35" s="17">
        <v>2.8159999999999998</v>
      </c>
      <c r="XF35" s="17">
        <v>2.8159999999999998</v>
      </c>
      <c r="XG35" s="17">
        <v>0.58399999999999996</v>
      </c>
      <c r="XH35" s="17"/>
      <c r="XI35" s="17"/>
      <c r="XJ35" s="17"/>
      <c r="XK35" s="17">
        <v>0</v>
      </c>
      <c r="XL35" s="17">
        <v>11.6</v>
      </c>
      <c r="XM35" s="17">
        <v>14</v>
      </c>
      <c r="XN35" s="17">
        <v>14</v>
      </c>
      <c r="XO35" s="17">
        <v>-2.4</v>
      </c>
      <c r="XP35" s="17">
        <v>3.8</v>
      </c>
      <c r="XQ35" s="17">
        <v>7.06</v>
      </c>
      <c r="XR35" s="17">
        <v>7.06</v>
      </c>
      <c r="XS35" s="17">
        <v>-3.26</v>
      </c>
    </row>
    <row r="36" spans="1:643" ht="24" customHeight="1" x14ac:dyDescent="0.35">
      <c r="A36" s="1"/>
      <c r="B36" s="16" t="s">
        <v>61</v>
      </c>
      <c r="C36" s="16" t="s">
        <v>819</v>
      </c>
      <c r="D36" s="17">
        <v>0.6</v>
      </c>
      <c r="E36" s="17">
        <v>1.02</v>
      </c>
      <c r="F36" s="17">
        <v>1.02</v>
      </c>
      <c r="G36" s="17">
        <v>-0.42</v>
      </c>
      <c r="H36" s="17">
        <v>1.5</v>
      </c>
      <c r="I36" s="17">
        <v>1.61</v>
      </c>
      <c r="J36" s="17">
        <v>1.61</v>
      </c>
      <c r="K36" s="17">
        <v>-0.11</v>
      </c>
      <c r="L36" s="17">
        <v>644.79999999999995</v>
      </c>
      <c r="M36" s="17">
        <v>646.79789000000005</v>
      </c>
      <c r="N36" s="17">
        <v>646.79789000000005</v>
      </c>
      <c r="O36" s="17">
        <v>-1.9978899999999999</v>
      </c>
      <c r="P36" s="17">
        <v>215.5</v>
      </c>
      <c r="Q36" s="17">
        <v>211.44126</v>
      </c>
      <c r="R36" s="17">
        <v>211.44126</v>
      </c>
      <c r="S36" s="17">
        <v>4.0587400000000002</v>
      </c>
      <c r="T36" s="17"/>
      <c r="U36" s="17"/>
      <c r="V36" s="17"/>
      <c r="W36" s="17">
        <v>0</v>
      </c>
      <c r="X36" s="17"/>
      <c r="Y36" s="17"/>
      <c r="Z36" s="17"/>
      <c r="AA36" s="17">
        <v>0</v>
      </c>
      <c r="AB36" s="17">
        <v>72.599999999999994</v>
      </c>
      <c r="AC36" s="17">
        <v>81.989620000000002</v>
      </c>
      <c r="AD36" s="17">
        <v>82.039649999999995</v>
      </c>
      <c r="AE36" s="17">
        <v>-9.4396500000000003</v>
      </c>
      <c r="AF36" s="17">
        <v>229.6</v>
      </c>
      <c r="AG36" s="17">
        <v>231.10632000000001</v>
      </c>
      <c r="AH36" s="17">
        <v>231.10632000000001</v>
      </c>
      <c r="AI36" s="17">
        <v>-1.5063200000000001</v>
      </c>
      <c r="AJ36" s="17">
        <v>80.599999999999994</v>
      </c>
      <c r="AK36" s="17">
        <v>0</v>
      </c>
      <c r="AL36" s="17">
        <v>0</v>
      </c>
      <c r="AM36" s="17">
        <v>80.599999999999994</v>
      </c>
      <c r="AN36" s="17"/>
      <c r="AO36" s="17"/>
      <c r="AP36" s="17"/>
      <c r="AQ36" s="17">
        <v>0</v>
      </c>
      <c r="AR36" s="17">
        <v>172.8</v>
      </c>
      <c r="AS36" s="17">
        <v>180.74408</v>
      </c>
      <c r="AT36" s="17">
        <v>166.42600999999999</v>
      </c>
      <c r="AU36" s="17">
        <v>6.37399</v>
      </c>
      <c r="AV36" s="17">
        <v>173</v>
      </c>
      <c r="AW36" s="17">
        <v>180.74408</v>
      </c>
      <c r="AX36" s="17">
        <v>166.42600999999999</v>
      </c>
      <c r="AY36" s="17">
        <v>6.5739900000000002</v>
      </c>
      <c r="AZ36" s="17">
        <v>173.3</v>
      </c>
      <c r="BA36" s="17">
        <v>180.74408</v>
      </c>
      <c r="BB36" s="17">
        <v>166.42600999999999</v>
      </c>
      <c r="BC36" s="17">
        <v>6.87399</v>
      </c>
      <c r="BD36" s="17">
        <v>264.8</v>
      </c>
      <c r="BE36" s="17">
        <v>271.11612000000002</v>
      </c>
      <c r="BF36" s="17">
        <v>249.63901999999999</v>
      </c>
      <c r="BG36" s="17">
        <v>15.16098</v>
      </c>
      <c r="BH36" s="17">
        <v>196.7</v>
      </c>
      <c r="BI36" s="17">
        <v>195.12200999999999</v>
      </c>
      <c r="BJ36" s="17">
        <v>195.12200999999999</v>
      </c>
      <c r="BK36" s="17">
        <v>1.57799</v>
      </c>
      <c r="BL36" s="17">
        <v>105.7</v>
      </c>
      <c r="BM36" s="17">
        <v>97.561000000000007</v>
      </c>
      <c r="BN36" s="17">
        <v>97.561000000000007</v>
      </c>
      <c r="BO36" s="17">
        <v>8.1389999999999993</v>
      </c>
      <c r="BP36" s="17">
        <v>546.4</v>
      </c>
      <c r="BQ36" s="17">
        <v>559.81853999999998</v>
      </c>
      <c r="BR36" s="17">
        <v>568.29854</v>
      </c>
      <c r="BS36" s="17">
        <v>-21.898540000000001</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167</v>
      </c>
      <c r="CO36" s="17">
        <v>164.70732000000001</v>
      </c>
      <c r="CP36" s="17">
        <v>164.70732000000001</v>
      </c>
      <c r="CQ36" s="17">
        <v>2.2926799999999998</v>
      </c>
      <c r="CR36" s="17">
        <v>7.3</v>
      </c>
      <c r="CS36" s="17">
        <v>7.5928399999999998</v>
      </c>
      <c r="CT36" s="17">
        <v>7.5928399999999998</v>
      </c>
      <c r="CU36" s="17">
        <v>-0.29283999999999999</v>
      </c>
      <c r="CV36" s="17">
        <v>1.8</v>
      </c>
      <c r="CW36" s="17">
        <v>4.1677999999999997</v>
      </c>
      <c r="CX36" s="17">
        <v>4.1677999999999997</v>
      </c>
      <c r="CY36" s="17">
        <v>-2.3677999999999999</v>
      </c>
      <c r="CZ36" s="17">
        <v>15.9</v>
      </c>
      <c r="DA36" s="17">
        <v>8.3811099999999996</v>
      </c>
      <c r="DB36" s="17">
        <v>9.28111</v>
      </c>
      <c r="DC36" s="17">
        <v>6.6188900000000004</v>
      </c>
      <c r="DD36" s="17">
        <v>6.2</v>
      </c>
      <c r="DE36" s="17">
        <v>6.8787000000000003</v>
      </c>
      <c r="DF36" s="17">
        <v>6.8787000000000003</v>
      </c>
      <c r="DG36" s="17">
        <v>-0.67869999999999997</v>
      </c>
      <c r="DH36" s="17"/>
      <c r="DI36" s="17"/>
      <c r="DJ36" s="17"/>
      <c r="DK36" s="17">
        <v>0</v>
      </c>
      <c r="DL36" s="17">
        <v>142.80000000000001</v>
      </c>
      <c r="DM36" s="17">
        <v>143</v>
      </c>
      <c r="DN36" s="17">
        <v>94.165499999999994</v>
      </c>
      <c r="DO36" s="17">
        <v>48.634500000000003</v>
      </c>
      <c r="DP36" s="17">
        <v>6.6</v>
      </c>
      <c r="DQ36" s="17">
        <v>8.9130000000000003</v>
      </c>
      <c r="DR36" s="17">
        <v>8.9130000000000003</v>
      </c>
      <c r="DS36" s="17">
        <v>-2.3130000000000002</v>
      </c>
      <c r="DT36" s="17"/>
      <c r="DU36" s="17"/>
      <c r="DV36" s="17"/>
      <c r="DW36" s="17">
        <v>0</v>
      </c>
      <c r="DX36" s="17"/>
      <c r="DY36" s="17"/>
      <c r="DZ36" s="17"/>
      <c r="EA36" s="17">
        <v>0</v>
      </c>
      <c r="EB36" s="17"/>
      <c r="EC36" s="17"/>
      <c r="ED36" s="17"/>
      <c r="EE36" s="17">
        <v>0</v>
      </c>
      <c r="EF36" s="17">
        <v>27.6</v>
      </c>
      <c r="EG36" s="17">
        <v>20.776990000000001</v>
      </c>
      <c r="EH36" s="17">
        <v>20.776990000000001</v>
      </c>
      <c r="EI36" s="17">
        <v>6.82301</v>
      </c>
      <c r="EJ36" s="17">
        <v>131.9</v>
      </c>
      <c r="EK36" s="17">
        <v>131.26799</v>
      </c>
      <c r="EL36" s="17">
        <v>131.26799</v>
      </c>
      <c r="EM36" s="17">
        <v>0.63200999999999996</v>
      </c>
      <c r="EN36" s="17"/>
      <c r="EO36" s="17"/>
      <c r="EP36" s="17"/>
      <c r="EQ36" s="17">
        <v>0</v>
      </c>
      <c r="ER36" s="17"/>
      <c r="ES36" s="17"/>
      <c r="ET36" s="17"/>
      <c r="EU36" s="17">
        <v>0</v>
      </c>
      <c r="EV36" s="17"/>
      <c r="EW36" s="17"/>
      <c r="EX36" s="17"/>
      <c r="EY36" s="17">
        <v>0</v>
      </c>
      <c r="EZ36" s="17">
        <v>6.5</v>
      </c>
      <c r="FA36" s="17">
        <v>6.39</v>
      </c>
      <c r="FB36" s="17">
        <v>6.39</v>
      </c>
      <c r="FC36" s="17">
        <v>0.11</v>
      </c>
      <c r="FD36" s="17">
        <v>451.1</v>
      </c>
      <c r="FE36" s="17">
        <v>451.03415000000001</v>
      </c>
      <c r="FF36" s="17">
        <v>458.87804999999997</v>
      </c>
      <c r="FG36" s="17">
        <v>-7.7780500000000004</v>
      </c>
      <c r="FH36" s="17">
        <v>82</v>
      </c>
      <c r="FI36" s="17">
        <v>81.173749999999998</v>
      </c>
      <c r="FJ36" s="17">
        <v>81.173749999999998</v>
      </c>
      <c r="FK36" s="17">
        <v>0.82625000000000004</v>
      </c>
      <c r="FL36" s="17">
        <v>74.2</v>
      </c>
      <c r="FM36" s="17">
        <v>72.877070000000003</v>
      </c>
      <c r="FN36" s="17">
        <v>133.9922</v>
      </c>
      <c r="FO36" s="17">
        <v>-59.792200000000001</v>
      </c>
      <c r="FP36" s="17">
        <v>42.3</v>
      </c>
      <c r="FQ36" s="17">
        <v>41.498959999999997</v>
      </c>
      <c r="FR36" s="17">
        <v>41.498959999999997</v>
      </c>
      <c r="FS36" s="17">
        <v>0.80103999999999997</v>
      </c>
      <c r="FT36" s="17">
        <v>18.399999999999999</v>
      </c>
      <c r="FU36" s="17">
        <v>19.28585</v>
      </c>
      <c r="FV36" s="17">
        <v>19.28585</v>
      </c>
      <c r="FW36" s="17">
        <v>-0.88585000000000003</v>
      </c>
      <c r="FX36" s="17">
        <v>0</v>
      </c>
      <c r="FY36" s="17"/>
      <c r="FZ36" s="17">
        <v>19.21951</v>
      </c>
      <c r="GA36" s="17">
        <v>-19.21951</v>
      </c>
      <c r="GB36" s="17">
        <v>87.7</v>
      </c>
      <c r="GC36" s="17">
        <v>87.657560000000004</v>
      </c>
      <c r="GD36" s="17">
        <v>87.657560000000004</v>
      </c>
      <c r="GE36" s="17">
        <v>4.2439999999999999E-2</v>
      </c>
      <c r="GF36" s="17">
        <v>128.6</v>
      </c>
      <c r="GG36" s="17">
        <v>178.66667000000001</v>
      </c>
      <c r="GH36" s="17">
        <v>178.66667000000001</v>
      </c>
      <c r="GI36" s="17">
        <v>-50.066670000000002</v>
      </c>
      <c r="GJ36" s="17">
        <v>128.69999999999999</v>
      </c>
      <c r="GK36" s="17">
        <v>178.66667000000001</v>
      </c>
      <c r="GL36" s="17">
        <v>178.66667000000001</v>
      </c>
      <c r="GM36" s="17">
        <v>-49.966670000000001</v>
      </c>
      <c r="GN36" s="17">
        <v>160.80000000000001</v>
      </c>
      <c r="GO36" s="17">
        <v>178.66667000000001</v>
      </c>
      <c r="GP36" s="17">
        <v>178.66667000000001</v>
      </c>
      <c r="GQ36" s="17">
        <v>-17.866669999999999</v>
      </c>
      <c r="GR36" s="17">
        <v>108.2</v>
      </c>
      <c r="GS36" s="17">
        <v>110.91316999999999</v>
      </c>
      <c r="GT36" s="17">
        <v>110.91316999999999</v>
      </c>
      <c r="GU36" s="17">
        <v>-2.7131699999999999</v>
      </c>
      <c r="GV36" s="17"/>
      <c r="GW36" s="17"/>
      <c r="GX36" s="17"/>
      <c r="GY36" s="17">
        <v>0</v>
      </c>
      <c r="GZ36" s="17">
        <v>6</v>
      </c>
      <c r="HA36" s="17">
        <v>2.9556100000000001</v>
      </c>
      <c r="HB36" s="17">
        <v>2.9556100000000001</v>
      </c>
      <c r="HC36" s="17">
        <v>3.0443899999999999</v>
      </c>
      <c r="HD36" s="17">
        <v>45.2</v>
      </c>
      <c r="HE36" s="17">
        <v>47.26634</v>
      </c>
      <c r="HF36" s="17">
        <v>47.26634</v>
      </c>
      <c r="HG36" s="17">
        <v>-2.0663399999999998</v>
      </c>
      <c r="HH36" s="17"/>
      <c r="HI36" s="17"/>
      <c r="HJ36" s="17"/>
      <c r="HK36" s="17">
        <v>0</v>
      </c>
      <c r="HL36" s="17">
        <v>3.8</v>
      </c>
      <c r="HM36" s="17">
        <v>4.0998900000000003</v>
      </c>
      <c r="HN36" s="17">
        <v>4.0998900000000003</v>
      </c>
      <c r="HO36" s="17">
        <v>-0.29988999999999999</v>
      </c>
      <c r="HP36" s="17">
        <v>33.6</v>
      </c>
      <c r="HQ36" s="17">
        <v>30.294039999999999</v>
      </c>
      <c r="HR36" s="17">
        <v>30.294039999999999</v>
      </c>
      <c r="HS36" s="17">
        <v>3.3059599999999998</v>
      </c>
      <c r="HT36" s="17">
        <v>129</v>
      </c>
      <c r="HU36" s="17">
        <v>100</v>
      </c>
      <c r="HV36" s="17">
        <v>171.54185000000001</v>
      </c>
      <c r="HW36" s="17">
        <v>-42.541849999999997</v>
      </c>
      <c r="HX36" s="17">
        <v>93.9</v>
      </c>
      <c r="HY36" s="17">
        <v>95.918049999999994</v>
      </c>
      <c r="HZ36" s="17">
        <v>95.918049999999994</v>
      </c>
      <c r="IA36" s="17">
        <v>-2.0180500000000001</v>
      </c>
      <c r="IB36" s="17"/>
      <c r="IC36" s="17"/>
      <c r="ID36" s="17"/>
      <c r="IE36" s="17">
        <v>0</v>
      </c>
      <c r="IF36" s="17"/>
      <c r="IG36" s="17"/>
      <c r="IH36" s="17"/>
      <c r="II36" s="17">
        <v>0</v>
      </c>
      <c r="IJ36" s="17">
        <v>45.1</v>
      </c>
      <c r="IK36" s="17">
        <v>48.41648</v>
      </c>
      <c r="IL36" s="17">
        <v>48.41648</v>
      </c>
      <c r="IM36" s="17">
        <v>-3.3164799999999999</v>
      </c>
      <c r="IN36" s="17"/>
      <c r="IO36" s="17"/>
      <c r="IP36" s="17"/>
      <c r="IQ36" s="17">
        <v>0</v>
      </c>
      <c r="IR36" s="17"/>
      <c r="IS36" s="17"/>
      <c r="IT36" s="17"/>
      <c r="IU36" s="17">
        <v>0</v>
      </c>
      <c r="IV36" s="17"/>
      <c r="IW36" s="17"/>
      <c r="IX36" s="17"/>
      <c r="IY36" s="17">
        <v>0</v>
      </c>
      <c r="IZ36" s="17">
        <v>87</v>
      </c>
      <c r="JA36" s="17">
        <v>87.735410000000002</v>
      </c>
      <c r="JB36" s="17">
        <v>87.735410000000002</v>
      </c>
      <c r="JC36" s="17">
        <v>-0.73541000000000001</v>
      </c>
      <c r="JD36" s="17">
        <v>163.30000000000001</v>
      </c>
      <c r="JE36" s="17">
        <v>136.66667000000001</v>
      </c>
      <c r="JF36" s="17">
        <v>171.34727000000001</v>
      </c>
      <c r="JG36" s="17">
        <v>-8.0472699999999993</v>
      </c>
      <c r="JH36" s="17">
        <v>155.6</v>
      </c>
      <c r="JI36" s="17">
        <v>136.66667000000001</v>
      </c>
      <c r="JJ36" s="17">
        <v>171.34727000000001</v>
      </c>
      <c r="JK36" s="17">
        <v>-15.74727</v>
      </c>
      <c r="JL36" s="17">
        <v>0</v>
      </c>
      <c r="JM36" s="17"/>
      <c r="JN36" s="17"/>
      <c r="JO36" s="17">
        <v>0</v>
      </c>
      <c r="JP36" s="17">
        <v>158.30000000000001</v>
      </c>
      <c r="JQ36" s="17">
        <v>205</v>
      </c>
      <c r="JR36" s="17">
        <v>171.34727000000001</v>
      </c>
      <c r="JS36" s="17">
        <v>-13.047269999999999</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56.3</v>
      </c>
      <c r="KO36" s="17">
        <v>56.827100000000002</v>
      </c>
      <c r="KP36" s="17">
        <v>56.827100000000002</v>
      </c>
      <c r="KQ36" s="17">
        <v>-0.52710000000000001</v>
      </c>
      <c r="KR36" s="17"/>
      <c r="KS36" s="17"/>
      <c r="KT36" s="17"/>
      <c r="KU36" s="17">
        <v>0</v>
      </c>
      <c r="KV36" s="17"/>
      <c r="KW36" s="17"/>
      <c r="KX36" s="17"/>
      <c r="KY36" s="17">
        <v>0</v>
      </c>
      <c r="KZ36" s="17"/>
      <c r="LA36" s="17"/>
      <c r="LB36" s="17">
        <v>3.8072699999999999</v>
      </c>
      <c r="LC36" s="17">
        <v>-3.8072699999999999</v>
      </c>
      <c r="LD36" s="17">
        <v>168.3</v>
      </c>
      <c r="LE36" s="17">
        <v>226.88194999999999</v>
      </c>
      <c r="LF36" s="17">
        <v>226.88194999999999</v>
      </c>
      <c r="LG36" s="17">
        <v>-58.581949999999999</v>
      </c>
      <c r="LH36" s="17">
        <v>111.3</v>
      </c>
      <c r="LI36" s="17">
        <v>112.65016</v>
      </c>
      <c r="LJ36" s="17">
        <v>115.52695</v>
      </c>
      <c r="LK36" s="17">
        <v>-4.2269500000000004</v>
      </c>
      <c r="LL36" s="17">
        <v>65.599999999999994</v>
      </c>
      <c r="LM36" s="17">
        <v>67.461460000000002</v>
      </c>
      <c r="LN36" s="17">
        <v>67.461460000000002</v>
      </c>
      <c r="LO36" s="17">
        <v>-1.8614599999999999</v>
      </c>
      <c r="LP36" s="17">
        <v>78.5</v>
      </c>
      <c r="LQ36" s="17">
        <v>78.567999999999998</v>
      </c>
      <c r="LR36" s="17">
        <v>78.567999999999998</v>
      </c>
      <c r="LS36" s="17">
        <v>-6.8000000000000005E-2</v>
      </c>
      <c r="LT36" s="17"/>
      <c r="LU36" s="17"/>
      <c r="LV36" s="17">
        <v>30.097560000000001</v>
      </c>
      <c r="LW36" s="17">
        <v>-30.097560000000001</v>
      </c>
      <c r="LX36" s="17">
        <v>65.2</v>
      </c>
      <c r="LY36" s="17"/>
      <c r="LZ36" s="17">
        <v>66.666669999999996</v>
      </c>
      <c r="MA36" s="17">
        <v>-1.4666699999999999</v>
      </c>
      <c r="MB36" s="17"/>
      <c r="MC36" s="17"/>
      <c r="MD36" s="17"/>
      <c r="ME36" s="17">
        <v>0</v>
      </c>
      <c r="MF36" s="17"/>
      <c r="MG36" s="17"/>
      <c r="MH36" s="17"/>
      <c r="MI36" s="17">
        <v>0</v>
      </c>
      <c r="MJ36" s="17">
        <v>143.1</v>
      </c>
      <c r="MK36" s="17">
        <v>90</v>
      </c>
      <c r="ML36" s="17">
        <v>90</v>
      </c>
      <c r="MM36" s="17">
        <v>53.1</v>
      </c>
      <c r="MN36" s="17"/>
      <c r="MO36" s="17"/>
      <c r="MP36" s="17"/>
      <c r="MQ36" s="17">
        <v>0</v>
      </c>
      <c r="MR36" s="17"/>
      <c r="MS36" s="17"/>
      <c r="MT36" s="17"/>
      <c r="MU36" s="17">
        <v>0</v>
      </c>
      <c r="MV36" s="17">
        <v>162.4</v>
      </c>
      <c r="MW36" s="17"/>
      <c r="MX36" s="17"/>
      <c r="MY36" s="17">
        <v>162.4</v>
      </c>
      <c r="MZ36" s="17"/>
      <c r="NA36" s="17"/>
      <c r="NB36" s="17"/>
      <c r="NC36" s="17">
        <v>0</v>
      </c>
      <c r="ND36" s="17"/>
      <c r="NE36" s="17"/>
      <c r="NF36" s="17"/>
      <c r="NG36" s="17">
        <v>0</v>
      </c>
      <c r="NH36" s="17"/>
      <c r="NI36" s="17"/>
      <c r="NJ36" s="17"/>
      <c r="NK36" s="17">
        <v>0</v>
      </c>
      <c r="NL36" s="17"/>
      <c r="NM36" s="17"/>
      <c r="NN36" s="17"/>
      <c r="NO36" s="17">
        <v>0</v>
      </c>
      <c r="NP36" s="17">
        <v>180.5</v>
      </c>
      <c r="NQ36" s="17">
        <v>144.98401999999999</v>
      </c>
      <c r="NR36" s="17">
        <v>144.27350000000001</v>
      </c>
      <c r="NS36" s="17">
        <v>36.226500000000001</v>
      </c>
      <c r="NT36" s="17">
        <v>95.1</v>
      </c>
      <c r="NU36" s="17">
        <v>72.492009999999993</v>
      </c>
      <c r="NV36" s="17">
        <v>72.136750000000006</v>
      </c>
      <c r="NW36" s="17">
        <v>22.963249999999999</v>
      </c>
      <c r="NX36" s="17">
        <v>0.7</v>
      </c>
      <c r="NY36" s="17"/>
      <c r="NZ36" s="17">
        <v>0.65900000000000003</v>
      </c>
      <c r="OA36" s="17">
        <v>4.1000000000000002E-2</v>
      </c>
      <c r="OB36" s="17">
        <v>90.1</v>
      </c>
      <c r="OC36" s="17">
        <v>83.4</v>
      </c>
      <c r="OD36" s="17">
        <v>95.480999999999995</v>
      </c>
      <c r="OE36" s="17">
        <v>-5.3810000000000002</v>
      </c>
      <c r="OF36" s="17">
        <v>80.3</v>
      </c>
      <c r="OG36" s="17"/>
      <c r="OH36" s="17">
        <v>78.632999999999996</v>
      </c>
      <c r="OI36" s="17">
        <v>1.667</v>
      </c>
      <c r="OJ36" s="17">
        <v>13.9</v>
      </c>
      <c r="OK36" s="17">
        <v>13.657999999999999</v>
      </c>
      <c r="OL36" s="17">
        <v>13.657999999999999</v>
      </c>
      <c r="OM36" s="17">
        <v>0.24199999999999999</v>
      </c>
      <c r="ON36" s="17">
        <v>0.1</v>
      </c>
      <c r="OO36" s="17"/>
      <c r="OP36" s="17">
        <v>0.2</v>
      </c>
      <c r="OQ36" s="17">
        <v>-0.1</v>
      </c>
      <c r="OR36" s="17"/>
      <c r="OS36" s="17"/>
      <c r="OT36" s="17">
        <v>17.560980000000001</v>
      </c>
      <c r="OU36" s="17">
        <v>-17.560980000000001</v>
      </c>
      <c r="OV36" s="17">
        <v>9.6999999999999993</v>
      </c>
      <c r="OW36" s="17">
        <v>9.9830000000000005</v>
      </c>
      <c r="OX36" s="17">
        <v>9.9830000000000005</v>
      </c>
      <c r="OY36" s="17">
        <v>-0.28299999999999997</v>
      </c>
      <c r="OZ36" s="17">
        <v>5.6</v>
      </c>
      <c r="PA36" s="17">
        <v>5.67</v>
      </c>
      <c r="PB36" s="17">
        <v>5.67</v>
      </c>
      <c r="PC36" s="17">
        <v>-7.0000000000000007E-2</v>
      </c>
      <c r="PD36" s="17">
        <v>3.6</v>
      </c>
      <c r="PE36" s="17">
        <v>3.6</v>
      </c>
      <c r="PF36" s="17">
        <v>3.6</v>
      </c>
      <c r="PG36" s="17">
        <v>0</v>
      </c>
      <c r="PH36" s="17">
        <v>0</v>
      </c>
      <c r="PI36" s="17">
        <v>0</v>
      </c>
      <c r="PJ36" s="17">
        <v>5</v>
      </c>
      <c r="PK36" s="17">
        <v>-5</v>
      </c>
      <c r="PL36" s="17">
        <v>20</v>
      </c>
      <c r="PM36" s="17">
        <v>19.5122</v>
      </c>
      <c r="PN36" s="17">
        <v>19.5122</v>
      </c>
      <c r="PO36" s="17">
        <v>0.48780000000000001</v>
      </c>
      <c r="PP36" s="17">
        <v>20</v>
      </c>
      <c r="PQ36" s="17">
        <v>19.5122</v>
      </c>
      <c r="PR36" s="17">
        <v>19.5122</v>
      </c>
      <c r="PS36" s="17">
        <v>0.48780000000000001</v>
      </c>
      <c r="PT36" s="17">
        <v>18.399999999999999</v>
      </c>
      <c r="PU36" s="17">
        <v>17.073170000000001</v>
      </c>
      <c r="PV36" s="17">
        <v>17.073170000000001</v>
      </c>
      <c r="PW36" s="17">
        <v>1.32683</v>
      </c>
      <c r="PX36" s="17">
        <v>2.6</v>
      </c>
      <c r="PY36" s="17">
        <v>3</v>
      </c>
      <c r="PZ36" s="17">
        <v>3</v>
      </c>
      <c r="QA36" s="17">
        <v>-0.4</v>
      </c>
      <c r="QB36" s="17">
        <v>0</v>
      </c>
      <c r="QC36" s="17"/>
      <c r="QD36" s="17">
        <v>18.341460000000001</v>
      </c>
      <c r="QE36" s="17">
        <v>-18.341460000000001</v>
      </c>
      <c r="QF36" s="17">
        <v>14.4</v>
      </c>
      <c r="QG36" s="17"/>
      <c r="QH36" s="17">
        <v>15.164999999999999</v>
      </c>
      <c r="QI36" s="17">
        <v>-0.76500000000000001</v>
      </c>
      <c r="QJ36" s="17">
        <v>15.5</v>
      </c>
      <c r="QK36" s="17"/>
      <c r="QL36" s="17">
        <v>17.841000000000001</v>
      </c>
      <c r="QM36" s="17">
        <v>-2.3410000000000002</v>
      </c>
      <c r="QN36" s="17">
        <v>17.100000000000001</v>
      </c>
      <c r="QO36" s="17">
        <v>21.457999999999998</v>
      </c>
      <c r="QP36" s="17">
        <v>21.457999999999998</v>
      </c>
      <c r="QQ36" s="17">
        <v>-4.3579999999999997</v>
      </c>
      <c r="QR36" s="17">
        <v>44.8</v>
      </c>
      <c r="QS36" s="17">
        <v>68.206000000000003</v>
      </c>
      <c r="QT36" s="17">
        <v>68.206000000000003</v>
      </c>
      <c r="QU36" s="17">
        <v>-23.405999999999999</v>
      </c>
      <c r="QV36" s="17">
        <v>2.7</v>
      </c>
      <c r="QW36" s="17">
        <v>4.2</v>
      </c>
      <c r="QX36" s="17">
        <v>4.2</v>
      </c>
      <c r="QY36" s="17">
        <v>-1.5</v>
      </c>
      <c r="QZ36" s="17">
        <v>1.2</v>
      </c>
      <c r="RA36" s="17">
        <v>1.2</v>
      </c>
      <c r="RB36" s="17">
        <v>1.2</v>
      </c>
      <c r="RC36" s="17">
        <v>0</v>
      </c>
      <c r="RD36" s="17">
        <v>2.2999999999999998</v>
      </c>
      <c r="RE36" s="17">
        <v>2.4</v>
      </c>
      <c r="RF36" s="17">
        <v>2.4</v>
      </c>
      <c r="RG36" s="17">
        <v>-0.1</v>
      </c>
      <c r="RH36" s="17">
        <v>1.9</v>
      </c>
      <c r="RI36" s="17">
        <v>2.8</v>
      </c>
      <c r="RJ36" s="17">
        <v>2.8</v>
      </c>
      <c r="RK36" s="17">
        <v>-0.9</v>
      </c>
      <c r="RL36" s="17">
        <v>0</v>
      </c>
      <c r="RM36" s="17"/>
      <c r="RN36" s="17">
        <v>19.625</v>
      </c>
      <c r="RO36" s="17">
        <v>-19.625</v>
      </c>
      <c r="RP36" s="17">
        <v>3</v>
      </c>
      <c r="RQ36" s="17">
        <v>2.9009999999999998</v>
      </c>
      <c r="RR36" s="17">
        <v>2.9009999999999998</v>
      </c>
      <c r="RS36" s="17">
        <v>9.9000000000000005E-2</v>
      </c>
      <c r="RT36" s="17">
        <v>20.3</v>
      </c>
      <c r="RU36" s="17">
        <v>19.869240000000001</v>
      </c>
      <c r="RV36" s="17">
        <v>19.869240000000001</v>
      </c>
      <c r="RW36" s="17">
        <v>0.43075999999999998</v>
      </c>
      <c r="RX36" s="17">
        <v>0</v>
      </c>
      <c r="RY36" s="17">
        <v>0</v>
      </c>
      <c r="RZ36" s="17">
        <v>0</v>
      </c>
      <c r="SA36" s="17">
        <v>0</v>
      </c>
      <c r="SB36" s="17"/>
      <c r="SC36" s="17">
        <v>0</v>
      </c>
      <c r="SD36" s="17">
        <v>0.7</v>
      </c>
      <c r="SE36" s="17">
        <v>-0.7</v>
      </c>
      <c r="SF36" s="17">
        <v>19.899999999999999</v>
      </c>
      <c r="SG36" s="17">
        <v>19.21951</v>
      </c>
      <c r="SH36" s="17">
        <v>19.21951</v>
      </c>
      <c r="SI36" s="17">
        <v>0.68049000000000004</v>
      </c>
      <c r="SJ36" s="17">
        <v>12.5</v>
      </c>
      <c r="SK36" s="17">
        <v>12.195119999999999</v>
      </c>
      <c r="SL36" s="17">
        <v>12.195119999999999</v>
      </c>
      <c r="SM36" s="17">
        <v>0.30487999999999998</v>
      </c>
      <c r="SN36" s="17">
        <v>20.100000000000001</v>
      </c>
      <c r="SO36" s="17">
        <v>19.5122</v>
      </c>
      <c r="SP36" s="17">
        <v>19.5122</v>
      </c>
      <c r="SQ36" s="17">
        <v>0.58779999999999999</v>
      </c>
      <c r="SR36" s="17">
        <v>20.3</v>
      </c>
      <c r="SS36" s="17">
        <v>19.5122</v>
      </c>
      <c r="ST36" s="17">
        <v>19.5122</v>
      </c>
      <c r="SU36" s="17">
        <v>0.78779999999999994</v>
      </c>
      <c r="SV36" s="17">
        <v>20</v>
      </c>
      <c r="SW36" s="17">
        <v>19.317070000000001</v>
      </c>
      <c r="SX36" s="17">
        <v>19.317070000000001</v>
      </c>
      <c r="SY36" s="17">
        <v>0.68293000000000004</v>
      </c>
      <c r="SZ36" s="17">
        <v>10.9</v>
      </c>
      <c r="TA36" s="17">
        <v>6.5</v>
      </c>
      <c r="TB36" s="17">
        <v>5.5469999999999997</v>
      </c>
      <c r="TC36" s="17">
        <v>5.3529999999999998</v>
      </c>
      <c r="TD36" s="17">
        <v>35.200000000000003</v>
      </c>
      <c r="TE36" s="17">
        <v>42.6</v>
      </c>
      <c r="TF36" s="17">
        <v>44.45</v>
      </c>
      <c r="TG36" s="17">
        <v>-9.25</v>
      </c>
      <c r="TH36" s="17">
        <v>7.4</v>
      </c>
      <c r="TI36" s="17"/>
      <c r="TJ36" s="17">
        <v>17.186</v>
      </c>
      <c r="TK36" s="17">
        <v>-9.7859999999999996</v>
      </c>
      <c r="TL36" s="17">
        <v>85.1</v>
      </c>
      <c r="TM36" s="17">
        <v>72.3</v>
      </c>
      <c r="TN36" s="17">
        <v>29.76</v>
      </c>
      <c r="TO36" s="17">
        <v>55.34</v>
      </c>
      <c r="TP36" s="17">
        <v>89.6</v>
      </c>
      <c r="TQ36" s="17">
        <v>77.8</v>
      </c>
      <c r="TR36" s="17">
        <v>27.44</v>
      </c>
      <c r="TS36" s="17">
        <v>62.16</v>
      </c>
      <c r="TT36" s="17">
        <v>7.8</v>
      </c>
      <c r="TU36" s="17">
        <v>6.7</v>
      </c>
      <c r="TV36" s="17">
        <v>2.08</v>
      </c>
      <c r="TW36" s="17">
        <v>5.72</v>
      </c>
      <c r="TX36" s="17">
        <v>10.4</v>
      </c>
      <c r="TY36" s="17">
        <v>8</v>
      </c>
      <c r="TZ36" s="17">
        <v>1.64</v>
      </c>
      <c r="UA36" s="17">
        <v>8.76</v>
      </c>
      <c r="UB36" s="17">
        <v>0</v>
      </c>
      <c r="UC36" s="17">
        <v>19.5122</v>
      </c>
      <c r="UD36" s="17">
        <v>19.5122</v>
      </c>
      <c r="UE36" s="17">
        <v>-19.5122</v>
      </c>
      <c r="UF36" s="17">
        <v>5.8</v>
      </c>
      <c r="UG36" s="17">
        <v>8.4</v>
      </c>
      <c r="UH36" s="17">
        <v>8.4</v>
      </c>
      <c r="UI36" s="17">
        <v>-2.6</v>
      </c>
      <c r="UJ36" s="17"/>
      <c r="UK36" s="17"/>
      <c r="UL36" s="17"/>
      <c r="UM36" s="17">
        <v>0</v>
      </c>
      <c r="UN36" s="17">
        <v>0</v>
      </c>
      <c r="UO36" s="17">
        <v>0</v>
      </c>
      <c r="UP36" s="17">
        <v>0</v>
      </c>
      <c r="UQ36" s="17">
        <v>0</v>
      </c>
      <c r="UR36" s="17">
        <v>0</v>
      </c>
      <c r="US36" s="17">
        <v>0</v>
      </c>
      <c r="UT36" s="17">
        <v>0</v>
      </c>
      <c r="UU36" s="17">
        <v>0</v>
      </c>
      <c r="UV36" s="17">
        <v>0</v>
      </c>
      <c r="UW36" s="17">
        <v>0</v>
      </c>
      <c r="UX36" s="17">
        <v>0</v>
      </c>
      <c r="UY36" s="17">
        <v>0</v>
      </c>
      <c r="UZ36" s="17">
        <v>9.8000000000000007</v>
      </c>
      <c r="VA36" s="17">
        <v>10.4</v>
      </c>
      <c r="VB36" s="17">
        <v>11.548</v>
      </c>
      <c r="VC36" s="17">
        <v>-1.748</v>
      </c>
      <c r="VD36" s="17">
        <v>16</v>
      </c>
      <c r="VE36" s="17"/>
      <c r="VF36" s="17">
        <v>15.49</v>
      </c>
      <c r="VG36" s="17">
        <v>0.51</v>
      </c>
      <c r="VH36" s="17">
        <v>115.9</v>
      </c>
      <c r="VI36" s="17"/>
      <c r="VJ36" s="17">
        <v>103.547</v>
      </c>
      <c r="VK36" s="17">
        <v>12.353</v>
      </c>
      <c r="VL36" s="17"/>
      <c r="VM36" s="17"/>
      <c r="VN36" s="17">
        <v>0.6</v>
      </c>
      <c r="VO36" s="17">
        <v>-0.6</v>
      </c>
      <c r="VP36" s="17">
        <v>104.7</v>
      </c>
      <c r="VQ36" s="17">
        <v>62</v>
      </c>
      <c r="VR36" s="17">
        <v>95.575999999999993</v>
      </c>
      <c r="VS36" s="17">
        <v>9.1240000000000006</v>
      </c>
      <c r="VT36" s="17">
        <v>103.4</v>
      </c>
      <c r="VU36" s="17">
        <v>74</v>
      </c>
      <c r="VV36" s="17">
        <v>100.27</v>
      </c>
      <c r="VW36" s="17">
        <v>3.13</v>
      </c>
      <c r="VX36" s="17">
        <v>101.7</v>
      </c>
      <c r="VY36" s="17"/>
      <c r="VZ36" s="17">
        <v>103.636</v>
      </c>
      <c r="WA36" s="17">
        <v>-1.9359999999999999</v>
      </c>
      <c r="WB36" s="17">
        <v>5.7</v>
      </c>
      <c r="WC36" s="17"/>
      <c r="WD36" s="17">
        <v>10.148</v>
      </c>
      <c r="WE36" s="17">
        <v>-4.4480000000000004</v>
      </c>
      <c r="WF36" s="17">
        <v>8</v>
      </c>
      <c r="WG36" s="17">
        <v>8</v>
      </c>
      <c r="WH36" s="17">
        <v>8</v>
      </c>
      <c r="WI36" s="17">
        <v>0</v>
      </c>
      <c r="WJ36" s="17">
        <v>20</v>
      </c>
      <c r="WK36" s="17">
        <v>19.317070000000001</v>
      </c>
      <c r="WL36" s="17">
        <v>19.317070000000001</v>
      </c>
      <c r="WM36" s="17">
        <v>0.68293000000000004</v>
      </c>
      <c r="WN36" s="17"/>
      <c r="WO36" s="17"/>
      <c r="WP36" s="17"/>
      <c r="WQ36" s="17">
        <v>0</v>
      </c>
      <c r="WR36" s="17"/>
      <c r="WS36" s="17"/>
      <c r="WT36" s="17"/>
      <c r="WU36" s="17">
        <v>0</v>
      </c>
      <c r="WV36" s="17">
        <v>36.200000000000003</v>
      </c>
      <c r="WW36" s="17">
        <v>35</v>
      </c>
      <c r="WX36" s="17">
        <v>35</v>
      </c>
      <c r="WY36" s="17">
        <v>1.2</v>
      </c>
      <c r="WZ36" s="17">
        <v>27.4</v>
      </c>
      <c r="XA36" s="17">
        <v>29.184000000000001</v>
      </c>
      <c r="XB36" s="17">
        <v>29.184000000000001</v>
      </c>
      <c r="XC36" s="17">
        <v>-1.784</v>
      </c>
      <c r="XD36" s="17">
        <v>3.4</v>
      </c>
      <c r="XE36" s="17">
        <v>2.8159999999999998</v>
      </c>
      <c r="XF36" s="17">
        <v>2.8159999999999998</v>
      </c>
      <c r="XG36" s="17">
        <v>0.58399999999999996</v>
      </c>
      <c r="XH36" s="17"/>
      <c r="XI36" s="17"/>
      <c r="XJ36" s="17"/>
      <c r="XK36" s="17">
        <v>0</v>
      </c>
      <c r="XL36" s="17">
        <v>12.3</v>
      </c>
      <c r="XM36" s="17">
        <v>14</v>
      </c>
      <c r="XN36" s="17">
        <v>14</v>
      </c>
      <c r="XO36" s="17">
        <v>-1.7</v>
      </c>
      <c r="XP36" s="17">
        <v>4.8</v>
      </c>
      <c r="XQ36" s="17">
        <v>7.06</v>
      </c>
      <c r="XR36" s="17">
        <v>7.06</v>
      </c>
      <c r="XS36" s="17">
        <v>-2.2599999999999998</v>
      </c>
    </row>
    <row r="37" spans="1:643" ht="24" customHeight="1" x14ac:dyDescent="0.35">
      <c r="A37" s="1"/>
      <c r="B37" s="16" t="s">
        <v>61</v>
      </c>
      <c r="C37" s="16" t="s">
        <v>820</v>
      </c>
      <c r="D37" s="17">
        <v>0.6</v>
      </c>
      <c r="E37" s="17">
        <v>1.02</v>
      </c>
      <c r="F37" s="17">
        <v>1.02</v>
      </c>
      <c r="G37" s="17">
        <v>-0.42</v>
      </c>
      <c r="H37" s="17">
        <v>1.5</v>
      </c>
      <c r="I37" s="17">
        <v>1.61</v>
      </c>
      <c r="J37" s="17">
        <v>1.61</v>
      </c>
      <c r="K37" s="17">
        <v>-0.11</v>
      </c>
      <c r="L37" s="17">
        <v>650.29999999999995</v>
      </c>
      <c r="M37" s="17">
        <v>646.79789000000005</v>
      </c>
      <c r="N37" s="17">
        <v>646.79789000000005</v>
      </c>
      <c r="O37" s="17">
        <v>3.5021100000000001</v>
      </c>
      <c r="P37" s="17">
        <v>217.7</v>
      </c>
      <c r="Q37" s="17">
        <v>211.44126</v>
      </c>
      <c r="R37" s="17">
        <v>211.44126</v>
      </c>
      <c r="S37" s="17">
        <v>6.2587400000000004</v>
      </c>
      <c r="T37" s="17"/>
      <c r="U37" s="17"/>
      <c r="V37" s="17"/>
      <c r="W37" s="17">
        <v>0</v>
      </c>
      <c r="X37" s="17"/>
      <c r="Y37" s="17"/>
      <c r="Z37" s="17"/>
      <c r="AA37" s="17">
        <v>0</v>
      </c>
      <c r="AB37" s="17">
        <v>87.9</v>
      </c>
      <c r="AC37" s="17">
        <v>81.989620000000002</v>
      </c>
      <c r="AD37" s="17">
        <v>82.039649999999995</v>
      </c>
      <c r="AE37" s="17">
        <v>5.8603500000000004</v>
      </c>
      <c r="AF37" s="17">
        <v>230.5</v>
      </c>
      <c r="AG37" s="17">
        <v>231.10632000000001</v>
      </c>
      <c r="AH37" s="17">
        <v>231.10632000000001</v>
      </c>
      <c r="AI37" s="17">
        <v>-0.60631999999999997</v>
      </c>
      <c r="AJ37" s="17">
        <v>81.400000000000006</v>
      </c>
      <c r="AK37" s="17">
        <v>0</v>
      </c>
      <c r="AL37" s="17">
        <v>0</v>
      </c>
      <c r="AM37" s="17">
        <v>81.400000000000006</v>
      </c>
      <c r="AN37" s="17"/>
      <c r="AO37" s="17"/>
      <c r="AP37" s="17"/>
      <c r="AQ37" s="17">
        <v>0</v>
      </c>
      <c r="AR37" s="17">
        <v>173.3</v>
      </c>
      <c r="AS37" s="17">
        <v>173.81717</v>
      </c>
      <c r="AT37" s="17">
        <v>163.02807999999999</v>
      </c>
      <c r="AU37" s="17">
        <v>10.27192</v>
      </c>
      <c r="AV37" s="17">
        <v>173.2</v>
      </c>
      <c r="AW37" s="17">
        <v>173.81717</v>
      </c>
      <c r="AX37" s="17">
        <v>163.02807999999999</v>
      </c>
      <c r="AY37" s="17">
        <v>10.17192</v>
      </c>
      <c r="AZ37" s="17">
        <v>172.8</v>
      </c>
      <c r="BA37" s="17">
        <v>173.81717</v>
      </c>
      <c r="BB37" s="17">
        <v>163.02807999999999</v>
      </c>
      <c r="BC37" s="17">
        <v>9.7719199999999997</v>
      </c>
      <c r="BD37" s="17">
        <v>264.60000000000002</v>
      </c>
      <c r="BE37" s="17">
        <v>260.72575000000001</v>
      </c>
      <c r="BF37" s="17">
        <v>244.54212000000001</v>
      </c>
      <c r="BG37" s="17">
        <v>20.057880000000001</v>
      </c>
      <c r="BH37" s="17">
        <v>197.4</v>
      </c>
      <c r="BI37" s="17">
        <v>195.12200999999999</v>
      </c>
      <c r="BJ37" s="17">
        <v>195.12200999999999</v>
      </c>
      <c r="BK37" s="17">
        <v>2.27799</v>
      </c>
      <c r="BL37" s="17">
        <v>105.8</v>
      </c>
      <c r="BM37" s="17">
        <v>97.561000000000007</v>
      </c>
      <c r="BN37" s="17">
        <v>97.561000000000007</v>
      </c>
      <c r="BO37" s="17">
        <v>8.2390000000000008</v>
      </c>
      <c r="BP37" s="17">
        <v>561.1</v>
      </c>
      <c r="BQ37" s="17">
        <v>559.81853999999998</v>
      </c>
      <c r="BR37" s="17">
        <v>568.29854</v>
      </c>
      <c r="BS37" s="17">
        <v>-7.1985400000000004</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166.9</v>
      </c>
      <c r="CO37" s="17">
        <v>164.70732000000001</v>
      </c>
      <c r="CP37" s="17">
        <v>164.70732000000001</v>
      </c>
      <c r="CQ37" s="17">
        <v>2.1926800000000002</v>
      </c>
      <c r="CR37" s="17">
        <v>7.9</v>
      </c>
      <c r="CS37" s="17">
        <v>7.5928399999999998</v>
      </c>
      <c r="CT37" s="17">
        <v>7.5928399999999998</v>
      </c>
      <c r="CU37" s="17">
        <v>0.30715999999999999</v>
      </c>
      <c r="CV37" s="17">
        <v>2</v>
      </c>
      <c r="CW37" s="17">
        <v>4.1677999999999997</v>
      </c>
      <c r="CX37" s="17">
        <v>4.1677999999999997</v>
      </c>
      <c r="CY37" s="17">
        <v>-2.1678000000000002</v>
      </c>
      <c r="CZ37" s="17">
        <v>15.9</v>
      </c>
      <c r="DA37" s="17">
        <v>9.61111</v>
      </c>
      <c r="DB37" s="17">
        <v>10.51111</v>
      </c>
      <c r="DC37" s="17">
        <v>5.38889</v>
      </c>
      <c r="DD37" s="17">
        <v>5.8</v>
      </c>
      <c r="DE37" s="17">
        <v>6.8787000000000003</v>
      </c>
      <c r="DF37" s="17">
        <v>6.8787000000000003</v>
      </c>
      <c r="DG37" s="17">
        <v>-1.0787</v>
      </c>
      <c r="DH37" s="17"/>
      <c r="DI37" s="17"/>
      <c r="DJ37" s="17"/>
      <c r="DK37" s="17">
        <v>0</v>
      </c>
      <c r="DL37" s="17">
        <v>144</v>
      </c>
      <c r="DM37" s="17">
        <v>143</v>
      </c>
      <c r="DN37" s="17">
        <v>94.165499999999994</v>
      </c>
      <c r="DO37" s="17">
        <v>49.834499999999998</v>
      </c>
      <c r="DP37" s="17">
        <v>6.7</v>
      </c>
      <c r="DQ37" s="17">
        <v>8.9130000000000003</v>
      </c>
      <c r="DR37" s="17">
        <v>8.9130000000000003</v>
      </c>
      <c r="DS37" s="17">
        <v>-2.2130000000000001</v>
      </c>
      <c r="DT37" s="17"/>
      <c r="DU37" s="17"/>
      <c r="DV37" s="17"/>
      <c r="DW37" s="17">
        <v>0</v>
      </c>
      <c r="DX37" s="17"/>
      <c r="DY37" s="17"/>
      <c r="DZ37" s="17"/>
      <c r="EA37" s="17">
        <v>0</v>
      </c>
      <c r="EB37" s="17"/>
      <c r="EC37" s="17"/>
      <c r="ED37" s="17"/>
      <c r="EE37" s="17">
        <v>0</v>
      </c>
      <c r="EF37" s="17">
        <v>31.1</v>
      </c>
      <c r="EG37" s="17">
        <v>22.766549999999999</v>
      </c>
      <c r="EH37" s="17">
        <v>22.766549999999999</v>
      </c>
      <c r="EI37" s="17">
        <v>8.3334499999999991</v>
      </c>
      <c r="EJ37" s="17">
        <v>147.5</v>
      </c>
      <c r="EK37" s="17">
        <v>131.26799</v>
      </c>
      <c r="EL37" s="17">
        <v>131.26799</v>
      </c>
      <c r="EM37" s="17">
        <v>16.232009999999999</v>
      </c>
      <c r="EN37" s="17"/>
      <c r="EO37" s="17"/>
      <c r="EP37" s="17"/>
      <c r="EQ37" s="17">
        <v>0</v>
      </c>
      <c r="ER37" s="17"/>
      <c r="ES37" s="17"/>
      <c r="ET37" s="17"/>
      <c r="EU37" s="17">
        <v>0</v>
      </c>
      <c r="EV37" s="17"/>
      <c r="EW37" s="17"/>
      <c r="EX37" s="17"/>
      <c r="EY37" s="17">
        <v>0</v>
      </c>
      <c r="EZ37" s="17">
        <v>6.5</v>
      </c>
      <c r="FA37" s="17">
        <v>6.39</v>
      </c>
      <c r="FB37" s="17">
        <v>6.39</v>
      </c>
      <c r="FC37" s="17">
        <v>0.11</v>
      </c>
      <c r="FD37" s="17">
        <v>460.7</v>
      </c>
      <c r="FE37" s="17">
        <v>451.03415000000001</v>
      </c>
      <c r="FF37" s="17">
        <v>458.87804999999997</v>
      </c>
      <c r="FG37" s="17">
        <v>1.82195</v>
      </c>
      <c r="FH37" s="17">
        <v>82</v>
      </c>
      <c r="FI37" s="17">
        <v>81.173749999999998</v>
      </c>
      <c r="FJ37" s="17">
        <v>81.173749999999998</v>
      </c>
      <c r="FK37" s="17">
        <v>0.82625000000000004</v>
      </c>
      <c r="FL37" s="17">
        <v>74.599999999999994</v>
      </c>
      <c r="FM37" s="17">
        <v>72.877070000000003</v>
      </c>
      <c r="FN37" s="17">
        <v>133.9922</v>
      </c>
      <c r="FO37" s="17">
        <v>-59.392200000000003</v>
      </c>
      <c r="FP37" s="17">
        <v>42.1</v>
      </c>
      <c r="FQ37" s="17">
        <v>41.498959999999997</v>
      </c>
      <c r="FR37" s="17">
        <v>41.498959999999997</v>
      </c>
      <c r="FS37" s="17">
        <v>0.60104000000000002</v>
      </c>
      <c r="FT37" s="17">
        <v>18.5</v>
      </c>
      <c r="FU37" s="17">
        <v>19.28585</v>
      </c>
      <c r="FV37" s="17">
        <v>19.28585</v>
      </c>
      <c r="FW37" s="17">
        <v>-0.78585000000000005</v>
      </c>
      <c r="FX37" s="17">
        <v>0</v>
      </c>
      <c r="FY37" s="17"/>
      <c r="FZ37" s="17">
        <v>19.21951</v>
      </c>
      <c r="GA37" s="17">
        <v>-19.21951</v>
      </c>
      <c r="GB37" s="17">
        <v>91.1</v>
      </c>
      <c r="GC37" s="17">
        <v>87.657560000000004</v>
      </c>
      <c r="GD37" s="17">
        <v>87.657560000000004</v>
      </c>
      <c r="GE37" s="17">
        <v>3.4424399999999999</v>
      </c>
      <c r="GF37" s="17">
        <v>179.1</v>
      </c>
      <c r="GG37" s="17">
        <v>178.66667000000001</v>
      </c>
      <c r="GH37" s="17">
        <v>178.66667000000001</v>
      </c>
      <c r="GI37" s="17">
        <v>0.43332999999999999</v>
      </c>
      <c r="GJ37" s="17">
        <v>179.2</v>
      </c>
      <c r="GK37" s="17">
        <v>178.66667000000001</v>
      </c>
      <c r="GL37" s="17">
        <v>178.66667000000001</v>
      </c>
      <c r="GM37" s="17">
        <v>0.53332999999999997</v>
      </c>
      <c r="GN37" s="17">
        <v>181</v>
      </c>
      <c r="GO37" s="17">
        <v>178.66667000000001</v>
      </c>
      <c r="GP37" s="17">
        <v>178.66667000000001</v>
      </c>
      <c r="GQ37" s="17">
        <v>2.3333300000000001</v>
      </c>
      <c r="GR37" s="17">
        <v>108.5</v>
      </c>
      <c r="GS37" s="17">
        <v>110.91316999999999</v>
      </c>
      <c r="GT37" s="17">
        <v>110.91316999999999</v>
      </c>
      <c r="GU37" s="17">
        <v>-2.41317</v>
      </c>
      <c r="GV37" s="17"/>
      <c r="GW37" s="17"/>
      <c r="GX37" s="17"/>
      <c r="GY37" s="17">
        <v>0</v>
      </c>
      <c r="GZ37" s="17">
        <v>6</v>
      </c>
      <c r="HA37" s="17">
        <v>2.9556100000000001</v>
      </c>
      <c r="HB37" s="17">
        <v>2.9556100000000001</v>
      </c>
      <c r="HC37" s="17">
        <v>3.0443899999999999</v>
      </c>
      <c r="HD37" s="17">
        <v>45.1</v>
      </c>
      <c r="HE37" s="17">
        <v>47.26634</v>
      </c>
      <c r="HF37" s="17">
        <v>47.26634</v>
      </c>
      <c r="HG37" s="17">
        <v>-2.1663399999999999</v>
      </c>
      <c r="HH37" s="17"/>
      <c r="HI37" s="17"/>
      <c r="HJ37" s="17"/>
      <c r="HK37" s="17">
        <v>0</v>
      </c>
      <c r="HL37" s="17">
        <v>3.8</v>
      </c>
      <c r="HM37" s="17">
        <v>4.0998900000000003</v>
      </c>
      <c r="HN37" s="17">
        <v>4.0998900000000003</v>
      </c>
      <c r="HO37" s="17">
        <v>-0.29988999999999999</v>
      </c>
      <c r="HP37" s="17">
        <v>34.200000000000003</v>
      </c>
      <c r="HQ37" s="17">
        <v>30.294039999999999</v>
      </c>
      <c r="HR37" s="17">
        <v>30.294039999999999</v>
      </c>
      <c r="HS37" s="17">
        <v>3.9059599999999999</v>
      </c>
      <c r="HT37" s="17">
        <v>155.4</v>
      </c>
      <c r="HU37" s="17">
        <v>100</v>
      </c>
      <c r="HV37" s="17">
        <v>171.54185000000001</v>
      </c>
      <c r="HW37" s="17">
        <v>-16.141850000000002</v>
      </c>
      <c r="HX37" s="17">
        <v>94.5</v>
      </c>
      <c r="HY37" s="17">
        <v>95.918049999999994</v>
      </c>
      <c r="HZ37" s="17">
        <v>95.435609999999997</v>
      </c>
      <c r="IA37" s="17">
        <v>-0.93561000000000005</v>
      </c>
      <c r="IB37" s="17"/>
      <c r="IC37" s="17"/>
      <c r="ID37" s="17"/>
      <c r="IE37" s="17">
        <v>0</v>
      </c>
      <c r="IF37" s="17"/>
      <c r="IG37" s="17"/>
      <c r="IH37" s="17"/>
      <c r="II37" s="17">
        <v>0</v>
      </c>
      <c r="IJ37" s="17">
        <v>44.3</v>
      </c>
      <c r="IK37" s="17">
        <v>48.41648</v>
      </c>
      <c r="IL37" s="17">
        <v>48.41648</v>
      </c>
      <c r="IM37" s="17">
        <v>-4.1164800000000001</v>
      </c>
      <c r="IN37" s="17"/>
      <c r="IO37" s="17"/>
      <c r="IP37" s="17"/>
      <c r="IQ37" s="17">
        <v>0</v>
      </c>
      <c r="IR37" s="17"/>
      <c r="IS37" s="17"/>
      <c r="IT37" s="17"/>
      <c r="IU37" s="17">
        <v>0</v>
      </c>
      <c r="IV37" s="17"/>
      <c r="IW37" s="17"/>
      <c r="IX37" s="17"/>
      <c r="IY37" s="17">
        <v>0</v>
      </c>
      <c r="IZ37" s="17">
        <v>87.4</v>
      </c>
      <c r="JA37" s="17">
        <v>87.735410000000002</v>
      </c>
      <c r="JB37" s="17">
        <v>87.735410000000002</v>
      </c>
      <c r="JC37" s="17">
        <v>-0.33540999999999999</v>
      </c>
      <c r="JD37" s="17">
        <v>162.69999999999999</v>
      </c>
      <c r="JE37" s="17">
        <v>150</v>
      </c>
      <c r="JF37" s="17">
        <v>171.34727000000001</v>
      </c>
      <c r="JG37" s="17">
        <v>-8.6472700000000007</v>
      </c>
      <c r="JH37" s="17">
        <v>155.19999999999999</v>
      </c>
      <c r="JI37" s="17">
        <v>150</v>
      </c>
      <c r="JJ37" s="17">
        <v>171.34727000000001</v>
      </c>
      <c r="JK37" s="17">
        <v>-16.147269999999999</v>
      </c>
      <c r="JL37" s="17">
        <v>0</v>
      </c>
      <c r="JM37" s="17"/>
      <c r="JN37" s="17"/>
      <c r="JO37" s="17">
        <v>0</v>
      </c>
      <c r="JP37" s="17">
        <v>157.6</v>
      </c>
      <c r="JQ37" s="17">
        <v>225</v>
      </c>
      <c r="JR37" s="17">
        <v>171.34727000000001</v>
      </c>
      <c r="JS37" s="17">
        <v>-13.74727</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57.2</v>
      </c>
      <c r="KO37" s="17">
        <v>56.827100000000002</v>
      </c>
      <c r="KP37" s="17">
        <v>56.827100000000002</v>
      </c>
      <c r="KQ37" s="17">
        <v>0.37290000000000001</v>
      </c>
      <c r="KR37" s="17"/>
      <c r="KS37" s="17"/>
      <c r="KT37" s="17"/>
      <c r="KU37" s="17">
        <v>0</v>
      </c>
      <c r="KV37" s="17"/>
      <c r="KW37" s="17"/>
      <c r="KX37" s="17"/>
      <c r="KY37" s="17">
        <v>0</v>
      </c>
      <c r="KZ37" s="17"/>
      <c r="LA37" s="17"/>
      <c r="LB37" s="17">
        <v>3.8072699999999999</v>
      </c>
      <c r="LC37" s="17">
        <v>-3.8072699999999999</v>
      </c>
      <c r="LD37" s="17">
        <v>249.3</v>
      </c>
      <c r="LE37" s="17">
        <v>226.88194999999999</v>
      </c>
      <c r="LF37" s="17">
        <v>229.75874999999999</v>
      </c>
      <c r="LG37" s="17">
        <v>19.541250000000002</v>
      </c>
      <c r="LH37" s="17">
        <v>123</v>
      </c>
      <c r="LI37" s="17">
        <v>112.65016</v>
      </c>
      <c r="LJ37" s="17">
        <v>112.65016</v>
      </c>
      <c r="LK37" s="17">
        <v>10.34984</v>
      </c>
      <c r="LL37" s="17">
        <v>66.3</v>
      </c>
      <c r="LM37" s="17">
        <v>67.461460000000002</v>
      </c>
      <c r="LN37" s="17">
        <v>67.461460000000002</v>
      </c>
      <c r="LO37" s="17">
        <v>-1.1614599999999999</v>
      </c>
      <c r="LP37" s="17">
        <v>76.599999999999994</v>
      </c>
      <c r="LQ37" s="17">
        <v>78.567999999999998</v>
      </c>
      <c r="LR37" s="17">
        <v>78.567999999999998</v>
      </c>
      <c r="LS37" s="17">
        <v>-1.968</v>
      </c>
      <c r="LT37" s="17"/>
      <c r="LU37" s="17"/>
      <c r="LV37" s="17">
        <v>30.097560000000001</v>
      </c>
      <c r="LW37" s="17">
        <v>-30.097560000000001</v>
      </c>
      <c r="LX37" s="17">
        <v>64.7</v>
      </c>
      <c r="LY37" s="17"/>
      <c r="LZ37" s="17">
        <v>66.666669999999996</v>
      </c>
      <c r="MA37" s="17">
        <v>-1.9666699999999999</v>
      </c>
      <c r="MB37" s="17"/>
      <c r="MC37" s="17"/>
      <c r="MD37" s="17"/>
      <c r="ME37" s="17">
        <v>0</v>
      </c>
      <c r="MF37" s="17"/>
      <c r="MG37" s="17"/>
      <c r="MH37" s="17"/>
      <c r="MI37" s="17">
        <v>0</v>
      </c>
      <c r="MJ37" s="17">
        <v>142.9</v>
      </c>
      <c r="MK37" s="17">
        <v>91.077699999999993</v>
      </c>
      <c r="ML37" s="17">
        <v>90</v>
      </c>
      <c r="MM37" s="17">
        <v>52.9</v>
      </c>
      <c r="MN37" s="17"/>
      <c r="MO37" s="17"/>
      <c r="MP37" s="17"/>
      <c r="MQ37" s="17">
        <v>0</v>
      </c>
      <c r="MR37" s="17"/>
      <c r="MS37" s="17"/>
      <c r="MT37" s="17"/>
      <c r="MU37" s="17">
        <v>0</v>
      </c>
      <c r="MV37" s="17">
        <v>102.8</v>
      </c>
      <c r="MW37" s="17"/>
      <c r="MX37" s="17"/>
      <c r="MY37" s="17">
        <v>102.8</v>
      </c>
      <c r="MZ37" s="17"/>
      <c r="NA37" s="17"/>
      <c r="NB37" s="17"/>
      <c r="NC37" s="17">
        <v>0</v>
      </c>
      <c r="ND37" s="17"/>
      <c r="NE37" s="17"/>
      <c r="NF37" s="17"/>
      <c r="NG37" s="17">
        <v>0</v>
      </c>
      <c r="NH37" s="17"/>
      <c r="NI37" s="17"/>
      <c r="NJ37" s="17"/>
      <c r="NK37" s="17">
        <v>0</v>
      </c>
      <c r="NL37" s="17"/>
      <c r="NM37" s="17"/>
      <c r="NN37" s="17"/>
      <c r="NO37" s="17">
        <v>0</v>
      </c>
      <c r="NP37" s="17">
        <v>181.3</v>
      </c>
      <c r="NQ37" s="17">
        <v>191.99999</v>
      </c>
      <c r="NR37" s="17">
        <v>144.27350000000001</v>
      </c>
      <c r="NS37" s="17">
        <v>37.026499999999999</v>
      </c>
      <c r="NT37" s="17">
        <v>96.5</v>
      </c>
      <c r="NU37" s="17">
        <v>96</v>
      </c>
      <c r="NV37" s="17">
        <v>72.136750000000006</v>
      </c>
      <c r="NW37" s="17">
        <v>24.363250000000001</v>
      </c>
      <c r="NX37" s="17">
        <v>0.2</v>
      </c>
      <c r="NY37" s="17"/>
      <c r="NZ37" s="17">
        <v>0.63900000000000001</v>
      </c>
      <c r="OA37" s="17">
        <v>-0.439</v>
      </c>
      <c r="OB37" s="17">
        <v>82.1</v>
      </c>
      <c r="OC37" s="17">
        <v>78.900000000000006</v>
      </c>
      <c r="OD37" s="17">
        <v>94.378</v>
      </c>
      <c r="OE37" s="17">
        <v>-12.278</v>
      </c>
      <c r="OF37" s="17">
        <v>80.3</v>
      </c>
      <c r="OG37" s="17"/>
      <c r="OH37" s="17">
        <v>77.551000000000002</v>
      </c>
      <c r="OI37" s="17">
        <v>2.7490000000000001</v>
      </c>
      <c r="OJ37" s="17">
        <v>13.1</v>
      </c>
      <c r="OK37" s="17">
        <v>12.69</v>
      </c>
      <c r="OL37" s="17">
        <v>12.69</v>
      </c>
      <c r="OM37" s="17">
        <v>0.41</v>
      </c>
      <c r="ON37" s="17">
        <v>0</v>
      </c>
      <c r="OO37" s="17"/>
      <c r="OP37" s="17">
        <v>0.2</v>
      </c>
      <c r="OQ37" s="17">
        <v>-0.2</v>
      </c>
      <c r="OR37" s="17"/>
      <c r="OS37" s="17"/>
      <c r="OT37" s="17">
        <v>17.560980000000001</v>
      </c>
      <c r="OU37" s="17">
        <v>-17.560980000000001</v>
      </c>
      <c r="OV37" s="17">
        <v>9.6</v>
      </c>
      <c r="OW37" s="17">
        <v>9.9830000000000005</v>
      </c>
      <c r="OX37" s="17">
        <v>9.9830000000000005</v>
      </c>
      <c r="OY37" s="17">
        <v>-0.38300000000000001</v>
      </c>
      <c r="OZ37" s="17">
        <v>5.4</v>
      </c>
      <c r="PA37" s="17">
        <v>5.67</v>
      </c>
      <c r="PB37" s="17">
        <v>5.67</v>
      </c>
      <c r="PC37" s="17">
        <v>-0.27</v>
      </c>
      <c r="PD37" s="17">
        <v>3.6</v>
      </c>
      <c r="PE37" s="17">
        <v>3.6</v>
      </c>
      <c r="PF37" s="17">
        <v>3.6</v>
      </c>
      <c r="PG37" s="17">
        <v>0</v>
      </c>
      <c r="PH37" s="17">
        <v>0</v>
      </c>
      <c r="PI37" s="17">
        <v>5</v>
      </c>
      <c r="PJ37" s="17">
        <v>5</v>
      </c>
      <c r="PK37" s="17">
        <v>-5</v>
      </c>
      <c r="PL37" s="17">
        <v>20.5</v>
      </c>
      <c r="PM37" s="17">
        <v>19.5122</v>
      </c>
      <c r="PN37" s="17">
        <v>19.5122</v>
      </c>
      <c r="PO37" s="17">
        <v>0.98780000000000001</v>
      </c>
      <c r="PP37" s="17">
        <v>19.899999999999999</v>
      </c>
      <c r="PQ37" s="17">
        <v>19.5122</v>
      </c>
      <c r="PR37" s="17">
        <v>19.5122</v>
      </c>
      <c r="PS37" s="17">
        <v>0.38779999999999998</v>
      </c>
      <c r="PT37" s="17">
        <v>18.2</v>
      </c>
      <c r="PU37" s="17">
        <v>17.073170000000001</v>
      </c>
      <c r="PV37" s="17">
        <v>17.073170000000001</v>
      </c>
      <c r="PW37" s="17">
        <v>1.12683</v>
      </c>
      <c r="PX37" s="17">
        <v>2.6</v>
      </c>
      <c r="PY37" s="17">
        <v>3</v>
      </c>
      <c r="PZ37" s="17">
        <v>3</v>
      </c>
      <c r="QA37" s="17">
        <v>-0.4</v>
      </c>
      <c r="QB37" s="17">
        <v>0</v>
      </c>
      <c r="QC37" s="17"/>
      <c r="QD37" s="17">
        <v>18.341460000000001</v>
      </c>
      <c r="QE37" s="17">
        <v>-18.341460000000001</v>
      </c>
      <c r="QF37" s="17">
        <v>14.3</v>
      </c>
      <c r="QG37" s="17"/>
      <c r="QH37" s="17">
        <v>15.135999999999999</v>
      </c>
      <c r="QI37" s="17">
        <v>-0.83599999999999997</v>
      </c>
      <c r="QJ37" s="17">
        <v>15.7</v>
      </c>
      <c r="QK37" s="17"/>
      <c r="QL37" s="17">
        <v>17.672999999999998</v>
      </c>
      <c r="QM37" s="17">
        <v>-1.9730000000000001</v>
      </c>
      <c r="QN37" s="17">
        <v>19.2</v>
      </c>
      <c r="QO37" s="17">
        <v>21.79</v>
      </c>
      <c r="QP37" s="17">
        <v>21.79</v>
      </c>
      <c r="QQ37" s="17">
        <v>-2.59</v>
      </c>
      <c r="QR37" s="17">
        <v>57.6</v>
      </c>
      <c r="QS37" s="17">
        <v>68.507000000000005</v>
      </c>
      <c r="QT37" s="17">
        <v>68.507000000000005</v>
      </c>
      <c r="QU37" s="17">
        <v>-10.907</v>
      </c>
      <c r="QV37" s="17">
        <v>3.6</v>
      </c>
      <c r="QW37" s="17">
        <v>4.2</v>
      </c>
      <c r="QX37" s="17">
        <v>4.2</v>
      </c>
      <c r="QY37" s="17">
        <v>-0.6</v>
      </c>
      <c r="QZ37" s="17">
        <v>1.2</v>
      </c>
      <c r="RA37" s="17">
        <v>1.2</v>
      </c>
      <c r="RB37" s="17">
        <v>1.2</v>
      </c>
      <c r="RC37" s="17">
        <v>0</v>
      </c>
      <c r="RD37" s="17">
        <v>2.4</v>
      </c>
      <c r="RE37" s="17">
        <v>2.4</v>
      </c>
      <c r="RF37" s="17">
        <v>2.4</v>
      </c>
      <c r="RG37" s="17">
        <v>0</v>
      </c>
      <c r="RH37" s="17">
        <v>2</v>
      </c>
      <c r="RI37" s="17">
        <v>2.8</v>
      </c>
      <c r="RJ37" s="17">
        <v>2.8</v>
      </c>
      <c r="RK37" s="17">
        <v>-0.8</v>
      </c>
      <c r="RL37" s="17">
        <v>0</v>
      </c>
      <c r="RM37" s="17"/>
      <c r="RN37" s="17">
        <v>19.635999999999999</v>
      </c>
      <c r="RO37" s="17">
        <v>-19.635999999999999</v>
      </c>
      <c r="RP37" s="17">
        <v>3</v>
      </c>
      <c r="RQ37" s="17">
        <v>2.9009999999999998</v>
      </c>
      <c r="RR37" s="17">
        <v>2.9009999999999998</v>
      </c>
      <c r="RS37" s="17">
        <v>9.9000000000000005E-2</v>
      </c>
      <c r="RT37" s="17">
        <v>20.3</v>
      </c>
      <c r="RU37" s="17">
        <v>19.869240000000001</v>
      </c>
      <c r="RV37" s="17">
        <v>19.869240000000001</v>
      </c>
      <c r="RW37" s="17">
        <v>0.43075999999999998</v>
      </c>
      <c r="RX37" s="17">
        <v>0</v>
      </c>
      <c r="RY37" s="17">
        <v>0</v>
      </c>
      <c r="RZ37" s="17">
        <v>0</v>
      </c>
      <c r="SA37" s="17">
        <v>0</v>
      </c>
      <c r="SB37" s="17"/>
      <c r="SC37" s="17">
        <v>0.7</v>
      </c>
      <c r="SD37" s="17">
        <v>0.7</v>
      </c>
      <c r="SE37" s="17">
        <v>-0.7</v>
      </c>
      <c r="SF37" s="17">
        <v>19.8</v>
      </c>
      <c r="SG37" s="17">
        <v>19.21951</v>
      </c>
      <c r="SH37" s="17">
        <v>19.21951</v>
      </c>
      <c r="SI37" s="17">
        <v>0.58048999999999995</v>
      </c>
      <c r="SJ37" s="17">
        <v>12.6</v>
      </c>
      <c r="SK37" s="17">
        <v>12.195119999999999</v>
      </c>
      <c r="SL37" s="17">
        <v>12.195119999999999</v>
      </c>
      <c r="SM37" s="17">
        <v>0.40488000000000002</v>
      </c>
      <c r="SN37" s="17">
        <v>20.2</v>
      </c>
      <c r="SO37" s="17">
        <v>19.5122</v>
      </c>
      <c r="SP37" s="17">
        <v>19.5122</v>
      </c>
      <c r="SQ37" s="17">
        <v>0.68779999999999997</v>
      </c>
      <c r="SR37" s="17">
        <v>20.399999999999999</v>
      </c>
      <c r="SS37" s="17">
        <v>19.5122</v>
      </c>
      <c r="ST37" s="17">
        <v>19.5122</v>
      </c>
      <c r="SU37" s="17">
        <v>0.88780000000000003</v>
      </c>
      <c r="SV37" s="17">
        <v>20</v>
      </c>
      <c r="SW37" s="17">
        <v>19.317070000000001</v>
      </c>
      <c r="SX37" s="17">
        <v>19.317070000000001</v>
      </c>
      <c r="SY37" s="17">
        <v>0.68293000000000004</v>
      </c>
      <c r="SZ37" s="17">
        <v>10</v>
      </c>
      <c r="TA37" s="17">
        <v>6.4</v>
      </c>
      <c r="TB37" s="17">
        <v>5.7050000000000001</v>
      </c>
      <c r="TC37" s="17">
        <v>4.2949999999999999</v>
      </c>
      <c r="TD37" s="17">
        <v>27.2</v>
      </c>
      <c r="TE37" s="17">
        <v>41.7</v>
      </c>
      <c r="TF37" s="17">
        <v>43.69</v>
      </c>
      <c r="TG37" s="17">
        <v>-16.489999999999998</v>
      </c>
      <c r="TH37" s="17">
        <v>4.5999999999999996</v>
      </c>
      <c r="TI37" s="17"/>
      <c r="TJ37" s="17">
        <v>33.183</v>
      </c>
      <c r="TK37" s="17">
        <v>-28.582999999999998</v>
      </c>
      <c r="TL37" s="17">
        <v>70</v>
      </c>
      <c r="TM37" s="17">
        <v>72.900000000000006</v>
      </c>
      <c r="TN37" s="17">
        <v>56.69</v>
      </c>
      <c r="TO37" s="17">
        <v>13.31</v>
      </c>
      <c r="TP37" s="17">
        <v>87.2</v>
      </c>
      <c r="TQ37" s="17">
        <v>78.2</v>
      </c>
      <c r="TR37" s="17">
        <v>50.31</v>
      </c>
      <c r="TS37" s="17">
        <v>36.89</v>
      </c>
      <c r="TT37" s="17">
        <v>7.1</v>
      </c>
      <c r="TU37" s="17">
        <v>7.3</v>
      </c>
      <c r="TV37" s="17">
        <v>4.51</v>
      </c>
      <c r="TW37" s="17">
        <v>2.59</v>
      </c>
      <c r="TX37" s="17">
        <v>9.8000000000000007</v>
      </c>
      <c r="TY37" s="17">
        <v>8.1999999999999993</v>
      </c>
      <c r="TZ37" s="17">
        <v>3.8</v>
      </c>
      <c r="UA37" s="17">
        <v>6</v>
      </c>
      <c r="UB37" s="17">
        <v>0</v>
      </c>
      <c r="UC37" s="17">
        <v>19.5122</v>
      </c>
      <c r="UD37" s="17">
        <v>19.5122</v>
      </c>
      <c r="UE37" s="17">
        <v>-19.5122</v>
      </c>
      <c r="UF37" s="17">
        <v>5.8</v>
      </c>
      <c r="UG37" s="17">
        <v>8.4</v>
      </c>
      <c r="UH37" s="17">
        <v>8.4</v>
      </c>
      <c r="UI37" s="17">
        <v>-2.6</v>
      </c>
      <c r="UJ37" s="17"/>
      <c r="UK37" s="17"/>
      <c r="UL37" s="17"/>
      <c r="UM37" s="17">
        <v>0</v>
      </c>
      <c r="UN37" s="17">
        <v>0</v>
      </c>
      <c r="UO37" s="17">
        <v>0</v>
      </c>
      <c r="UP37" s="17">
        <v>0</v>
      </c>
      <c r="UQ37" s="17">
        <v>0</v>
      </c>
      <c r="UR37" s="17">
        <v>0</v>
      </c>
      <c r="US37" s="17">
        <v>0</v>
      </c>
      <c r="UT37" s="17">
        <v>0</v>
      </c>
      <c r="UU37" s="17">
        <v>0</v>
      </c>
      <c r="UV37" s="17">
        <v>0</v>
      </c>
      <c r="UW37" s="17">
        <v>0</v>
      </c>
      <c r="UX37" s="17">
        <v>0</v>
      </c>
      <c r="UY37" s="17">
        <v>0</v>
      </c>
      <c r="UZ37" s="17">
        <v>11.2</v>
      </c>
      <c r="VA37" s="17">
        <v>9.3000000000000007</v>
      </c>
      <c r="VB37" s="17">
        <v>10.958</v>
      </c>
      <c r="VC37" s="17">
        <v>0.24199999999999999</v>
      </c>
      <c r="VD37" s="17">
        <v>15.3</v>
      </c>
      <c r="VE37" s="17"/>
      <c r="VF37" s="17">
        <v>14.191000000000001</v>
      </c>
      <c r="VG37" s="17">
        <v>1.109</v>
      </c>
      <c r="VH37" s="17">
        <v>73.5</v>
      </c>
      <c r="VI37" s="17"/>
      <c r="VJ37" s="17">
        <v>145.15199999999999</v>
      </c>
      <c r="VK37" s="17">
        <v>-71.652000000000001</v>
      </c>
      <c r="VL37" s="17"/>
      <c r="VM37" s="17"/>
      <c r="VN37" s="17">
        <v>0.6</v>
      </c>
      <c r="VO37" s="17">
        <v>-0.6</v>
      </c>
      <c r="VP37" s="17">
        <v>113.9</v>
      </c>
      <c r="VQ37" s="17">
        <v>74</v>
      </c>
      <c r="VR37" s="17">
        <v>100.31100000000001</v>
      </c>
      <c r="VS37" s="17">
        <v>13.589</v>
      </c>
      <c r="VT37" s="17">
        <v>112.5</v>
      </c>
      <c r="VU37" s="17">
        <v>84</v>
      </c>
      <c r="VV37" s="17">
        <v>112.901</v>
      </c>
      <c r="VW37" s="17">
        <v>-0.40100000000000002</v>
      </c>
      <c r="VX37" s="17">
        <v>89.4</v>
      </c>
      <c r="VY37" s="17"/>
      <c r="VZ37" s="17">
        <v>96.86</v>
      </c>
      <c r="WA37" s="17">
        <v>-7.46</v>
      </c>
      <c r="WB37" s="17">
        <v>7</v>
      </c>
      <c r="WC37" s="17"/>
      <c r="WD37" s="17">
        <v>8.4260000000000002</v>
      </c>
      <c r="WE37" s="17">
        <v>-1.4259999999999999</v>
      </c>
      <c r="WF37" s="17">
        <v>8</v>
      </c>
      <c r="WG37" s="17">
        <v>8</v>
      </c>
      <c r="WH37" s="17">
        <v>8</v>
      </c>
      <c r="WI37" s="17">
        <v>0</v>
      </c>
      <c r="WJ37" s="17">
        <v>20.100000000000001</v>
      </c>
      <c r="WK37" s="17">
        <v>19.317070000000001</v>
      </c>
      <c r="WL37" s="17">
        <v>19.317070000000001</v>
      </c>
      <c r="WM37" s="17">
        <v>0.78293000000000001</v>
      </c>
      <c r="WN37" s="17"/>
      <c r="WO37" s="17"/>
      <c r="WP37" s="17"/>
      <c r="WQ37" s="17">
        <v>0</v>
      </c>
      <c r="WR37" s="17"/>
      <c r="WS37" s="17"/>
      <c r="WT37" s="17"/>
      <c r="WU37" s="17">
        <v>0</v>
      </c>
      <c r="WV37" s="17">
        <v>36.200000000000003</v>
      </c>
      <c r="WW37" s="17">
        <v>35</v>
      </c>
      <c r="WX37" s="17">
        <v>35</v>
      </c>
      <c r="WY37" s="17">
        <v>1.2</v>
      </c>
      <c r="WZ37" s="17">
        <v>27.5</v>
      </c>
      <c r="XA37" s="17">
        <v>29.184000000000001</v>
      </c>
      <c r="XB37" s="17">
        <v>29.184000000000001</v>
      </c>
      <c r="XC37" s="17">
        <v>-1.6839999999999999</v>
      </c>
      <c r="XD37" s="17">
        <v>3.4</v>
      </c>
      <c r="XE37" s="17">
        <v>2.8159999999999998</v>
      </c>
      <c r="XF37" s="17">
        <v>2.8159999999999998</v>
      </c>
      <c r="XG37" s="17">
        <v>0.58399999999999996</v>
      </c>
      <c r="XH37" s="17"/>
      <c r="XI37" s="17"/>
      <c r="XJ37" s="17"/>
      <c r="XK37" s="17">
        <v>0</v>
      </c>
      <c r="XL37" s="17">
        <v>13.1</v>
      </c>
      <c r="XM37" s="17">
        <v>14</v>
      </c>
      <c r="XN37" s="17">
        <v>14</v>
      </c>
      <c r="XO37" s="17">
        <v>-0.9</v>
      </c>
      <c r="XP37" s="17">
        <v>5.2</v>
      </c>
      <c r="XQ37" s="17">
        <v>7.06</v>
      </c>
      <c r="XR37" s="17">
        <v>7.06</v>
      </c>
      <c r="XS37" s="17">
        <v>-1.86</v>
      </c>
    </row>
    <row r="38" spans="1:643" ht="24" customHeight="1" x14ac:dyDescent="0.35">
      <c r="A38" s="1"/>
      <c r="B38" s="16" t="s">
        <v>61</v>
      </c>
      <c r="C38" s="16" t="s">
        <v>821</v>
      </c>
      <c r="D38" s="17">
        <v>0.6</v>
      </c>
      <c r="E38" s="17">
        <v>1.02</v>
      </c>
      <c r="F38" s="17">
        <v>1.02</v>
      </c>
      <c r="G38" s="17">
        <v>-0.42</v>
      </c>
      <c r="H38" s="17">
        <v>1.6</v>
      </c>
      <c r="I38" s="17">
        <v>1.61</v>
      </c>
      <c r="J38" s="17">
        <v>1.61</v>
      </c>
      <c r="K38" s="17">
        <v>-0.01</v>
      </c>
      <c r="L38" s="17">
        <v>649</v>
      </c>
      <c r="M38" s="17">
        <v>646.79789000000005</v>
      </c>
      <c r="N38" s="17">
        <v>646.79789000000005</v>
      </c>
      <c r="O38" s="17">
        <v>2.2021099999999998</v>
      </c>
      <c r="P38" s="17">
        <v>216.8</v>
      </c>
      <c r="Q38" s="17">
        <v>211.44126</v>
      </c>
      <c r="R38" s="17">
        <v>211.44126</v>
      </c>
      <c r="S38" s="17">
        <v>5.3587400000000001</v>
      </c>
      <c r="T38" s="17"/>
      <c r="U38" s="17"/>
      <c r="V38" s="17"/>
      <c r="W38" s="17">
        <v>0</v>
      </c>
      <c r="X38" s="17"/>
      <c r="Y38" s="17"/>
      <c r="Z38" s="17"/>
      <c r="AA38" s="17">
        <v>0</v>
      </c>
      <c r="AB38" s="17">
        <v>86.4</v>
      </c>
      <c r="AC38" s="17">
        <v>81.989620000000002</v>
      </c>
      <c r="AD38" s="17">
        <v>82.039649999999995</v>
      </c>
      <c r="AE38" s="17">
        <v>4.3603500000000004</v>
      </c>
      <c r="AF38" s="17">
        <v>222.2</v>
      </c>
      <c r="AG38" s="17">
        <v>231.10632000000001</v>
      </c>
      <c r="AH38" s="17">
        <v>231.10632000000001</v>
      </c>
      <c r="AI38" s="17">
        <v>-8.9063199999999991</v>
      </c>
      <c r="AJ38" s="17">
        <v>80.7</v>
      </c>
      <c r="AK38" s="17">
        <v>0</v>
      </c>
      <c r="AL38" s="17">
        <v>0</v>
      </c>
      <c r="AM38" s="17">
        <v>80.7</v>
      </c>
      <c r="AN38" s="17"/>
      <c r="AO38" s="17"/>
      <c r="AP38" s="17"/>
      <c r="AQ38" s="17">
        <v>0</v>
      </c>
      <c r="AR38" s="17">
        <v>172.8</v>
      </c>
      <c r="AS38" s="17">
        <v>177.45758000000001</v>
      </c>
      <c r="AT38" s="17">
        <v>173.14521999999999</v>
      </c>
      <c r="AU38" s="17">
        <v>-0.34522000000000003</v>
      </c>
      <c r="AV38" s="17">
        <v>177.9</v>
      </c>
      <c r="AW38" s="17">
        <v>177.45758000000001</v>
      </c>
      <c r="AX38" s="17">
        <v>173.14521999999999</v>
      </c>
      <c r="AY38" s="17">
        <v>4.7547800000000002</v>
      </c>
      <c r="AZ38" s="17">
        <v>178.3</v>
      </c>
      <c r="BA38" s="17">
        <v>177.45758000000001</v>
      </c>
      <c r="BB38" s="17">
        <v>173.14521999999999</v>
      </c>
      <c r="BC38" s="17">
        <v>5.1547799999999997</v>
      </c>
      <c r="BD38" s="17">
        <v>269.3</v>
      </c>
      <c r="BE38" s="17">
        <v>266.18637000000001</v>
      </c>
      <c r="BF38" s="17">
        <v>259.71782999999999</v>
      </c>
      <c r="BG38" s="17">
        <v>9.5821699999999996</v>
      </c>
      <c r="BH38" s="17">
        <v>197.1</v>
      </c>
      <c r="BI38" s="17">
        <v>195.12200999999999</v>
      </c>
      <c r="BJ38" s="17">
        <v>195.12200999999999</v>
      </c>
      <c r="BK38" s="17">
        <v>1.9779899999999999</v>
      </c>
      <c r="BL38" s="17">
        <v>105.6</v>
      </c>
      <c r="BM38" s="17">
        <v>97.561000000000007</v>
      </c>
      <c r="BN38" s="17">
        <v>97.561000000000007</v>
      </c>
      <c r="BO38" s="17">
        <v>8.0389999999999997</v>
      </c>
      <c r="BP38" s="17">
        <v>561.20000000000005</v>
      </c>
      <c r="BQ38" s="17">
        <v>559.81853999999998</v>
      </c>
      <c r="BR38" s="17">
        <v>568.29854</v>
      </c>
      <c r="BS38" s="17">
        <v>-7.0985399999999998</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163.4</v>
      </c>
      <c r="CO38" s="17">
        <v>164.70732000000001</v>
      </c>
      <c r="CP38" s="17">
        <v>164.70732000000001</v>
      </c>
      <c r="CQ38" s="17">
        <v>-1.30732</v>
      </c>
      <c r="CR38" s="17">
        <v>7.7</v>
      </c>
      <c r="CS38" s="17">
        <v>7.5928399999999998</v>
      </c>
      <c r="CT38" s="17">
        <v>7.5928399999999998</v>
      </c>
      <c r="CU38" s="17">
        <v>0.10716000000000001</v>
      </c>
      <c r="CV38" s="17">
        <v>2.1</v>
      </c>
      <c r="CW38" s="17">
        <v>4.1677999999999997</v>
      </c>
      <c r="CX38" s="17">
        <v>4.1677999999999997</v>
      </c>
      <c r="CY38" s="17">
        <v>-2.0678000000000001</v>
      </c>
      <c r="CZ38" s="17">
        <v>16.100000000000001</v>
      </c>
      <c r="DA38" s="17">
        <v>10.28111</v>
      </c>
      <c r="DB38" s="17">
        <v>11.18111</v>
      </c>
      <c r="DC38" s="17">
        <v>4.9188900000000002</v>
      </c>
      <c r="DD38" s="17">
        <v>5.3</v>
      </c>
      <c r="DE38" s="17">
        <v>6.8787000000000003</v>
      </c>
      <c r="DF38" s="17">
        <v>6.8787000000000003</v>
      </c>
      <c r="DG38" s="17">
        <v>-1.5787</v>
      </c>
      <c r="DH38" s="17"/>
      <c r="DI38" s="17"/>
      <c r="DJ38" s="17"/>
      <c r="DK38" s="17">
        <v>0</v>
      </c>
      <c r="DL38" s="17">
        <v>144</v>
      </c>
      <c r="DM38" s="17">
        <v>143</v>
      </c>
      <c r="DN38" s="17">
        <v>94.165499999999994</v>
      </c>
      <c r="DO38" s="17">
        <v>49.834499999999998</v>
      </c>
      <c r="DP38" s="17">
        <v>7</v>
      </c>
      <c r="DQ38" s="17">
        <v>8.9130000000000003</v>
      </c>
      <c r="DR38" s="17">
        <v>8.9130000000000003</v>
      </c>
      <c r="DS38" s="17">
        <v>-1.913</v>
      </c>
      <c r="DT38" s="17"/>
      <c r="DU38" s="17"/>
      <c r="DV38" s="17"/>
      <c r="DW38" s="17">
        <v>0</v>
      </c>
      <c r="DX38" s="17"/>
      <c r="DY38" s="17"/>
      <c r="DZ38" s="17"/>
      <c r="EA38" s="17">
        <v>0</v>
      </c>
      <c r="EB38" s="17"/>
      <c r="EC38" s="17"/>
      <c r="ED38" s="17"/>
      <c r="EE38" s="17">
        <v>0</v>
      </c>
      <c r="EF38" s="17">
        <v>33.4</v>
      </c>
      <c r="EG38" s="17">
        <v>25.47062</v>
      </c>
      <c r="EH38" s="17">
        <v>25.47062</v>
      </c>
      <c r="EI38" s="17">
        <v>7.9293800000000001</v>
      </c>
      <c r="EJ38" s="17">
        <v>139.9</v>
      </c>
      <c r="EK38" s="17">
        <v>131.26799</v>
      </c>
      <c r="EL38" s="17">
        <v>131.26799</v>
      </c>
      <c r="EM38" s="17">
        <v>8.6320099999999993</v>
      </c>
      <c r="EN38" s="17"/>
      <c r="EO38" s="17"/>
      <c r="EP38" s="17"/>
      <c r="EQ38" s="17">
        <v>0</v>
      </c>
      <c r="ER38" s="17"/>
      <c r="ES38" s="17"/>
      <c r="ET38" s="17"/>
      <c r="EU38" s="17">
        <v>0</v>
      </c>
      <c r="EV38" s="17"/>
      <c r="EW38" s="17"/>
      <c r="EX38" s="17"/>
      <c r="EY38" s="17">
        <v>0</v>
      </c>
      <c r="EZ38" s="17">
        <v>6.5</v>
      </c>
      <c r="FA38" s="17">
        <v>6.39</v>
      </c>
      <c r="FB38" s="17">
        <v>6.39</v>
      </c>
      <c r="FC38" s="17">
        <v>0.11</v>
      </c>
      <c r="FD38" s="17">
        <v>457.6</v>
      </c>
      <c r="FE38" s="17">
        <v>451.03415000000001</v>
      </c>
      <c r="FF38" s="17">
        <v>458.87804999999997</v>
      </c>
      <c r="FG38" s="17">
        <v>-1.2780499999999999</v>
      </c>
      <c r="FH38" s="17">
        <v>82</v>
      </c>
      <c r="FI38" s="17">
        <v>81.173749999999998</v>
      </c>
      <c r="FJ38" s="17">
        <v>81.173749999999998</v>
      </c>
      <c r="FK38" s="17">
        <v>0.82625000000000004</v>
      </c>
      <c r="FL38" s="17">
        <v>74.2</v>
      </c>
      <c r="FM38" s="17">
        <v>72.877070000000003</v>
      </c>
      <c r="FN38" s="17">
        <v>133.9922</v>
      </c>
      <c r="FO38" s="17">
        <v>-59.792200000000001</v>
      </c>
      <c r="FP38" s="17">
        <v>42.2</v>
      </c>
      <c r="FQ38" s="17">
        <v>41.498959999999997</v>
      </c>
      <c r="FR38" s="17">
        <v>41.498959999999997</v>
      </c>
      <c r="FS38" s="17">
        <v>0.70104</v>
      </c>
      <c r="FT38" s="17">
        <v>18.5</v>
      </c>
      <c r="FU38" s="17">
        <v>19.28585</v>
      </c>
      <c r="FV38" s="17">
        <v>19.28585</v>
      </c>
      <c r="FW38" s="17">
        <v>-0.78585000000000005</v>
      </c>
      <c r="FX38" s="17">
        <v>0</v>
      </c>
      <c r="FY38" s="17"/>
      <c r="FZ38" s="17">
        <v>19.21951</v>
      </c>
      <c r="GA38" s="17">
        <v>-19.21951</v>
      </c>
      <c r="GB38" s="17">
        <v>91.7</v>
      </c>
      <c r="GC38" s="17">
        <v>87.657560000000004</v>
      </c>
      <c r="GD38" s="17">
        <v>87.657560000000004</v>
      </c>
      <c r="GE38" s="17">
        <v>4.04244</v>
      </c>
      <c r="GF38" s="17">
        <v>176.8</v>
      </c>
      <c r="GG38" s="17">
        <v>178.66667000000001</v>
      </c>
      <c r="GH38" s="17">
        <v>178.66667000000001</v>
      </c>
      <c r="GI38" s="17">
        <v>-1.8666700000000001</v>
      </c>
      <c r="GJ38" s="17">
        <v>176.9</v>
      </c>
      <c r="GK38" s="17">
        <v>178.66667000000001</v>
      </c>
      <c r="GL38" s="17">
        <v>178.66667000000001</v>
      </c>
      <c r="GM38" s="17">
        <v>-1.76667</v>
      </c>
      <c r="GN38" s="17">
        <v>182.2</v>
      </c>
      <c r="GO38" s="17">
        <v>178.66667000000001</v>
      </c>
      <c r="GP38" s="17">
        <v>178.66667000000001</v>
      </c>
      <c r="GQ38" s="17">
        <v>3.5333299999999999</v>
      </c>
      <c r="GR38" s="17">
        <v>108</v>
      </c>
      <c r="GS38" s="17">
        <v>110.91316999999999</v>
      </c>
      <c r="GT38" s="17">
        <v>110.91316999999999</v>
      </c>
      <c r="GU38" s="17">
        <v>-2.91317</v>
      </c>
      <c r="GV38" s="17"/>
      <c r="GW38" s="17"/>
      <c r="GX38" s="17"/>
      <c r="GY38" s="17">
        <v>0</v>
      </c>
      <c r="GZ38" s="17">
        <v>6</v>
      </c>
      <c r="HA38" s="17">
        <v>2.9556100000000001</v>
      </c>
      <c r="HB38" s="17">
        <v>2.9556100000000001</v>
      </c>
      <c r="HC38" s="17">
        <v>3.0443899999999999</v>
      </c>
      <c r="HD38" s="17">
        <v>45.5</v>
      </c>
      <c r="HE38" s="17">
        <v>47.26634</v>
      </c>
      <c r="HF38" s="17">
        <v>47.26634</v>
      </c>
      <c r="HG38" s="17">
        <v>-1.76634</v>
      </c>
      <c r="HH38" s="17"/>
      <c r="HI38" s="17"/>
      <c r="HJ38" s="17"/>
      <c r="HK38" s="17">
        <v>0</v>
      </c>
      <c r="HL38" s="17">
        <v>3.8</v>
      </c>
      <c r="HM38" s="17">
        <v>4.0998900000000003</v>
      </c>
      <c r="HN38" s="17">
        <v>4.0998900000000003</v>
      </c>
      <c r="HO38" s="17">
        <v>-0.29988999999999999</v>
      </c>
      <c r="HP38" s="17">
        <v>33.5</v>
      </c>
      <c r="HQ38" s="17">
        <v>30.294039999999999</v>
      </c>
      <c r="HR38" s="17">
        <v>30.294039999999999</v>
      </c>
      <c r="HS38" s="17">
        <v>3.2059600000000001</v>
      </c>
      <c r="HT38" s="17">
        <v>155.5</v>
      </c>
      <c r="HU38" s="17">
        <v>100</v>
      </c>
      <c r="HV38" s="17">
        <v>171.54185000000001</v>
      </c>
      <c r="HW38" s="17">
        <v>-16.04185</v>
      </c>
      <c r="HX38" s="17">
        <v>94.3</v>
      </c>
      <c r="HY38" s="17">
        <v>95.918049999999994</v>
      </c>
      <c r="HZ38" s="17">
        <v>95.918049999999994</v>
      </c>
      <c r="IA38" s="17">
        <v>-1.61805</v>
      </c>
      <c r="IB38" s="17"/>
      <c r="IC38" s="17"/>
      <c r="ID38" s="17"/>
      <c r="IE38" s="17">
        <v>0</v>
      </c>
      <c r="IF38" s="17"/>
      <c r="IG38" s="17"/>
      <c r="IH38" s="17"/>
      <c r="II38" s="17">
        <v>0</v>
      </c>
      <c r="IJ38" s="17">
        <v>44.9</v>
      </c>
      <c r="IK38" s="17">
        <v>48.41648</v>
      </c>
      <c r="IL38" s="17">
        <v>48.41648</v>
      </c>
      <c r="IM38" s="17">
        <v>-3.5164800000000001</v>
      </c>
      <c r="IN38" s="17"/>
      <c r="IO38" s="17"/>
      <c r="IP38" s="17"/>
      <c r="IQ38" s="17">
        <v>0</v>
      </c>
      <c r="IR38" s="17"/>
      <c r="IS38" s="17"/>
      <c r="IT38" s="17"/>
      <c r="IU38" s="17">
        <v>0</v>
      </c>
      <c r="IV38" s="17"/>
      <c r="IW38" s="17"/>
      <c r="IX38" s="17"/>
      <c r="IY38" s="17">
        <v>0</v>
      </c>
      <c r="IZ38" s="17">
        <v>86.9</v>
      </c>
      <c r="JA38" s="17">
        <v>87.735410000000002</v>
      </c>
      <c r="JB38" s="17">
        <v>87.735410000000002</v>
      </c>
      <c r="JC38" s="17">
        <v>-0.83540999999999999</v>
      </c>
      <c r="JD38" s="17">
        <v>164</v>
      </c>
      <c r="JE38" s="17">
        <v>160</v>
      </c>
      <c r="JF38" s="17">
        <v>171.34727000000001</v>
      </c>
      <c r="JG38" s="17">
        <v>-7.34727</v>
      </c>
      <c r="JH38" s="17">
        <v>156.6</v>
      </c>
      <c r="JI38" s="17">
        <v>160</v>
      </c>
      <c r="JJ38" s="17">
        <v>171.34727000000001</v>
      </c>
      <c r="JK38" s="17">
        <v>-14.74727</v>
      </c>
      <c r="JL38" s="17">
        <v>0</v>
      </c>
      <c r="JM38" s="17"/>
      <c r="JN38" s="17"/>
      <c r="JO38" s="17">
        <v>0</v>
      </c>
      <c r="JP38" s="17">
        <v>157.69999999999999</v>
      </c>
      <c r="JQ38" s="17">
        <v>240</v>
      </c>
      <c r="JR38" s="17">
        <v>171.34727000000001</v>
      </c>
      <c r="JS38" s="17">
        <v>-13.647270000000001</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56.7</v>
      </c>
      <c r="KO38" s="17">
        <v>56.827100000000002</v>
      </c>
      <c r="KP38" s="17">
        <v>56.827100000000002</v>
      </c>
      <c r="KQ38" s="17">
        <v>-0.12709999999999999</v>
      </c>
      <c r="KR38" s="17"/>
      <c r="KS38" s="17"/>
      <c r="KT38" s="17"/>
      <c r="KU38" s="17">
        <v>0</v>
      </c>
      <c r="KV38" s="17"/>
      <c r="KW38" s="17"/>
      <c r="KX38" s="17"/>
      <c r="KY38" s="17">
        <v>0</v>
      </c>
      <c r="KZ38" s="17"/>
      <c r="LA38" s="17"/>
      <c r="LB38" s="17">
        <v>3.8072699999999999</v>
      </c>
      <c r="LC38" s="17">
        <v>-3.8072699999999999</v>
      </c>
      <c r="LD38" s="17">
        <v>243.1</v>
      </c>
      <c r="LE38" s="17">
        <v>226.88194999999999</v>
      </c>
      <c r="LF38" s="17">
        <v>229.75874999999999</v>
      </c>
      <c r="LG38" s="17">
        <v>13.34125</v>
      </c>
      <c r="LH38" s="17">
        <v>119.8</v>
      </c>
      <c r="LI38" s="17">
        <v>112.65016</v>
      </c>
      <c r="LJ38" s="17">
        <v>112.65016</v>
      </c>
      <c r="LK38" s="17">
        <v>7.1498400000000002</v>
      </c>
      <c r="LL38" s="17">
        <v>65.8</v>
      </c>
      <c r="LM38" s="17">
        <v>67.461460000000002</v>
      </c>
      <c r="LN38" s="17">
        <v>67.461460000000002</v>
      </c>
      <c r="LO38" s="17">
        <v>-1.6614599999999999</v>
      </c>
      <c r="LP38" s="17">
        <v>76.599999999999994</v>
      </c>
      <c r="LQ38" s="17">
        <v>78.567999999999998</v>
      </c>
      <c r="LR38" s="17">
        <v>78.567999999999998</v>
      </c>
      <c r="LS38" s="17">
        <v>-1.968</v>
      </c>
      <c r="LT38" s="17"/>
      <c r="LU38" s="17"/>
      <c r="LV38" s="17">
        <v>30.097560000000001</v>
      </c>
      <c r="LW38" s="17">
        <v>-30.097560000000001</v>
      </c>
      <c r="LX38" s="17">
        <v>112.6</v>
      </c>
      <c r="LY38" s="17"/>
      <c r="LZ38" s="17">
        <v>66.666669999999996</v>
      </c>
      <c r="MA38" s="17">
        <v>45.933329999999998</v>
      </c>
      <c r="MB38" s="17"/>
      <c r="MC38" s="17"/>
      <c r="MD38" s="17"/>
      <c r="ME38" s="17">
        <v>0</v>
      </c>
      <c r="MF38" s="17"/>
      <c r="MG38" s="17"/>
      <c r="MH38" s="17"/>
      <c r="MI38" s="17">
        <v>0</v>
      </c>
      <c r="MJ38" s="17">
        <v>143.6</v>
      </c>
      <c r="MK38" s="17">
        <v>90</v>
      </c>
      <c r="ML38" s="17">
        <v>90</v>
      </c>
      <c r="MM38" s="17">
        <v>53.6</v>
      </c>
      <c r="MN38" s="17"/>
      <c r="MO38" s="17"/>
      <c r="MP38" s="17"/>
      <c r="MQ38" s="17">
        <v>0</v>
      </c>
      <c r="MR38" s="17"/>
      <c r="MS38" s="17"/>
      <c r="MT38" s="17"/>
      <c r="MU38" s="17">
        <v>0</v>
      </c>
      <c r="MV38" s="17">
        <v>175.6</v>
      </c>
      <c r="MW38" s="17"/>
      <c r="MX38" s="17"/>
      <c r="MY38" s="17">
        <v>175.6</v>
      </c>
      <c r="MZ38" s="17"/>
      <c r="NA38" s="17"/>
      <c r="NB38" s="17"/>
      <c r="NC38" s="17">
        <v>0</v>
      </c>
      <c r="ND38" s="17"/>
      <c r="NE38" s="17"/>
      <c r="NF38" s="17"/>
      <c r="NG38" s="17">
        <v>0</v>
      </c>
      <c r="NH38" s="17"/>
      <c r="NI38" s="17"/>
      <c r="NJ38" s="17"/>
      <c r="NK38" s="17">
        <v>0</v>
      </c>
      <c r="NL38" s="17"/>
      <c r="NM38" s="17"/>
      <c r="NN38" s="17"/>
      <c r="NO38" s="17">
        <v>0</v>
      </c>
      <c r="NP38" s="17">
        <v>181.6</v>
      </c>
      <c r="NQ38" s="17">
        <v>144.27350000000001</v>
      </c>
      <c r="NR38" s="17">
        <v>144.27350000000001</v>
      </c>
      <c r="NS38" s="17">
        <v>37.326500000000003</v>
      </c>
      <c r="NT38" s="17">
        <v>96.8</v>
      </c>
      <c r="NU38" s="17">
        <v>72.136750000000006</v>
      </c>
      <c r="NV38" s="17">
        <v>72.136750000000006</v>
      </c>
      <c r="NW38" s="17">
        <v>24.663250000000001</v>
      </c>
      <c r="NX38" s="17">
        <v>0.2</v>
      </c>
      <c r="NY38" s="17"/>
      <c r="NZ38" s="17">
        <v>0.59799999999999998</v>
      </c>
      <c r="OA38" s="17">
        <v>-0.39800000000000002</v>
      </c>
      <c r="OB38" s="17">
        <v>72.7</v>
      </c>
      <c r="OC38" s="17">
        <v>79.7</v>
      </c>
      <c r="OD38" s="17">
        <v>93.635000000000005</v>
      </c>
      <c r="OE38" s="17">
        <v>-20.934999999999999</v>
      </c>
      <c r="OF38" s="17">
        <v>28.7</v>
      </c>
      <c r="OG38" s="17"/>
      <c r="OH38" s="17">
        <v>75.983999999999995</v>
      </c>
      <c r="OI38" s="17">
        <v>-47.283999999999999</v>
      </c>
      <c r="OJ38" s="17">
        <v>14.1</v>
      </c>
      <c r="OK38" s="17">
        <v>11.371</v>
      </c>
      <c r="OL38" s="17">
        <v>11.371</v>
      </c>
      <c r="OM38" s="17">
        <v>2.7290000000000001</v>
      </c>
      <c r="ON38" s="17">
        <v>0</v>
      </c>
      <c r="OO38" s="17"/>
      <c r="OP38" s="17">
        <v>0.1</v>
      </c>
      <c r="OQ38" s="17">
        <v>-0.1</v>
      </c>
      <c r="OR38" s="17"/>
      <c r="OS38" s="17"/>
      <c r="OT38" s="17">
        <v>17.560980000000001</v>
      </c>
      <c r="OU38" s="17">
        <v>-17.560980000000001</v>
      </c>
      <c r="OV38" s="17">
        <v>9.6</v>
      </c>
      <c r="OW38" s="17">
        <v>9.9830000000000005</v>
      </c>
      <c r="OX38" s="17">
        <v>9.9830000000000005</v>
      </c>
      <c r="OY38" s="17">
        <v>-0.38300000000000001</v>
      </c>
      <c r="OZ38" s="17">
        <v>5.4</v>
      </c>
      <c r="PA38" s="17">
        <v>5.67</v>
      </c>
      <c r="PB38" s="17">
        <v>5.67</v>
      </c>
      <c r="PC38" s="17">
        <v>-0.27</v>
      </c>
      <c r="PD38" s="17">
        <v>3.6</v>
      </c>
      <c r="PE38" s="17">
        <v>3.6</v>
      </c>
      <c r="PF38" s="17">
        <v>3.6</v>
      </c>
      <c r="PG38" s="17">
        <v>0</v>
      </c>
      <c r="PH38" s="17">
        <v>0</v>
      </c>
      <c r="PI38" s="17">
        <v>5</v>
      </c>
      <c r="PJ38" s="17">
        <v>5</v>
      </c>
      <c r="PK38" s="17">
        <v>-5</v>
      </c>
      <c r="PL38" s="17">
        <v>20.100000000000001</v>
      </c>
      <c r="PM38" s="17">
        <v>19.5122</v>
      </c>
      <c r="PN38" s="17">
        <v>19.5122</v>
      </c>
      <c r="PO38" s="17">
        <v>0.58779999999999999</v>
      </c>
      <c r="PP38" s="17">
        <v>20</v>
      </c>
      <c r="PQ38" s="17">
        <v>19.5122</v>
      </c>
      <c r="PR38" s="17">
        <v>19.5122</v>
      </c>
      <c r="PS38" s="17">
        <v>0.48780000000000001</v>
      </c>
      <c r="PT38" s="17">
        <v>18</v>
      </c>
      <c r="PU38" s="17">
        <v>17.073170000000001</v>
      </c>
      <c r="PV38" s="17">
        <v>17.073170000000001</v>
      </c>
      <c r="PW38" s="17">
        <v>0.92683000000000004</v>
      </c>
      <c r="PX38" s="17">
        <v>2.6</v>
      </c>
      <c r="PY38" s="17">
        <v>3</v>
      </c>
      <c r="PZ38" s="17">
        <v>3</v>
      </c>
      <c r="QA38" s="17">
        <v>-0.4</v>
      </c>
      <c r="QB38" s="17">
        <v>0</v>
      </c>
      <c r="QC38" s="17"/>
      <c r="QD38" s="17">
        <v>18.341460000000001</v>
      </c>
      <c r="QE38" s="17">
        <v>-18.341460000000001</v>
      </c>
      <c r="QF38" s="17">
        <v>14.5</v>
      </c>
      <c r="QG38" s="17"/>
      <c r="QH38" s="17">
        <v>14.842000000000001</v>
      </c>
      <c r="QI38" s="17">
        <v>-0.34200000000000003</v>
      </c>
      <c r="QJ38" s="17">
        <v>17.399999999999999</v>
      </c>
      <c r="QK38" s="17"/>
      <c r="QL38" s="17">
        <v>17.545999999999999</v>
      </c>
      <c r="QM38" s="17">
        <v>-0.14599999999999999</v>
      </c>
      <c r="QN38" s="17">
        <v>15.2</v>
      </c>
      <c r="QO38" s="17">
        <v>21.887</v>
      </c>
      <c r="QP38" s="17">
        <v>21.887</v>
      </c>
      <c r="QQ38" s="17">
        <v>-6.6870000000000003</v>
      </c>
      <c r="QR38" s="17">
        <v>47.2</v>
      </c>
      <c r="QS38" s="17">
        <v>68.16</v>
      </c>
      <c r="QT38" s="17">
        <v>68.16</v>
      </c>
      <c r="QU38" s="17">
        <v>-20.96</v>
      </c>
      <c r="QV38" s="17">
        <v>3.5</v>
      </c>
      <c r="QW38" s="17">
        <v>4.2</v>
      </c>
      <c r="QX38" s="17">
        <v>4.2</v>
      </c>
      <c r="QY38" s="17">
        <v>-0.7</v>
      </c>
      <c r="QZ38" s="17">
        <v>1.2</v>
      </c>
      <c r="RA38" s="17">
        <v>1.2</v>
      </c>
      <c r="RB38" s="17">
        <v>1.2</v>
      </c>
      <c r="RC38" s="17">
        <v>0</v>
      </c>
      <c r="RD38" s="17">
        <v>2.4</v>
      </c>
      <c r="RE38" s="17">
        <v>2.4</v>
      </c>
      <c r="RF38" s="17">
        <v>2.4</v>
      </c>
      <c r="RG38" s="17">
        <v>0</v>
      </c>
      <c r="RH38" s="17">
        <v>2</v>
      </c>
      <c r="RI38" s="17">
        <v>2.8</v>
      </c>
      <c r="RJ38" s="17">
        <v>2.8</v>
      </c>
      <c r="RK38" s="17">
        <v>-0.8</v>
      </c>
      <c r="RL38" s="17">
        <v>0</v>
      </c>
      <c r="RM38" s="17"/>
      <c r="RN38" s="17">
        <v>19.417999999999999</v>
      </c>
      <c r="RO38" s="17">
        <v>-19.417999999999999</v>
      </c>
      <c r="RP38" s="17">
        <v>3.1</v>
      </c>
      <c r="RQ38" s="17">
        <v>2.9009999999999998</v>
      </c>
      <c r="RR38" s="17">
        <v>2.9009999999999998</v>
      </c>
      <c r="RS38" s="17">
        <v>0.19900000000000001</v>
      </c>
      <c r="RT38" s="17">
        <v>20.3</v>
      </c>
      <c r="RU38" s="17">
        <v>19.869240000000001</v>
      </c>
      <c r="RV38" s="17">
        <v>19.869240000000001</v>
      </c>
      <c r="RW38" s="17">
        <v>0.43075999999999998</v>
      </c>
      <c r="RX38" s="17">
        <v>0</v>
      </c>
      <c r="RY38" s="17">
        <v>0</v>
      </c>
      <c r="RZ38" s="17">
        <v>0</v>
      </c>
      <c r="SA38" s="17">
        <v>0</v>
      </c>
      <c r="SB38" s="17"/>
      <c r="SC38" s="17">
        <v>0.7</v>
      </c>
      <c r="SD38" s="17">
        <v>0.7</v>
      </c>
      <c r="SE38" s="17">
        <v>-0.7</v>
      </c>
      <c r="SF38" s="17">
        <v>19.8</v>
      </c>
      <c r="SG38" s="17">
        <v>19.21951</v>
      </c>
      <c r="SH38" s="17">
        <v>19.21951</v>
      </c>
      <c r="SI38" s="17">
        <v>0.58048999999999995</v>
      </c>
      <c r="SJ38" s="17">
        <v>12.5</v>
      </c>
      <c r="SK38" s="17">
        <v>12.195119999999999</v>
      </c>
      <c r="SL38" s="17">
        <v>12.195119999999999</v>
      </c>
      <c r="SM38" s="17">
        <v>0.30487999999999998</v>
      </c>
      <c r="SN38" s="17">
        <v>20.3</v>
      </c>
      <c r="SO38" s="17">
        <v>19.5122</v>
      </c>
      <c r="SP38" s="17">
        <v>19.5122</v>
      </c>
      <c r="SQ38" s="17">
        <v>0.78779999999999994</v>
      </c>
      <c r="SR38" s="17">
        <v>20.399999999999999</v>
      </c>
      <c r="SS38" s="17">
        <v>19.5122</v>
      </c>
      <c r="ST38" s="17">
        <v>19.5122</v>
      </c>
      <c r="SU38" s="17">
        <v>0.88780000000000003</v>
      </c>
      <c r="SV38" s="17">
        <v>20</v>
      </c>
      <c r="SW38" s="17">
        <v>19.317070000000001</v>
      </c>
      <c r="SX38" s="17">
        <v>19.317070000000001</v>
      </c>
      <c r="SY38" s="17">
        <v>0.68293000000000004</v>
      </c>
      <c r="SZ38" s="17">
        <v>9</v>
      </c>
      <c r="TA38" s="17">
        <v>6.3</v>
      </c>
      <c r="TB38" s="17">
        <v>5.5069999999999997</v>
      </c>
      <c r="TC38" s="17">
        <v>3.4929999999999999</v>
      </c>
      <c r="TD38" s="17">
        <v>27.1</v>
      </c>
      <c r="TE38" s="17">
        <v>41.2</v>
      </c>
      <c r="TF38" s="17">
        <v>40.020000000000003</v>
      </c>
      <c r="TG38" s="17">
        <v>-12.92</v>
      </c>
      <c r="TH38" s="17">
        <v>9.1</v>
      </c>
      <c r="TI38" s="17"/>
      <c r="TJ38" s="17">
        <v>25.231999999999999</v>
      </c>
      <c r="TK38" s="17">
        <v>-16.132000000000001</v>
      </c>
      <c r="TL38" s="17">
        <v>68.3</v>
      </c>
      <c r="TM38" s="17">
        <v>73.599999999999994</v>
      </c>
      <c r="TN38" s="17">
        <v>56.69</v>
      </c>
      <c r="TO38" s="17">
        <v>11.61</v>
      </c>
      <c r="TP38" s="17">
        <v>91</v>
      </c>
      <c r="TQ38" s="17">
        <v>78.7</v>
      </c>
      <c r="TR38" s="17">
        <v>50.31</v>
      </c>
      <c r="TS38" s="17">
        <v>40.69</v>
      </c>
      <c r="TT38" s="17">
        <v>5.3</v>
      </c>
      <c r="TU38" s="17">
        <v>7.6</v>
      </c>
      <c r="TV38" s="17">
        <v>4.51</v>
      </c>
      <c r="TW38" s="17">
        <v>0.79</v>
      </c>
      <c r="TX38" s="17">
        <v>7.7</v>
      </c>
      <c r="TY38" s="17">
        <v>8.5</v>
      </c>
      <c r="TZ38" s="17">
        <v>3.8</v>
      </c>
      <c r="UA38" s="17">
        <v>3.9</v>
      </c>
      <c r="UB38" s="17">
        <v>0</v>
      </c>
      <c r="UC38" s="17">
        <v>19.5122</v>
      </c>
      <c r="UD38" s="17">
        <v>19.5122</v>
      </c>
      <c r="UE38" s="17">
        <v>-19.5122</v>
      </c>
      <c r="UF38" s="17">
        <v>5.8</v>
      </c>
      <c r="UG38" s="17">
        <v>8.4</v>
      </c>
      <c r="UH38" s="17">
        <v>8.4</v>
      </c>
      <c r="UI38" s="17">
        <v>-2.6</v>
      </c>
      <c r="UJ38" s="17"/>
      <c r="UK38" s="17"/>
      <c r="UL38" s="17"/>
      <c r="UM38" s="17">
        <v>0</v>
      </c>
      <c r="UN38" s="17">
        <v>0</v>
      </c>
      <c r="UO38" s="17">
        <v>0</v>
      </c>
      <c r="UP38" s="17">
        <v>0</v>
      </c>
      <c r="UQ38" s="17">
        <v>0</v>
      </c>
      <c r="UR38" s="17">
        <v>0</v>
      </c>
      <c r="US38" s="17">
        <v>0</v>
      </c>
      <c r="UT38" s="17">
        <v>0</v>
      </c>
      <c r="UU38" s="17">
        <v>0</v>
      </c>
      <c r="UV38" s="17">
        <v>0</v>
      </c>
      <c r="UW38" s="17">
        <v>0</v>
      </c>
      <c r="UX38" s="17">
        <v>0</v>
      </c>
      <c r="UY38" s="17">
        <v>0</v>
      </c>
      <c r="UZ38" s="17">
        <v>11.6</v>
      </c>
      <c r="VA38" s="17">
        <v>8.1999999999999993</v>
      </c>
      <c r="VB38" s="17">
        <v>10.06</v>
      </c>
      <c r="VC38" s="17">
        <v>1.54</v>
      </c>
      <c r="VD38" s="17">
        <v>13</v>
      </c>
      <c r="VE38" s="17"/>
      <c r="VF38" s="17">
        <v>12.36</v>
      </c>
      <c r="VG38" s="17">
        <v>0.64</v>
      </c>
      <c r="VH38" s="17">
        <v>66.3</v>
      </c>
      <c r="VI38" s="17"/>
      <c r="VJ38" s="17">
        <v>125.497</v>
      </c>
      <c r="VK38" s="17">
        <v>-59.197000000000003</v>
      </c>
      <c r="VL38" s="17"/>
      <c r="VM38" s="17"/>
      <c r="VN38" s="17">
        <v>0.6</v>
      </c>
      <c r="VO38" s="17">
        <v>-0.6</v>
      </c>
      <c r="VP38" s="17">
        <v>112.2</v>
      </c>
      <c r="VQ38" s="17">
        <v>83</v>
      </c>
      <c r="VR38" s="17">
        <v>104.351</v>
      </c>
      <c r="VS38" s="17">
        <v>7.8490000000000002</v>
      </c>
      <c r="VT38" s="17">
        <v>108.7</v>
      </c>
      <c r="VU38" s="17">
        <v>94</v>
      </c>
      <c r="VV38" s="17">
        <v>122.01900000000001</v>
      </c>
      <c r="VW38" s="17">
        <v>-13.319000000000001</v>
      </c>
      <c r="VX38" s="17">
        <v>64.2</v>
      </c>
      <c r="VY38" s="17"/>
      <c r="VZ38" s="17">
        <v>101.937</v>
      </c>
      <c r="WA38" s="17">
        <v>-37.737000000000002</v>
      </c>
      <c r="WB38" s="17">
        <v>4.8</v>
      </c>
      <c r="WC38" s="17"/>
      <c r="WD38" s="17">
        <v>4.3540000000000001</v>
      </c>
      <c r="WE38" s="17">
        <v>0.44600000000000001</v>
      </c>
      <c r="WF38" s="17">
        <v>8</v>
      </c>
      <c r="WG38" s="17">
        <v>8</v>
      </c>
      <c r="WH38" s="17">
        <v>8</v>
      </c>
      <c r="WI38" s="17">
        <v>0</v>
      </c>
      <c r="WJ38" s="17">
        <v>20</v>
      </c>
      <c r="WK38" s="17">
        <v>19.317070000000001</v>
      </c>
      <c r="WL38" s="17">
        <v>19.317070000000001</v>
      </c>
      <c r="WM38" s="17">
        <v>0.68293000000000004</v>
      </c>
      <c r="WN38" s="17"/>
      <c r="WO38" s="17"/>
      <c r="WP38" s="17"/>
      <c r="WQ38" s="17">
        <v>0</v>
      </c>
      <c r="WR38" s="17"/>
      <c r="WS38" s="17"/>
      <c r="WT38" s="17"/>
      <c r="WU38" s="17">
        <v>0</v>
      </c>
      <c r="WV38" s="17">
        <v>36.200000000000003</v>
      </c>
      <c r="WW38" s="17">
        <v>35</v>
      </c>
      <c r="WX38" s="17">
        <v>35</v>
      </c>
      <c r="WY38" s="17">
        <v>1.2</v>
      </c>
      <c r="WZ38" s="17">
        <v>27.5</v>
      </c>
      <c r="XA38" s="17">
        <v>29.184000000000001</v>
      </c>
      <c r="XB38" s="17">
        <v>29.184000000000001</v>
      </c>
      <c r="XC38" s="17">
        <v>-1.6839999999999999</v>
      </c>
      <c r="XD38" s="17">
        <v>3.5</v>
      </c>
      <c r="XE38" s="17">
        <v>2.8159999999999998</v>
      </c>
      <c r="XF38" s="17">
        <v>2.8159999999999998</v>
      </c>
      <c r="XG38" s="17">
        <v>0.68400000000000005</v>
      </c>
      <c r="XH38" s="17"/>
      <c r="XI38" s="17"/>
      <c r="XJ38" s="17"/>
      <c r="XK38" s="17">
        <v>0</v>
      </c>
      <c r="XL38" s="17">
        <v>13.1</v>
      </c>
      <c r="XM38" s="17">
        <v>14</v>
      </c>
      <c r="XN38" s="17">
        <v>14</v>
      </c>
      <c r="XO38" s="17">
        <v>-0.9</v>
      </c>
      <c r="XP38" s="17">
        <v>5.4</v>
      </c>
      <c r="XQ38" s="17">
        <v>7.06</v>
      </c>
      <c r="XR38" s="17">
        <v>7.06</v>
      </c>
      <c r="XS38" s="17">
        <v>-1.66</v>
      </c>
    </row>
    <row r="39" spans="1:643" ht="24" customHeight="1" x14ac:dyDescent="0.35">
      <c r="A39" s="1"/>
      <c r="B39" s="16" t="s">
        <v>61</v>
      </c>
      <c r="C39" s="16" t="s">
        <v>822</v>
      </c>
      <c r="D39" s="17">
        <v>0.3</v>
      </c>
      <c r="E39" s="17">
        <v>1.02</v>
      </c>
      <c r="F39" s="17">
        <v>1.02</v>
      </c>
      <c r="G39" s="17">
        <v>-0.72</v>
      </c>
      <c r="H39" s="17">
        <v>1.6</v>
      </c>
      <c r="I39" s="17">
        <v>1.61</v>
      </c>
      <c r="J39" s="17">
        <v>1.61</v>
      </c>
      <c r="K39" s="17">
        <v>-0.01</v>
      </c>
      <c r="L39" s="17">
        <v>651.1</v>
      </c>
      <c r="M39" s="17">
        <v>646.79789000000005</v>
      </c>
      <c r="N39" s="17">
        <v>646.79789000000005</v>
      </c>
      <c r="O39" s="17">
        <v>4.3021099999999999</v>
      </c>
      <c r="P39" s="17">
        <v>217.7</v>
      </c>
      <c r="Q39" s="17">
        <v>211.44126</v>
      </c>
      <c r="R39" s="17">
        <v>211.44126</v>
      </c>
      <c r="S39" s="17">
        <v>6.2587400000000004</v>
      </c>
      <c r="T39" s="17"/>
      <c r="U39" s="17"/>
      <c r="V39" s="17"/>
      <c r="W39" s="17">
        <v>0</v>
      </c>
      <c r="X39" s="17"/>
      <c r="Y39" s="17"/>
      <c r="Z39" s="17"/>
      <c r="AA39" s="17">
        <v>0</v>
      </c>
      <c r="AB39" s="17">
        <v>77.400000000000006</v>
      </c>
      <c r="AC39" s="17">
        <v>81.989620000000002</v>
      </c>
      <c r="AD39" s="17">
        <v>82.039649999999995</v>
      </c>
      <c r="AE39" s="17">
        <v>-4.6396499999999996</v>
      </c>
      <c r="AF39" s="17">
        <v>229.4</v>
      </c>
      <c r="AG39" s="17">
        <v>231.10632000000001</v>
      </c>
      <c r="AH39" s="17">
        <v>231.10632000000001</v>
      </c>
      <c r="AI39" s="17">
        <v>-1.7063200000000001</v>
      </c>
      <c r="AJ39" s="17">
        <v>80.599999999999994</v>
      </c>
      <c r="AK39" s="17">
        <v>0</v>
      </c>
      <c r="AL39" s="17">
        <v>0</v>
      </c>
      <c r="AM39" s="17">
        <v>80.599999999999994</v>
      </c>
      <c r="AN39" s="17"/>
      <c r="AO39" s="17"/>
      <c r="AP39" s="17"/>
      <c r="AQ39" s="17">
        <v>0</v>
      </c>
      <c r="AR39" s="17">
        <v>163.4</v>
      </c>
      <c r="AS39" s="17">
        <v>170.60873000000001</v>
      </c>
      <c r="AT39" s="17">
        <v>164.04086000000001</v>
      </c>
      <c r="AU39" s="17">
        <v>-0.64085999999999999</v>
      </c>
      <c r="AV39" s="17">
        <v>163.6</v>
      </c>
      <c r="AW39" s="17">
        <v>170.60873000000001</v>
      </c>
      <c r="AX39" s="17">
        <v>164.04086000000001</v>
      </c>
      <c r="AY39" s="17">
        <v>-0.44085999999999997</v>
      </c>
      <c r="AZ39" s="17">
        <v>164</v>
      </c>
      <c r="BA39" s="17">
        <v>170.60873000000001</v>
      </c>
      <c r="BB39" s="17">
        <v>164.04086000000001</v>
      </c>
      <c r="BC39" s="17">
        <v>-4.086E-2</v>
      </c>
      <c r="BD39" s="17">
        <v>256.8</v>
      </c>
      <c r="BE39" s="17">
        <v>255.91309000000001</v>
      </c>
      <c r="BF39" s="17">
        <v>246.06129000000001</v>
      </c>
      <c r="BG39" s="17">
        <v>10.738709999999999</v>
      </c>
      <c r="BH39" s="17">
        <v>198</v>
      </c>
      <c r="BI39" s="17">
        <v>195.12200999999999</v>
      </c>
      <c r="BJ39" s="17">
        <v>195.12200999999999</v>
      </c>
      <c r="BK39" s="17">
        <v>2.87799</v>
      </c>
      <c r="BL39" s="17">
        <v>105.2</v>
      </c>
      <c r="BM39" s="17">
        <v>97.561000000000007</v>
      </c>
      <c r="BN39" s="17">
        <v>97.561000000000007</v>
      </c>
      <c r="BO39" s="17">
        <v>7.6390000000000002</v>
      </c>
      <c r="BP39" s="17">
        <v>552.20000000000005</v>
      </c>
      <c r="BQ39" s="17">
        <v>559.81853999999998</v>
      </c>
      <c r="BR39" s="17">
        <v>568.29854</v>
      </c>
      <c r="BS39" s="17">
        <v>-16.09854</v>
      </c>
      <c r="BT39" s="17">
        <v>10.6</v>
      </c>
      <c r="BU39" s="17">
        <v>10.17268</v>
      </c>
      <c r="BV39" s="17">
        <v>10.17268</v>
      </c>
      <c r="BW39" s="17">
        <v>0.42731999999999998</v>
      </c>
      <c r="BX39" s="17"/>
      <c r="BY39" s="17"/>
      <c r="BZ39" s="17"/>
      <c r="CA39" s="17">
        <v>0</v>
      </c>
      <c r="CB39" s="17"/>
      <c r="CC39" s="17"/>
      <c r="CD39" s="17"/>
      <c r="CE39" s="17">
        <v>0</v>
      </c>
      <c r="CF39" s="17"/>
      <c r="CG39" s="17"/>
      <c r="CH39" s="17"/>
      <c r="CI39" s="17">
        <v>0</v>
      </c>
      <c r="CJ39" s="17"/>
      <c r="CK39" s="17"/>
      <c r="CL39" s="17"/>
      <c r="CM39" s="17">
        <v>0</v>
      </c>
      <c r="CN39" s="17">
        <v>168.8</v>
      </c>
      <c r="CO39" s="17">
        <v>164.70732000000001</v>
      </c>
      <c r="CP39" s="17">
        <v>164.70732000000001</v>
      </c>
      <c r="CQ39" s="17">
        <v>4.0926799999999997</v>
      </c>
      <c r="CR39" s="17">
        <v>8.3000000000000007</v>
      </c>
      <c r="CS39" s="17">
        <v>7.5928399999999998</v>
      </c>
      <c r="CT39" s="17">
        <v>7.5928399999999998</v>
      </c>
      <c r="CU39" s="17">
        <v>0.70716000000000001</v>
      </c>
      <c r="CV39" s="17">
        <v>2.5</v>
      </c>
      <c r="CW39" s="17">
        <v>4.1677999999999997</v>
      </c>
      <c r="CX39" s="17">
        <v>4.1677999999999997</v>
      </c>
      <c r="CY39" s="17">
        <v>-1.6677999999999999</v>
      </c>
      <c r="CZ39" s="17">
        <v>16.100000000000001</v>
      </c>
      <c r="DA39" s="17">
        <v>7.53111</v>
      </c>
      <c r="DB39" s="17">
        <v>8.4311100000000003</v>
      </c>
      <c r="DC39" s="17">
        <v>7.6688900000000002</v>
      </c>
      <c r="DD39" s="17">
        <v>5</v>
      </c>
      <c r="DE39" s="17">
        <v>6.8787000000000003</v>
      </c>
      <c r="DF39" s="17">
        <v>6.8787000000000003</v>
      </c>
      <c r="DG39" s="17">
        <v>-1.8787</v>
      </c>
      <c r="DH39" s="17"/>
      <c r="DI39" s="17"/>
      <c r="DJ39" s="17"/>
      <c r="DK39" s="17">
        <v>0</v>
      </c>
      <c r="DL39" s="17">
        <v>143.4</v>
      </c>
      <c r="DM39" s="17">
        <v>143</v>
      </c>
      <c r="DN39" s="17">
        <v>94.165499999999994</v>
      </c>
      <c r="DO39" s="17">
        <v>49.234499999999997</v>
      </c>
      <c r="DP39" s="17">
        <v>6.5</v>
      </c>
      <c r="DQ39" s="17">
        <v>8.9130000000000003</v>
      </c>
      <c r="DR39" s="17">
        <v>8.9130000000000003</v>
      </c>
      <c r="DS39" s="17">
        <v>-2.4129999999999998</v>
      </c>
      <c r="DT39" s="17"/>
      <c r="DU39" s="17"/>
      <c r="DV39" s="17"/>
      <c r="DW39" s="17">
        <v>0</v>
      </c>
      <c r="DX39" s="17"/>
      <c r="DY39" s="17"/>
      <c r="DZ39" s="17"/>
      <c r="EA39" s="17">
        <v>0</v>
      </c>
      <c r="EB39" s="17"/>
      <c r="EC39" s="17"/>
      <c r="ED39" s="17"/>
      <c r="EE39" s="17">
        <v>0</v>
      </c>
      <c r="EF39" s="17">
        <v>33.799999999999997</v>
      </c>
      <c r="EG39" s="17">
        <v>26.68355</v>
      </c>
      <c r="EH39" s="17">
        <v>26.68355</v>
      </c>
      <c r="EI39" s="17">
        <v>7.1164500000000004</v>
      </c>
      <c r="EJ39" s="17">
        <v>145.30000000000001</v>
      </c>
      <c r="EK39" s="17">
        <v>131.26799</v>
      </c>
      <c r="EL39" s="17">
        <v>131.26799</v>
      </c>
      <c r="EM39" s="17">
        <v>14.03201</v>
      </c>
      <c r="EN39" s="17"/>
      <c r="EO39" s="17"/>
      <c r="EP39" s="17"/>
      <c r="EQ39" s="17">
        <v>0</v>
      </c>
      <c r="ER39" s="17"/>
      <c r="ES39" s="17"/>
      <c r="ET39" s="17"/>
      <c r="EU39" s="17">
        <v>0</v>
      </c>
      <c r="EV39" s="17"/>
      <c r="EW39" s="17"/>
      <c r="EX39" s="17"/>
      <c r="EY39" s="17">
        <v>0</v>
      </c>
      <c r="EZ39" s="17">
        <v>6.5</v>
      </c>
      <c r="FA39" s="17">
        <v>6.39</v>
      </c>
      <c r="FB39" s="17">
        <v>6.39</v>
      </c>
      <c r="FC39" s="17">
        <v>0.11</v>
      </c>
      <c r="FD39" s="17">
        <v>454.4</v>
      </c>
      <c r="FE39" s="17">
        <v>451.03415000000001</v>
      </c>
      <c r="FF39" s="17">
        <v>458.87804999999997</v>
      </c>
      <c r="FG39" s="17">
        <v>-4.4780499999999996</v>
      </c>
      <c r="FH39" s="17">
        <v>81.900000000000006</v>
      </c>
      <c r="FI39" s="17">
        <v>81.173749999999998</v>
      </c>
      <c r="FJ39" s="17">
        <v>81.173749999999998</v>
      </c>
      <c r="FK39" s="17">
        <v>0.72624999999999995</v>
      </c>
      <c r="FL39" s="17">
        <v>74.7</v>
      </c>
      <c r="FM39" s="17">
        <v>72.877070000000003</v>
      </c>
      <c r="FN39" s="17">
        <v>133.9922</v>
      </c>
      <c r="FO39" s="17">
        <v>-59.292200000000001</v>
      </c>
      <c r="FP39" s="17">
        <v>42.2</v>
      </c>
      <c r="FQ39" s="17">
        <v>41.498959999999997</v>
      </c>
      <c r="FR39" s="17">
        <v>41.498959999999997</v>
      </c>
      <c r="FS39" s="17">
        <v>0.70104</v>
      </c>
      <c r="FT39" s="17">
        <v>18.399999999999999</v>
      </c>
      <c r="FU39" s="17">
        <v>19.28585</v>
      </c>
      <c r="FV39" s="17">
        <v>19.28585</v>
      </c>
      <c r="FW39" s="17">
        <v>-0.88585000000000003</v>
      </c>
      <c r="FX39" s="17">
        <v>0</v>
      </c>
      <c r="FY39" s="17"/>
      <c r="FZ39" s="17">
        <v>19.21951</v>
      </c>
      <c r="GA39" s="17">
        <v>-19.21951</v>
      </c>
      <c r="GB39" s="17">
        <v>95.3</v>
      </c>
      <c r="GC39" s="17">
        <v>87.657560000000004</v>
      </c>
      <c r="GD39" s="17">
        <v>87.657560000000004</v>
      </c>
      <c r="GE39" s="17">
        <v>7.6424399999999997</v>
      </c>
      <c r="GF39" s="17">
        <v>149.4</v>
      </c>
      <c r="GG39" s="17">
        <v>178.66667000000001</v>
      </c>
      <c r="GH39" s="17">
        <v>178.66667000000001</v>
      </c>
      <c r="GI39" s="17">
        <v>-29.266670000000001</v>
      </c>
      <c r="GJ39" s="17">
        <v>149.4</v>
      </c>
      <c r="GK39" s="17">
        <v>178.66667000000001</v>
      </c>
      <c r="GL39" s="17">
        <v>178.66667000000001</v>
      </c>
      <c r="GM39" s="17">
        <v>-29.266670000000001</v>
      </c>
      <c r="GN39" s="17">
        <v>167.5</v>
      </c>
      <c r="GO39" s="17">
        <v>178.66667000000001</v>
      </c>
      <c r="GP39" s="17">
        <v>178.66667000000001</v>
      </c>
      <c r="GQ39" s="17">
        <v>-11.16667</v>
      </c>
      <c r="GR39" s="17">
        <v>109.3</v>
      </c>
      <c r="GS39" s="17">
        <v>110.91316999999999</v>
      </c>
      <c r="GT39" s="17">
        <v>110.91316999999999</v>
      </c>
      <c r="GU39" s="17">
        <v>-1.61317</v>
      </c>
      <c r="GV39" s="17"/>
      <c r="GW39" s="17"/>
      <c r="GX39" s="17"/>
      <c r="GY39" s="17">
        <v>0</v>
      </c>
      <c r="GZ39" s="17">
        <v>6</v>
      </c>
      <c r="HA39" s="17">
        <v>2.9556100000000001</v>
      </c>
      <c r="HB39" s="17">
        <v>2.9556100000000001</v>
      </c>
      <c r="HC39" s="17">
        <v>3.0443899999999999</v>
      </c>
      <c r="HD39" s="17">
        <v>45.4</v>
      </c>
      <c r="HE39" s="17">
        <v>47.26634</v>
      </c>
      <c r="HF39" s="17">
        <v>47.26634</v>
      </c>
      <c r="HG39" s="17">
        <v>-1.8663400000000001</v>
      </c>
      <c r="HH39" s="17"/>
      <c r="HI39" s="17"/>
      <c r="HJ39" s="17"/>
      <c r="HK39" s="17">
        <v>0</v>
      </c>
      <c r="HL39" s="17">
        <v>3.8</v>
      </c>
      <c r="HM39" s="17">
        <v>4.0998900000000003</v>
      </c>
      <c r="HN39" s="17">
        <v>4.0998900000000003</v>
      </c>
      <c r="HO39" s="17">
        <v>-0.29988999999999999</v>
      </c>
      <c r="HP39" s="17">
        <v>33.1</v>
      </c>
      <c r="HQ39" s="17">
        <v>30.294039999999999</v>
      </c>
      <c r="HR39" s="17">
        <v>30.294039999999999</v>
      </c>
      <c r="HS39" s="17">
        <v>2.8059599999999998</v>
      </c>
      <c r="HT39" s="17">
        <v>174.7</v>
      </c>
      <c r="HU39" s="17">
        <v>100</v>
      </c>
      <c r="HV39" s="17">
        <v>171.54185000000001</v>
      </c>
      <c r="HW39" s="17">
        <v>3.15815</v>
      </c>
      <c r="HX39" s="17">
        <v>94.9</v>
      </c>
      <c r="HY39" s="17">
        <v>95.918049999999994</v>
      </c>
      <c r="HZ39" s="17">
        <v>95.918049999999994</v>
      </c>
      <c r="IA39" s="17">
        <v>-1.0180499999999999</v>
      </c>
      <c r="IB39" s="17"/>
      <c r="IC39" s="17"/>
      <c r="ID39" s="17"/>
      <c r="IE39" s="17">
        <v>0</v>
      </c>
      <c r="IF39" s="17"/>
      <c r="IG39" s="17"/>
      <c r="IH39" s="17"/>
      <c r="II39" s="17">
        <v>0</v>
      </c>
      <c r="IJ39" s="17">
        <v>44.7</v>
      </c>
      <c r="IK39" s="17">
        <v>48.41648</v>
      </c>
      <c r="IL39" s="17">
        <v>48.41648</v>
      </c>
      <c r="IM39" s="17">
        <v>-3.7164799999999998</v>
      </c>
      <c r="IN39" s="17"/>
      <c r="IO39" s="17"/>
      <c r="IP39" s="17"/>
      <c r="IQ39" s="17">
        <v>0</v>
      </c>
      <c r="IR39" s="17"/>
      <c r="IS39" s="17"/>
      <c r="IT39" s="17"/>
      <c r="IU39" s="17">
        <v>0</v>
      </c>
      <c r="IV39" s="17"/>
      <c r="IW39" s="17"/>
      <c r="IX39" s="17"/>
      <c r="IY39" s="17">
        <v>0</v>
      </c>
      <c r="IZ39" s="17">
        <v>87.6</v>
      </c>
      <c r="JA39" s="17">
        <v>87.735410000000002</v>
      </c>
      <c r="JB39" s="17">
        <v>87.735410000000002</v>
      </c>
      <c r="JC39" s="17">
        <v>-0.13541</v>
      </c>
      <c r="JD39" s="17">
        <v>163.5</v>
      </c>
      <c r="JE39" s="17">
        <v>170</v>
      </c>
      <c r="JF39" s="17">
        <v>171.34727000000001</v>
      </c>
      <c r="JG39" s="17">
        <v>-7.84727</v>
      </c>
      <c r="JH39" s="17">
        <v>156</v>
      </c>
      <c r="JI39" s="17">
        <v>170</v>
      </c>
      <c r="JJ39" s="17">
        <v>171.34727000000001</v>
      </c>
      <c r="JK39" s="17">
        <v>-15.34727</v>
      </c>
      <c r="JL39" s="17">
        <v>0</v>
      </c>
      <c r="JM39" s="17"/>
      <c r="JN39" s="17"/>
      <c r="JO39" s="17">
        <v>0</v>
      </c>
      <c r="JP39" s="17">
        <v>158</v>
      </c>
      <c r="JQ39" s="17">
        <v>255</v>
      </c>
      <c r="JR39" s="17">
        <v>171.34727000000001</v>
      </c>
      <c r="JS39" s="17">
        <v>-13.34727</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57.3</v>
      </c>
      <c r="KO39" s="17">
        <v>56.827100000000002</v>
      </c>
      <c r="KP39" s="17">
        <v>56.827100000000002</v>
      </c>
      <c r="KQ39" s="17">
        <v>0.47289999999999999</v>
      </c>
      <c r="KR39" s="17"/>
      <c r="KS39" s="17"/>
      <c r="KT39" s="17"/>
      <c r="KU39" s="17">
        <v>0</v>
      </c>
      <c r="KV39" s="17"/>
      <c r="KW39" s="17"/>
      <c r="KX39" s="17"/>
      <c r="KY39" s="17">
        <v>0</v>
      </c>
      <c r="KZ39" s="17"/>
      <c r="LA39" s="17"/>
      <c r="LB39" s="17">
        <v>3.8072699999999999</v>
      </c>
      <c r="LC39" s="17">
        <v>-3.8072699999999999</v>
      </c>
      <c r="LD39" s="17">
        <v>195.9</v>
      </c>
      <c r="LE39" s="17">
        <v>226.88194999999999</v>
      </c>
      <c r="LF39" s="17">
        <v>226.88194999999999</v>
      </c>
      <c r="LG39" s="17">
        <v>-30.981950000000001</v>
      </c>
      <c r="LH39" s="17">
        <v>111.2</v>
      </c>
      <c r="LI39" s="17">
        <v>112.65016</v>
      </c>
      <c r="LJ39" s="17">
        <v>115.52695</v>
      </c>
      <c r="LK39" s="17">
        <v>-4.3269500000000001</v>
      </c>
      <c r="LL39" s="17">
        <v>66.400000000000006</v>
      </c>
      <c r="LM39" s="17">
        <v>67.461460000000002</v>
      </c>
      <c r="LN39" s="17">
        <v>67.461460000000002</v>
      </c>
      <c r="LO39" s="17">
        <v>-1.0614600000000001</v>
      </c>
      <c r="LP39" s="17">
        <v>76.7</v>
      </c>
      <c r="LQ39" s="17">
        <v>78.567999999999998</v>
      </c>
      <c r="LR39" s="17">
        <v>78.567999999999998</v>
      </c>
      <c r="LS39" s="17">
        <v>-1.8680000000000001</v>
      </c>
      <c r="LT39" s="17"/>
      <c r="LU39" s="17"/>
      <c r="LV39" s="17">
        <v>30.097560000000001</v>
      </c>
      <c r="LW39" s="17">
        <v>-30.097560000000001</v>
      </c>
      <c r="LX39" s="17">
        <v>112.5</v>
      </c>
      <c r="LY39" s="17"/>
      <c r="LZ39" s="17">
        <v>66.666669999999996</v>
      </c>
      <c r="MA39" s="17">
        <v>45.833329999999997</v>
      </c>
      <c r="MB39" s="17"/>
      <c r="MC39" s="17"/>
      <c r="MD39" s="17"/>
      <c r="ME39" s="17">
        <v>0</v>
      </c>
      <c r="MF39" s="17"/>
      <c r="MG39" s="17"/>
      <c r="MH39" s="17"/>
      <c r="MI39" s="17">
        <v>0</v>
      </c>
      <c r="MJ39" s="17">
        <v>143.30000000000001</v>
      </c>
      <c r="MK39" s="17">
        <v>90</v>
      </c>
      <c r="ML39" s="17">
        <v>90</v>
      </c>
      <c r="MM39" s="17">
        <v>53.3</v>
      </c>
      <c r="MN39" s="17"/>
      <c r="MO39" s="17"/>
      <c r="MP39" s="17"/>
      <c r="MQ39" s="17">
        <v>0</v>
      </c>
      <c r="MR39" s="17"/>
      <c r="MS39" s="17"/>
      <c r="MT39" s="17"/>
      <c r="MU39" s="17">
        <v>0</v>
      </c>
      <c r="MV39" s="17">
        <v>175</v>
      </c>
      <c r="MW39" s="17"/>
      <c r="MX39" s="17"/>
      <c r="MY39" s="17">
        <v>175</v>
      </c>
      <c r="MZ39" s="17"/>
      <c r="NA39" s="17"/>
      <c r="NB39" s="17"/>
      <c r="NC39" s="17">
        <v>0</v>
      </c>
      <c r="ND39" s="17"/>
      <c r="NE39" s="17"/>
      <c r="NF39" s="17"/>
      <c r="NG39" s="17">
        <v>0</v>
      </c>
      <c r="NH39" s="17"/>
      <c r="NI39" s="17"/>
      <c r="NJ39" s="17"/>
      <c r="NK39" s="17">
        <v>0</v>
      </c>
      <c r="NL39" s="17"/>
      <c r="NM39" s="17"/>
      <c r="NN39" s="17"/>
      <c r="NO39" s="17">
        <v>0</v>
      </c>
      <c r="NP39" s="17">
        <v>181.3</v>
      </c>
      <c r="NQ39" s="17">
        <v>144.27350000000001</v>
      </c>
      <c r="NR39" s="17">
        <v>144.27350000000001</v>
      </c>
      <c r="NS39" s="17">
        <v>37.026499999999999</v>
      </c>
      <c r="NT39" s="17">
        <v>97.2</v>
      </c>
      <c r="NU39" s="17">
        <v>72.136750000000006</v>
      </c>
      <c r="NV39" s="17">
        <v>72.136750000000006</v>
      </c>
      <c r="NW39" s="17">
        <v>25.06325</v>
      </c>
      <c r="NX39" s="17">
        <v>0.5</v>
      </c>
      <c r="NY39" s="17"/>
      <c r="NZ39" s="17">
        <v>0.503</v>
      </c>
      <c r="OA39" s="17">
        <v>-3.0000000000000001E-3</v>
      </c>
      <c r="OB39" s="17">
        <v>79.2</v>
      </c>
      <c r="OC39" s="17">
        <v>82.3</v>
      </c>
      <c r="OD39" s="17">
        <v>93.686000000000007</v>
      </c>
      <c r="OE39" s="17">
        <v>-14.486000000000001</v>
      </c>
      <c r="OF39" s="17">
        <v>71.2</v>
      </c>
      <c r="OG39" s="17"/>
      <c r="OH39" s="17">
        <v>73.899000000000001</v>
      </c>
      <c r="OI39" s="17">
        <v>-2.6989999999999998</v>
      </c>
      <c r="OJ39" s="17">
        <v>12.9</v>
      </c>
      <c r="OK39" s="17">
        <v>10.217000000000001</v>
      </c>
      <c r="OL39" s="17">
        <v>10.217000000000001</v>
      </c>
      <c r="OM39" s="17">
        <v>2.6829999999999998</v>
      </c>
      <c r="ON39" s="17">
        <v>0</v>
      </c>
      <c r="OO39" s="17"/>
      <c r="OP39" s="17">
        <v>0.1</v>
      </c>
      <c r="OQ39" s="17">
        <v>-0.1</v>
      </c>
      <c r="OR39" s="17"/>
      <c r="OS39" s="17"/>
      <c r="OT39" s="17">
        <v>17.560980000000001</v>
      </c>
      <c r="OU39" s="17">
        <v>-17.560980000000001</v>
      </c>
      <c r="OV39" s="17">
        <v>9.6999999999999993</v>
      </c>
      <c r="OW39" s="17">
        <v>9.9830000000000005</v>
      </c>
      <c r="OX39" s="17">
        <v>9.9830000000000005</v>
      </c>
      <c r="OY39" s="17">
        <v>-0.28299999999999997</v>
      </c>
      <c r="OZ39" s="17">
        <v>5.4</v>
      </c>
      <c r="PA39" s="17">
        <v>5.67</v>
      </c>
      <c r="PB39" s="17">
        <v>5.67</v>
      </c>
      <c r="PC39" s="17">
        <v>-0.27</v>
      </c>
      <c r="PD39" s="17">
        <v>3.5</v>
      </c>
      <c r="PE39" s="17">
        <v>3.6</v>
      </c>
      <c r="PF39" s="17">
        <v>3.6</v>
      </c>
      <c r="PG39" s="17">
        <v>-0.1</v>
      </c>
      <c r="PH39" s="17">
        <v>0</v>
      </c>
      <c r="PI39" s="17">
        <v>5</v>
      </c>
      <c r="PJ39" s="17">
        <v>5</v>
      </c>
      <c r="PK39" s="17">
        <v>-5</v>
      </c>
      <c r="PL39" s="17">
        <v>20.5</v>
      </c>
      <c r="PM39" s="17">
        <v>19.5122</v>
      </c>
      <c r="PN39" s="17">
        <v>19.5122</v>
      </c>
      <c r="PO39" s="17">
        <v>0.98780000000000001</v>
      </c>
      <c r="PP39" s="17">
        <v>20</v>
      </c>
      <c r="PQ39" s="17">
        <v>19.5122</v>
      </c>
      <c r="PR39" s="17">
        <v>19.5122</v>
      </c>
      <c r="PS39" s="17">
        <v>0.48780000000000001</v>
      </c>
      <c r="PT39" s="17">
        <v>17.399999999999999</v>
      </c>
      <c r="PU39" s="17">
        <v>17.073170000000001</v>
      </c>
      <c r="PV39" s="17">
        <v>17.073170000000001</v>
      </c>
      <c r="PW39" s="17">
        <v>0.32683000000000001</v>
      </c>
      <c r="PX39" s="17">
        <v>2.4</v>
      </c>
      <c r="PY39" s="17">
        <v>3</v>
      </c>
      <c r="PZ39" s="17">
        <v>3</v>
      </c>
      <c r="QA39" s="17">
        <v>-0.6</v>
      </c>
      <c r="QB39" s="17">
        <v>0</v>
      </c>
      <c r="QC39" s="17"/>
      <c r="QD39" s="17">
        <v>18.341460000000001</v>
      </c>
      <c r="QE39" s="17">
        <v>-18.341460000000001</v>
      </c>
      <c r="QF39" s="17">
        <v>14.2</v>
      </c>
      <c r="QG39" s="17"/>
      <c r="QH39" s="17">
        <v>14.423</v>
      </c>
      <c r="QI39" s="17">
        <v>-0.223</v>
      </c>
      <c r="QJ39" s="17">
        <v>16.899999999999999</v>
      </c>
      <c r="QK39" s="17"/>
      <c r="QL39" s="17">
        <v>16.57</v>
      </c>
      <c r="QM39" s="17">
        <v>0.33</v>
      </c>
      <c r="QN39" s="17">
        <v>19.3</v>
      </c>
      <c r="QO39" s="17">
        <v>22.099</v>
      </c>
      <c r="QP39" s="17">
        <v>22.099</v>
      </c>
      <c r="QQ39" s="17">
        <v>-2.7989999999999999</v>
      </c>
      <c r="QR39" s="17">
        <v>59.1</v>
      </c>
      <c r="QS39" s="17">
        <v>67.998999999999995</v>
      </c>
      <c r="QT39" s="17">
        <v>67.998999999999995</v>
      </c>
      <c r="QU39" s="17">
        <v>-8.8989999999999991</v>
      </c>
      <c r="QV39" s="17">
        <v>3.5</v>
      </c>
      <c r="QW39" s="17">
        <v>4.2</v>
      </c>
      <c r="QX39" s="17">
        <v>4.2</v>
      </c>
      <c r="QY39" s="17">
        <v>-0.7</v>
      </c>
      <c r="QZ39" s="17">
        <v>1.2</v>
      </c>
      <c r="RA39" s="17">
        <v>1.2</v>
      </c>
      <c r="RB39" s="17">
        <v>1.2</v>
      </c>
      <c r="RC39" s="17">
        <v>0</v>
      </c>
      <c r="RD39" s="17">
        <v>2.4</v>
      </c>
      <c r="RE39" s="17">
        <v>2.4</v>
      </c>
      <c r="RF39" s="17">
        <v>2.4</v>
      </c>
      <c r="RG39" s="17">
        <v>0</v>
      </c>
      <c r="RH39" s="17">
        <v>2</v>
      </c>
      <c r="RI39" s="17">
        <v>2.8</v>
      </c>
      <c r="RJ39" s="17">
        <v>2.8</v>
      </c>
      <c r="RK39" s="17">
        <v>-0.8</v>
      </c>
      <c r="RL39" s="17">
        <v>0</v>
      </c>
      <c r="RM39" s="17"/>
      <c r="RN39" s="17">
        <v>18.952999999999999</v>
      </c>
      <c r="RO39" s="17">
        <v>-18.952999999999999</v>
      </c>
      <c r="RP39" s="17">
        <v>3.2</v>
      </c>
      <c r="RQ39" s="17">
        <v>2.9009999999999998</v>
      </c>
      <c r="RR39" s="17">
        <v>2.9009999999999998</v>
      </c>
      <c r="RS39" s="17">
        <v>0.29899999999999999</v>
      </c>
      <c r="RT39" s="17">
        <v>20.3</v>
      </c>
      <c r="RU39" s="17">
        <v>19.869240000000001</v>
      </c>
      <c r="RV39" s="17">
        <v>19.869240000000001</v>
      </c>
      <c r="RW39" s="17">
        <v>0.43075999999999998</v>
      </c>
      <c r="RX39" s="17">
        <v>0</v>
      </c>
      <c r="RY39" s="17">
        <v>0</v>
      </c>
      <c r="RZ39" s="17">
        <v>0</v>
      </c>
      <c r="SA39" s="17">
        <v>0</v>
      </c>
      <c r="SB39" s="17"/>
      <c r="SC39" s="17">
        <v>0.7</v>
      </c>
      <c r="SD39" s="17">
        <v>0.7</v>
      </c>
      <c r="SE39" s="17">
        <v>-0.7</v>
      </c>
      <c r="SF39" s="17">
        <v>19.8</v>
      </c>
      <c r="SG39" s="17">
        <v>19.21951</v>
      </c>
      <c r="SH39" s="17">
        <v>19.21951</v>
      </c>
      <c r="SI39" s="17">
        <v>0.58048999999999995</v>
      </c>
      <c r="SJ39" s="17">
        <v>12.6</v>
      </c>
      <c r="SK39" s="17">
        <v>12.195119999999999</v>
      </c>
      <c r="SL39" s="17">
        <v>12.195119999999999</v>
      </c>
      <c r="SM39" s="17">
        <v>0.40488000000000002</v>
      </c>
      <c r="SN39" s="17">
        <v>20.2</v>
      </c>
      <c r="SO39" s="17">
        <v>19.5122</v>
      </c>
      <c r="SP39" s="17">
        <v>19.5122</v>
      </c>
      <c r="SQ39" s="17">
        <v>0.68779999999999997</v>
      </c>
      <c r="SR39" s="17">
        <v>20.399999999999999</v>
      </c>
      <c r="SS39" s="17">
        <v>19.5122</v>
      </c>
      <c r="ST39" s="17">
        <v>19.5122</v>
      </c>
      <c r="SU39" s="17">
        <v>0.88780000000000003</v>
      </c>
      <c r="SV39" s="17">
        <v>20</v>
      </c>
      <c r="SW39" s="17">
        <v>19.317070000000001</v>
      </c>
      <c r="SX39" s="17">
        <v>19.317070000000001</v>
      </c>
      <c r="SY39" s="17">
        <v>0.68293000000000004</v>
      </c>
      <c r="SZ39" s="17">
        <v>8.8000000000000007</v>
      </c>
      <c r="TA39" s="17">
        <v>6.2</v>
      </c>
      <c r="TB39" s="17">
        <v>5.2460000000000004</v>
      </c>
      <c r="TC39" s="17">
        <v>3.5539999999999998</v>
      </c>
      <c r="TD39" s="17">
        <v>24.2</v>
      </c>
      <c r="TE39" s="17">
        <v>40.799999999999997</v>
      </c>
      <c r="TF39" s="17">
        <v>37.255000000000003</v>
      </c>
      <c r="TG39" s="17">
        <v>-13.055</v>
      </c>
      <c r="TH39" s="17">
        <v>16.7</v>
      </c>
      <c r="TI39" s="17"/>
      <c r="TJ39" s="17">
        <v>27.783000000000001</v>
      </c>
      <c r="TK39" s="17">
        <v>-11.083</v>
      </c>
      <c r="TL39" s="17">
        <v>63.9</v>
      </c>
      <c r="TM39" s="17">
        <v>74.3</v>
      </c>
      <c r="TN39" s="17">
        <v>93</v>
      </c>
      <c r="TO39" s="17">
        <v>-29.1</v>
      </c>
      <c r="TP39" s="17">
        <v>92.6</v>
      </c>
      <c r="TQ39" s="17">
        <v>79.400000000000006</v>
      </c>
      <c r="TR39" s="17">
        <v>88.1</v>
      </c>
      <c r="TS39" s="17">
        <v>4.5</v>
      </c>
      <c r="TT39" s="17">
        <v>5.3</v>
      </c>
      <c r="TU39" s="17">
        <v>7.8</v>
      </c>
      <c r="TV39" s="17">
        <v>9.6</v>
      </c>
      <c r="TW39" s="17">
        <v>-4.3</v>
      </c>
      <c r="TX39" s="17">
        <v>7.8</v>
      </c>
      <c r="TY39" s="17">
        <v>8.6999999999999993</v>
      </c>
      <c r="TZ39" s="17">
        <v>8.6300000000000008</v>
      </c>
      <c r="UA39" s="17">
        <v>-0.83</v>
      </c>
      <c r="UB39" s="17">
        <v>0</v>
      </c>
      <c r="UC39" s="17">
        <v>19.5122</v>
      </c>
      <c r="UD39" s="17">
        <v>19.5122</v>
      </c>
      <c r="UE39" s="17">
        <v>-19.5122</v>
      </c>
      <c r="UF39" s="17">
        <v>6</v>
      </c>
      <c r="UG39" s="17">
        <v>8.4</v>
      </c>
      <c r="UH39" s="17">
        <v>8.4</v>
      </c>
      <c r="UI39" s="17">
        <v>-2.4</v>
      </c>
      <c r="UJ39" s="17"/>
      <c r="UK39" s="17"/>
      <c r="UL39" s="17"/>
      <c r="UM39" s="17">
        <v>0</v>
      </c>
      <c r="UN39" s="17">
        <v>0</v>
      </c>
      <c r="UO39" s="17">
        <v>0</v>
      </c>
      <c r="UP39" s="17">
        <v>0</v>
      </c>
      <c r="UQ39" s="17">
        <v>0</v>
      </c>
      <c r="UR39" s="17">
        <v>0</v>
      </c>
      <c r="US39" s="17">
        <v>0</v>
      </c>
      <c r="UT39" s="17">
        <v>0</v>
      </c>
      <c r="UU39" s="17">
        <v>0</v>
      </c>
      <c r="UV39" s="17">
        <v>0</v>
      </c>
      <c r="UW39" s="17">
        <v>0</v>
      </c>
      <c r="UX39" s="17">
        <v>0</v>
      </c>
      <c r="UY39" s="17">
        <v>0</v>
      </c>
      <c r="UZ39" s="17">
        <v>10.199999999999999</v>
      </c>
      <c r="VA39" s="17">
        <v>7.2</v>
      </c>
      <c r="VB39" s="17">
        <v>9.234</v>
      </c>
      <c r="VC39" s="17">
        <v>0.96599999999999997</v>
      </c>
      <c r="VD39" s="17">
        <v>11</v>
      </c>
      <c r="VE39" s="17"/>
      <c r="VF39" s="17">
        <v>10.226000000000001</v>
      </c>
      <c r="VG39" s="17">
        <v>0.77400000000000002</v>
      </c>
      <c r="VH39" s="17">
        <v>106.7</v>
      </c>
      <c r="VI39" s="17"/>
      <c r="VJ39" s="17">
        <v>91.727000000000004</v>
      </c>
      <c r="VK39" s="17">
        <v>14.973000000000001</v>
      </c>
      <c r="VL39" s="17"/>
      <c r="VM39" s="17"/>
      <c r="VN39" s="17">
        <v>0.6</v>
      </c>
      <c r="VO39" s="17">
        <v>-0.6</v>
      </c>
      <c r="VP39" s="17">
        <v>113.8</v>
      </c>
      <c r="VQ39" s="17">
        <v>92</v>
      </c>
      <c r="VR39" s="17">
        <v>108.51900000000001</v>
      </c>
      <c r="VS39" s="17">
        <v>5.2809999999999997</v>
      </c>
      <c r="VT39" s="17">
        <v>103.2</v>
      </c>
      <c r="VU39" s="17">
        <v>101</v>
      </c>
      <c r="VV39" s="17">
        <v>130.05000000000001</v>
      </c>
      <c r="VW39" s="17">
        <v>-26.85</v>
      </c>
      <c r="VX39" s="17">
        <v>109.4</v>
      </c>
      <c r="VY39" s="17"/>
      <c r="VZ39" s="17">
        <v>93.400999999999996</v>
      </c>
      <c r="WA39" s="17">
        <v>15.999000000000001</v>
      </c>
      <c r="WB39" s="17">
        <v>8.6999999999999993</v>
      </c>
      <c r="WC39" s="17"/>
      <c r="WD39" s="17">
        <v>1.278</v>
      </c>
      <c r="WE39" s="17">
        <v>7.4219999999999997</v>
      </c>
      <c r="WF39" s="17">
        <v>7.9</v>
      </c>
      <c r="WG39" s="17">
        <v>8</v>
      </c>
      <c r="WH39" s="17">
        <v>8</v>
      </c>
      <c r="WI39" s="17">
        <v>-0.1</v>
      </c>
      <c r="WJ39" s="17">
        <v>20</v>
      </c>
      <c r="WK39" s="17">
        <v>19.317070000000001</v>
      </c>
      <c r="WL39" s="17">
        <v>19.317070000000001</v>
      </c>
      <c r="WM39" s="17">
        <v>0.68293000000000004</v>
      </c>
      <c r="WN39" s="17"/>
      <c r="WO39" s="17"/>
      <c r="WP39" s="17"/>
      <c r="WQ39" s="17">
        <v>0</v>
      </c>
      <c r="WR39" s="17"/>
      <c r="WS39" s="17"/>
      <c r="WT39" s="17"/>
      <c r="WU39" s="17">
        <v>0</v>
      </c>
      <c r="WV39" s="17">
        <v>36.6</v>
      </c>
      <c r="WW39" s="17">
        <v>35</v>
      </c>
      <c r="WX39" s="17">
        <v>35</v>
      </c>
      <c r="WY39" s="17">
        <v>1.6</v>
      </c>
      <c r="WZ39" s="17">
        <v>27.6</v>
      </c>
      <c r="XA39" s="17">
        <v>29.184000000000001</v>
      </c>
      <c r="XB39" s="17">
        <v>29.184000000000001</v>
      </c>
      <c r="XC39" s="17">
        <v>-1.5840000000000001</v>
      </c>
      <c r="XD39" s="17">
        <v>3.5</v>
      </c>
      <c r="XE39" s="17">
        <v>2.8159999999999998</v>
      </c>
      <c r="XF39" s="17">
        <v>2.8159999999999998</v>
      </c>
      <c r="XG39" s="17">
        <v>0.68400000000000005</v>
      </c>
      <c r="XH39" s="17"/>
      <c r="XI39" s="17"/>
      <c r="XJ39" s="17"/>
      <c r="XK39" s="17">
        <v>0</v>
      </c>
      <c r="XL39" s="17">
        <v>13.1</v>
      </c>
      <c r="XM39" s="17">
        <v>14</v>
      </c>
      <c r="XN39" s="17">
        <v>14</v>
      </c>
      <c r="XO39" s="17">
        <v>-0.9</v>
      </c>
      <c r="XP39" s="17">
        <v>4.5</v>
      </c>
      <c r="XQ39" s="17">
        <v>7.06</v>
      </c>
      <c r="XR39" s="17">
        <v>7.06</v>
      </c>
      <c r="XS39" s="17">
        <v>-2.56</v>
      </c>
    </row>
    <row r="40" spans="1:643" ht="24" customHeight="1" x14ac:dyDescent="0.35">
      <c r="A40" s="1"/>
      <c r="B40" s="18" t="s">
        <v>61</v>
      </c>
      <c r="C40" s="18" t="s">
        <v>823</v>
      </c>
      <c r="D40" s="19">
        <v>0.7</v>
      </c>
      <c r="E40" s="19">
        <v>1.02</v>
      </c>
      <c r="F40" s="19">
        <v>1.02</v>
      </c>
      <c r="G40" s="19">
        <v>-0.32</v>
      </c>
      <c r="H40" s="19">
        <v>1.6</v>
      </c>
      <c r="I40" s="19">
        <v>1.61</v>
      </c>
      <c r="J40" s="19">
        <v>1.61</v>
      </c>
      <c r="K40" s="19">
        <v>-0.01</v>
      </c>
      <c r="L40" s="19">
        <v>642.79999999999995</v>
      </c>
      <c r="M40" s="19">
        <v>646.79789000000005</v>
      </c>
      <c r="N40" s="19">
        <v>646.79789000000005</v>
      </c>
      <c r="O40" s="19">
        <v>-3.9978899999999999</v>
      </c>
      <c r="P40" s="19">
        <v>214.2</v>
      </c>
      <c r="Q40" s="19">
        <v>211.44126</v>
      </c>
      <c r="R40" s="19">
        <v>211.44126</v>
      </c>
      <c r="S40" s="19">
        <v>2.75874</v>
      </c>
      <c r="T40" s="19"/>
      <c r="U40" s="19"/>
      <c r="V40" s="19"/>
      <c r="W40" s="19">
        <v>0</v>
      </c>
      <c r="X40" s="19"/>
      <c r="Y40" s="19"/>
      <c r="Z40" s="19"/>
      <c r="AA40" s="19">
        <v>0</v>
      </c>
      <c r="AB40" s="19">
        <v>72.900000000000006</v>
      </c>
      <c r="AC40" s="19">
        <v>81.989620000000002</v>
      </c>
      <c r="AD40" s="19">
        <v>82.039649999999995</v>
      </c>
      <c r="AE40" s="19">
        <v>-9.1396499999999996</v>
      </c>
      <c r="AF40" s="19">
        <v>220.9</v>
      </c>
      <c r="AG40" s="19">
        <v>231.10632000000001</v>
      </c>
      <c r="AH40" s="19">
        <v>231.10632000000001</v>
      </c>
      <c r="AI40" s="19">
        <v>-10.20632</v>
      </c>
      <c r="AJ40" s="19">
        <v>80.3</v>
      </c>
      <c r="AK40" s="19">
        <v>0</v>
      </c>
      <c r="AL40" s="19">
        <v>0</v>
      </c>
      <c r="AM40" s="19">
        <v>80.3</v>
      </c>
      <c r="AN40" s="19"/>
      <c r="AO40" s="19"/>
      <c r="AP40" s="19"/>
      <c r="AQ40" s="19">
        <v>0</v>
      </c>
      <c r="AR40" s="19">
        <v>168.9</v>
      </c>
      <c r="AS40" s="19">
        <v>176.85552999999999</v>
      </c>
      <c r="AT40" s="19">
        <v>182.55294000000001</v>
      </c>
      <c r="AU40" s="19">
        <v>-13.652939999999999</v>
      </c>
      <c r="AV40" s="19">
        <v>169.2</v>
      </c>
      <c r="AW40" s="19">
        <v>176.85552999999999</v>
      </c>
      <c r="AX40" s="19">
        <v>182.55294000000001</v>
      </c>
      <c r="AY40" s="19">
        <v>-13.35294</v>
      </c>
      <c r="AZ40" s="19">
        <v>169.5</v>
      </c>
      <c r="BA40" s="19">
        <v>176.85552999999999</v>
      </c>
      <c r="BB40" s="19">
        <v>182.55294000000001</v>
      </c>
      <c r="BC40" s="19">
        <v>-13.05294</v>
      </c>
      <c r="BD40" s="19">
        <v>267.2</v>
      </c>
      <c r="BE40" s="19">
        <v>265.28329000000002</v>
      </c>
      <c r="BF40" s="19">
        <v>273.82941</v>
      </c>
      <c r="BG40" s="19">
        <v>-6.62941</v>
      </c>
      <c r="BH40" s="19">
        <v>199.5</v>
      </c>
      <c r="BI40" s="19">
        <v>195.12200999999999</v>
      </c>
      <c r="BJ40" s="19">
        <v>195.12200999999999</v>
      </c>
      <c r="BK40" s="19">
        <v>4.3779899999999996</v>
      </c>
      <c r="BL40" s="19">
        <v>106.6</v>
      </c>
      <c r="BM40" s="19">
        <v>97.561000000000007</v>
      </c>
      <c r="BN40" s="19">
        <v>97.561000000000007</v>
      </c>
      <c r="BO40" s="19">
        <v>9.0389999999999997</v>
      </c>
      <c r="BP40" s="19">
        <v>541.6</v>
      </c>
      <c r="BQ40" s="19">
        <v>559.81853999999998</v>
      </c>
      <c r="BR40" s="19">
        <v>568.29854</v>
      </c>
      <c r="BS40" s="19">
        <v>-26.698540000000001</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161.6</v>
      </c>
      <c r="CO40" s="19">
        <v>164.70732000000001</v>
      </c>
      <c r="CP40" s="19">
        <v>164.70732000000001</v>
      </c>
      <c r="CQ40" s="19">
        <v>-3.1073200000000001</v>
      </c>
      <c r="CR40" s="19">
        <v>7.4</v>
      </c>
      <c r="CS40" s="19">
        <v>7.5928399999999998</v>
      </c>
      <c r="CT40" s="19">
        <v>7.5928399999999998</v>
      </c>
      <c r="CU40" s="19">
        <v>-0.19284000000000001</v>
      </c>
      <c r="CV40" s="19">
        <v>2.2999999999999998</v>
      </c>
      <c r="CW40" s="19">
        <v>4.1677999999999997</v>
      </c>
      <c r="CX40" s="19">
        <v>4.1677999999999997</v>
      </c>
      <c r="CY40" s="19">
        <v>-1.8677999999999999</v>
      </c>
      <c r="CZ40" s="19">
        <v>16.2</v>
      </c>
      <c r="DA40" s="19">
        <v>9.61111</v>
      </c>
      <c r="DB40" s="19">
        <v>10.51111</v>
      </c>
      <c r="DC40" s="19">
        <v>5.6888899999999998</v>
      </c>
      <c r="DD40" s="19">
        <v>6.3</v>
      </c>
      <c r="DE40" s="19">
        <v>6.8787000000000003</v>
      </c>
      <c r="DF40" s="19">
        <v>6.8787000000000003</v>
      </c>
      <c r="DG40" s="19">
        <v>-0.57869999999999999</v>
      </c>
      <c r="DH40" s="19"/>
      <c r="DI40" s="19"/>
      <c r="DJ40" s="19"/>
      <c r="DK40" s="19">
        <v>0</v>
      </c>
      <c r="DL40" s="19">
        <v>142.6</v>
      </c>
      <c r="DM40" s="19">
        <v>143</v>
      </c>
      <c r="DN40" s="19">
        <v>94.165499999999994</v>
      </c>
      <c r="DO40" s="19">
        <v>48.4345</v>
      </c>
      <c r="DP40" s="19">
        <v>6.4</v>
      </c>
      <c r="DQ40" s="19">
        <v>8.9130000000000003</v>
      </c>
      <c r="DR40" s="19">
        <v>8.9130000000000003</v>
      </c>
      <c r="DS40" s="19">
        <v>-2.5129999999999999</v>
      </c>
      <c r="DT40" s="19"/>
      <c r="DU40" s="19"/>
      <c r="DV40" s="19"/>
      <c r="DW40" s="19">
        <v>0</v>
      </c>
      <c r="DX40" s="19"/>
      <c r="DY40" s="19"/>
      <c r="DZ40" s="19"/>
      <c r="EA40" s="19">
        <v>0</v>
      </c>
      <c r="EB40" s="19"/>
      <c r="EC40" s="19"/>
      <c r="ED40" s="19"/>
      <c r="EE40" s="19">
        <v>0</v>
      </c>
      <c r="EF40" s="19">
        <v>33.799999999999997</v>
      </c>
      <c r="EG40" s="19">
        <v>26.543189999999999</v>
      </c>
      <c r="EH40" s="19">
        <v>26.543189999999999</v>
      </c>
      <c r="EI40" s="19">
        <v>7.2568099999999998</v>
      </c>
      <c r="EJ40" s="19">
        <v>132.30000000000001</v>
      </c>
      <c r="EK40" s="19">
        <v>131.26799</v>
      </c>
      <c r="EL40" s="19">
        <v>131.26799</v>
      </c>
      <c r="EM40" s="19">
        <v>1.0320100000000001</v>
      </c>
      <c r="EN40" s="19"/>
      <c r="EO40" s="19"/>
      <c r="EP40" s="19"/>
      <c r="EQ40" s="19">
        <v>0</v>
      </c>
      <c r="ER40" s="19"/>
      <c r="ES40" s="19"/>
      <c r="ET40" s="19"/>
      <c r="EU40" s="19">
        <v>0</v>
      </c>
      <c r="EV40" s="19"/>
      <c r="EW40" s="19"/>
      <c r="EX40" s="19"/>
      <c r="EY40" s="19">
        <v>0</v>
      </c>
      <c r="EZ40" s="19">
        <v>6.5</v>
      </c>
      <c r="FA40" s="19">
        <v>6.39</v>
      </c>
      <c r="FB40" s="19">
        <v>6.39</v>
      </c>
      <c r="FC40" s="19">
        <v>0.11</v>
      </c>
      <c r="FD40" s="19">
        <v>452.4</v>
      </c>
      <c r="FE40" s="19">
        <v>451.03415000000001</v>
      </c>
      <c r="FF40" s="19">
        <v>458.87804999999997</v>
      </c>
      <c r="FG40" s="19">
        <v>-6.4780499999999996</v>
      </c>
      <c r="FH40" s="19">
        <v>82</v>
      </c>
      <c r="FI40" s="19">
        <v>81.173749999999998</v>
      </c>
      <c r="FJ40" s="19">
        <v>81.173749999999998</v>
      </c>
      <c r="FK40" s="19">
        <v>0.82625000000000004</v>
      </c>
      <c r="FL40" s="19">
        <v>74.2</v>
      </c>
      <c r="FM40" s="19">
        <v>72.877070000000003</v>
      </c>
      <c r="FN40" s="19">
        <v>133.9922</v>
      </c>
      <c r="FO40" s="19">
        <v>-59.792200000000001</v>
      </c>
      <c r="FP40" s="19">
        <v>42.2</v>
      </c>
      <c r="FQ40" s="19">
        <v>41.498959999999997</v>
      </c>
      <c r="FR40" s="19">
        <v>41.498959999999997</v>
      </c>
      <c r="FS40" s="19">
        <v>0.70104</v>
      </c>
      <c r="FT40" s="19">
        <v>18.399999999999999</v>
      </c>
      <c r="FU40" s="19">
        <v>19.28585</v>
      </c>
      <c r="FV40" s="19">
        <v>19.28585</v>
      </c>
      <c r="FW40" s="19">
        <v>-0.88585000000000003</v>
      </c>
      <c r="FX40" s="19">
        <v>0</v>
      </c>
      <c r="FY40" s="19"/>
      <c r="FZ40" s="19">
        <v>19.21951</v>
      </c>
      <c r="GA40" s="19">
        <v>-19.21951</v>
      </c>
      <c r="GB40" s="19">
        <v>88.8</v>
      </c>
      <c r="GC40" s="19">
        <v>87.657560000000004</v>
      </c>
      <c r="GD40" s="19">
        <v>87.657560000000004</v>
      </c>
      <c r="GE40" s="19">
        <v>1.1424399999999999</v>
      </c>
      <c r="GF40" s="19">
        <v>151.69999999999999</v>
      </c>
      <c r="GG40" s="19">
        <v>178.66667000000001</v>
      </c>
      <c r="GH40" s="19">
        <v>178.66667000000001</v>
      </c>
      <c r="GI40" s="19">
        <v>-26.966670000000001</v>
      </c>
      <c r="GJ40" s="19">
        <v>151.80000000000001</v>
      </c>
      <c r="GK40" s="19">
        <v>178.66667000000001</v>
      </c>
      <c r="GL40" s="19">
        <v>178.66667000000001</v>
      </c>
      <c r="GM40" s="19">
        <v>-26.866669999999999</v>
      </c>
      <c r="GN40" s="19">
        <v>174.1</v>
      </c>
      <c r="GO40" s="19">
        <v>178.66667000000001</v>
      </c>
      <c r="GP40" s="19">
        <v>178.66667000000001</v>
      </c>
      <c r="GQ40" s="19">
        <v>-4.5666700000000002</v>
      </c>
      <c r="GR40" s="19">
        <v>108.1</v>
      </c>
      <c r="GS40" s="19">
        <v>110.91316999999999</v>
      </c>
      <c r="GT40" s="19">
        <v>110.91316999999999</v>
      </c>
      <c r="GU40" s="19">
        <v>-2.8131699999999999</v>
      </c>
      <c r="GV40" s="19"/>
      <c r="GW40" s="19"/>
      <c r="GX40" s="19"/>
      <c r="GY40" s="19">
        <v>0</v>
      </c>
      <c r="GZ40" s="19">
        <v>6</v>
      </c>
      <c r="HA40" s="19">
        <v>2.9556100000000001</v>
      </c>
      <c r="HB40" s="19">
        <v>2.9556100000000001</v>
      </c>
      <c r="HC40" s="19">
        <v>3.0443899999999999</v>
      </c>
      <c r="HD40" s="19">
        <v>45.2</v>
      </c>
      <c r="HE40" s="19">
        <v>47.26634</v>
      </c>
      <c r="HF40" s="19">
        <v>47.26634</v>
      </c>
      <c r="HG40" s="19">
        <v>-2.0663399999999998</v>
      </c>
      <c r="HH40" s="19"/>
      <c r="HI40" s="19"/>
      <c r="HJ40" s="19"/>
      <c r="HK40" s="19">
        <v>0</v>
      </c>
      <c r="HL40" s="19">
        <v>3.8</v>
      </c>
      <c r="HM40" s="19">
        <v>4.0998900000000003</v>
      </c>
      <c r="HN40" s="19">
        <v>4.0998900000000003</v>
      </c>
      <c r="HO40" s="19">
        <v>-0.29988999999999999</v>
      </c>
      <c r="HP40" s="19">
        <v>32.4</v>
      </c>
      <c r="HQ40" s="19">
        <v>30.294039999999999</v>
      </c>
      <c r="HR40" s="19">
        <v>30.294039999999999</v>
      </c>
      <c r="HS40" s="19">
        <v>2.1059600000000001</v>
      </c>
      <c r="HT40" s="19">
        <v>173.3</v>
      </c>
      <c r="HU40" s="19">
        <v>100</v>
      </c>
      <c r="HV40" s="19">
        <v>171.54185000000001</v>
      </c>
      <c r="HW40" s="19">
        <v>1.7581500000000001</v>
      </c>
      <c r="HX40" s="19">
        <v>93.9</v>
      </c>
      <c r="HY40" s="19">
        <v>95.918049999999994</v>
      </c>
      <c r="HZ40" s="19">
        <v>95.918049999999994</v>
      </c>
      <c r="IA40" s="19">
        <v>-2.0180500000000001</v>
      </c>
      <c r="IB40" s="19"/>
      <c r="IC40" s="19"/>
      <c r="ID40" s="19"/>
      <c r="IE40" s="19">
        <v>0</v>
      </c>
      <c r="IF40" s="19"/>
      <c r="IG40" s="19"/>
      <c r="IH40" s="19"/>
      <c r="II40" s="19">
        <v>0</v>
      </c>
      <c r="IJ40" s="19">
        <v>45</v>
      </c>
      <c r="IK40" s="19">
        <v>48.41648</v>
      </c>
      <c r="IL40" s="19">
        <v>48.41648</v>
      </c>
      <c r="IM40" s="19">
        <v>-3.41648</v>
      </c>
      <c r="IN40" s="19"/>
      <c r="IO40" s="19"/>
      <c r="IP40" s="19"/>
      <c r="IQ40" s="19">
        <v>0</v>
      </c>
      <c r="IR40" s="19"/>
      <c r="IS40" s="19"/>
      <c r="IT40" s="19"/>
      <c r="IU40" s="19">
        <v>0</v>
      </c>
      <c r="IV40" s="19"/>
      <c r="IW40" s="19"/>
      <c r="IX40" s="19"/>
      <c r="IY40" s="19">
        <v>0</v>
      </c>
      <c r="IZ40" s="19">
        <v>86.9</v>
      </c>
      <c r="JA40" s="19">
        <v>87.735410000000002</v>
      </c>
      <c r="JB40" s="19">
        <v>87.735410000000002</v>
      </c>
      <c r="JC40" s="19">
        <v>-0.83540999999999999</v>
      </c>
      <c r="JD40" s="19">
        <v>165.2</v>
      </c>
      <c r="JE40" s="19">
        <v>170</v>
      </c>
      <c r="JF40" s="19">
        <v>171.34727000000001</v>
      </c>
      <c r="JG40" s="19">
        <v>-6.1472699999999998</v>
      </c>
      <c r="JH40" s="19">
        <v>157.69999999999999</v>
      </c>
      <c r="JI40" s="19">
        <v>170</v>
      </c>
      <c r="JJ40" s="19">
        <v>171.34727000000001</v>
      </c>
      <c r="JK40" s="19">
        <v>-13.647270000000001</v>
      </c>
      <c r="JL40" s="19">
        <v>0</v>
      </c>
      <c r="JM40" s="19"/>
      <c r="JN40" s="19"/>
      <c r="JO40" s="19">
        <v>0</v>
      </c>
      <c r="JP40" s="19">
        <v>158.1</v>
      </c>
      <c r="JQ40" s="19">
        <v>255</v>
      </c>
      <c r="JR40" s="19">
        <v>171.34727000000001</v>
      </c>
      <c r="JS40" s="19">
        <v>-13.24727</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56.5</v>
      </c>
      <c r="KO40" s="19">
        <v>56.827100000000002</v>
      </c>
      <c r="KP40" s="19">
        <v>56.827100000000002</v>
      </c>
      <c r="KQ40" s="19">
        <v>-0.3271</v>
      </c>
      <c r="KR40" s="19"/>
      <c r="KS40" s="19"/>
      <c r="KT40" s="19"/>
      <c r="KU40" s="19">
        <v>0</v>
      </c>
      <c r="KV40" s="19"/>
      <c r="KW40" s="19"/>
      <c r="KX40" s="19"/>
      <c r="KY40" s="19">
        <v>0</v>
      </c>
      <c r="KZ40" s="19"/>
      <c r="LA40" s="19"/>
      <c r="LB40" s="19">
        <v>3.8072699999999999</v>
      </c>
      <c r="LC40" s="19">
        <v>-3.8072699999999999</v>
      </c>
      <c r="LD40" s="19">
        <v>180</v>
      </c>
      <c r="LE40" s="19">
        <v>226.88194999999999</v>
      </c>
      <c r="LF40" s="19">
        <v>226.88194999999999</v>
      </c>
      <c r="LG40" s="19">
        <v>-46.881950000000003</v>
      </c>
      <c r="LH40" s="19">
        <v>112.3</v>
      </c>
      <c r="LI40" s="19">
        <v>112.65016</v>
      </c>
      <c r="LJ40" s="19">
        <v>115.52695</v>
      </c>
      <c r="LK40" s="19">
        <v>-3.22695</v>
      </c>
      <c r="LL40" s="19">
        <v>65.599999999999994</v>
      </c>
      <c r="LM40" s="19">
        <v>67.461460000000002</v>
      </c>
      <c r="LN40" s="19">
        <v>67.461460000000002</v>
      </c>
      <c r="LO40" s="19">
        <v>-1.8614599999999999</v>
      </c>
      <c r="LP40" s="19">
        <v>76.5</v>
      </c>
      <c r="LQ40" s="19">
        <v>78.567999999999998</v>
      </c>
      <c r="LR40" s="19">
        <v>78.567999999999998</v>
      </c>
      <c r="LS40" s="19">
        <v>-2.0680000000000001</v>
      </c>
      <c r="LT40" s="19"/>
      <c r="LU40" s="19"/>
      <c r="LV40" s="19">
        <v>30.097560000000001</v>
      </c>
      <c r="LW40" s="19">
        <v>-30.097560000000001</v>
      </c>
      <c r="LX40" s="19">
        <v>111.7</v>
      </c>
      <c r="LY40" s="19"/>
      <c r="LZ40" s="19">
        <v>66.666669999999996</v>
      </c>
      <c r="MA40" s="19">
        <v>45.033329999999999</v>
      </c>
      <c r="MB40" s="19"/>
      <c r="MC40" s="19"/>
      <c r="MD40" s="19"/>
      <c r="ME40" s="19">
        <v>0</v>
      </c>
      <c r="MF40" s="19"/>
      <c r="MG40" s="19"/>
      <c r="MH40" s="19"/>
      <c r="MI40" s="19">
        <v>0</v>
      </c>
      <c r="MJ40" s="19">
        <v>143.6</v>
      </c>
      <c r="MK40" s="19">
        <v>90</v>
      </c>
      <c r="ML40" s="19">
        <v>90</v>
      </c>
      <c r="MM40" s="19">
        <v>53.6</v>
      </c>
      <c r="MN40" s="19"/>
      <c r="MO40" s="19"/>
      <c r="MP40" s="19"/>
      <c r="MQ40" s="19">
        <v>0</v>
      </c>
      <c r="MR40" s="19"/>
      <c r="MS40" s="19"/>
      <c r="MT40" s="19"/>
      <c r="MU40" s="19">
        <v>0</v>
      </c>
      <c r="MV40" s="19">
        <v>177</v>
      </c>
      <c r="MW40" s="19"/>
      <c r="MX40" s="19"/>
      <c r="MY40" s="19">
        <v>177</v>
      </c>
      <c r="MZ40" s="19"/>
      <c r="NA40" s="19"/>
      <c r="NB40" s="19"/>
      <c r="NC40" s="19">
        <v>0</v>
      </c>
      <c r="ND40" s="19"/>
      <c r="NE40" s="19"/>
      <c r="NF40" s="19"/>
      <c r="NG40" s="19">
        <v>0</v>
      </c>
      <c r="NH40" s="19"/>
      <c r="NI40" s="19"/>
      <c r="NJ40" s="19"/>
      <c r="NK40" s="19">
        <v>0</v>
      </c>
      <c r="NL40" s="19"/>
      <c r="NM40" s="19"/>
      <c r="NN40" s="19"/>
      <c r="NO40" s="19">
        <v>0</v>
      </c>
      <c r="NP40" s="19">
        <v>182.1</v>
      </c>
      <c r="NQ40" s="19">
        <v>160.3981</v>
      </c>
      <c r="NR40" s="19">
        <v>144.27350000000001</v>
      </c>
      <c r="NS40" s="19">
        <v>37.826500000000003</v>
      </c>
      <c r="NT40" s="19">
        <v>97.8</v>
      </c>
      <c r="NU40" s="19">
        <v>80.19905</v>
      </c>
      <c r="NV40" s="19">
        <v>72.136750000000006</v>
      </c>
      <c r="NW40" s="19">
        <v>25.663250000000001</v>
      </c>
      <c r="NX40" s="19">
        <v>0.3</v>
      </c>
      <c r="NY40" s="19"/>
      <c r="NZ40" s="19">
        <v>0.36399999999999999</v>
      </c>
      <c r="OA40" s="19">
        <v>-6.4000000000000001E-2</v>
      </c>
      <c r="OB40" s="19">
        <v>74.400000000000006</v>
      </c>
      <c r="OC40" s="19">
        <v>82.5</v>
      </c>
      <c r="OD40" s="19">
        <v>96.114000000000004</v>
      </c>
      <c r="OE40" s="19">
        <v>-21.713999999999999</v>
      </c>
      <c r="OF40" s="19">
        <v>15.4</v>
      </c>
      <c r="OG40" s="19"/>
      <c r="OH40" s="19">
        <v>66.897999999999996</v>
      </c>
      <c r="OI40" s="19">
        <v>-51.497999999999998</v>
      </c>
      <c r="OJ40" s="19">
        <v>8</v>
      </c>
      <c r="OK40" s="19">
        <v>9.5570000000000004</v>
      </c>
      <c r="OL40" s="19">
        <v>9.5570000000000004</v>
      </c>
      <c r="OM40" s="19">
        <v>-1.5569999999999999</v>
      </c>
      <c r="ON40" s="19">
        <v>0</v>
      </c>
      <c r="OO40" s="19"/>
      <c r="OP40" s="19">
        <v>0.1</v>
      </c>
      <c r="OQ40" s="19">
        <v>-0.1</v>
      </c>
      <c r="OR40" s="19"/>
      <c r="OS40" s="19"/>
      <c r="OT40" s="19">
        <v>17.560980000000001</v>
      </c>
      <c r="OU40" s="19">
        <v>-17.560980000000001</v>
      </c>
      <c r="OV40" s="19">
        <v>9.8000000000000007</v>
      </c>
      <c r="OW40" s="19">
        <v>9.9830000000000005</v>
      </c>
      <c r="OX40" s="19">
        <v>9.9830000000000005</v>
      </c>
      <c r="OY40" s="19">
        <v>-0.183</v>
      </c>
      <c r="OZ40" s="19">
        <v>5.4</v>
      </c>
      <c r="PA40" s="19">
        <v>5.67</v>
      </c>
      <c r="PB40" s="19">
        <v>5.67</v>
      </c>
      <c r="PC40" s="19">
        <v>-0.27</v>
      </c>
      <c r="PD40" s="19">
        <v>3.6</v>
      </c>
      <c r="PE40" s="19">
        <v>3.6</v>
      </c>
      <c r="PF40" s="19">
        <v>3.6</v>
      </c>
      <c r="PG40" s="19">
        <v>0</v>
      </c>
      <c r="PH40" s="19">
        <v>0.3</v>
      </c>
      <c r="PI40" s="19">
        <v>5</v>
      </c>
      <c r="PJ40" s="19">
        <v>5</v>
      </c>
      <c r="PK40" s="19">
        <v>-4.7</v>
      </c>
      <c r="PL40" s="19">
        <v>20</v>
      </c>
      <c r="PM40" s="19">
        <v>19.5122</v>
      </c>
      <c r="PN40" s="19">
        <v>19.5122</v>
      </c>
      <c r="PO40" s="19">
        <v>0.48780000000000001</v>
      </c>
      <c r="PP40" s="19">
        <v>20</v>
      </c>
      <c r="PQ40" s="19">
        <v>19.5122</v>
      </c>
      <c r="PR40" s="19">
        <v>19.5122</v>
      </c>
      <c r="PS40" s="19">
        <v>0.48780000000000001</v>
      </c>
      <c r="PT40" s="19">
        <v>18.3</v>
      </c>
      <c r="PU40" s="19">
        <v>17.073170000000001</v>
      </c>
      <c r="PV40" s="19">
        <v>17.073170000000001</v>
      </c>
      <c r="PW40" s="19">
        <v>1.2268300000000001</v>
      </c>
      <c r="PX40" s="19">
        <v>2.5</v>
      </c>
      <c r="PY40" s="19">
        <v>3</v>
      </c>
      <c r="PZ40" s="19">
        <v>3</v>
      </c>
      <c r="QA40" s="19">
        <v>-0.5</v>
      </c>
      <c r="QB40" s="19">
        <v>0</v>
      </c>
      <c r="QC40" s="19"/>
      <c r="QD40" s="19">
        <v>18.341460000000001</v>
      </c>
      <c r="QE40" s="19">
        <v>-18.341460000000001</v>
      </c>
      <c r="QF40" s="19">
        <v>13.4</v>
      </c>
      <c r="QG40" s="19"/>
      <c r="QH40" s="19">
        <v>13.375999999999999</v>
      </c>
      <c r="QI40" s="19">
        <v>2.4E-2</v>
      </c>
      <c r="QJ40" s="19">
        <v>15.9</v>
      </c>
      <c r="QK40" s="19"/>
      <c r="QL40" s="19">
        <v>16.026</v>
      </c>
      <c r="QM40" s="19">
        <v>-0.126</v>
      </c>
      <c r="QN40" s="19">
        <v>19.399999999999999</v>
      </c>
      <c r="QO40" s="19">
        <v>22.654</v>
      </c>
      <c r="QP40" s="19">
        <v>22.654</v>
      </c>
      <c r="QQ40" s="19">
        <v>-3.254</v>
      </c>
      <c r="QR40" s="19">
        <v>59.4</v>
      </c>
      <c r="QS40" s="19">
        <v>68.393000000000001</v>
      </c>
      <c r="QT40" s="19">
        <v>68.393000000000001</v>
      </c>
      <c r="QU40" s="19">
        <v>-8.9930000000000003</v>
      </c>
      <c r="QV40" s="19">
        <v>3.5</v>
      </c>
      <c r="QW40" s="19">
        <v>4.2</v>
      </c>
      <c r="QX40" s="19">
        <v>4.2</v>
      </c>
      <c r="QY40" s="19">
        <v>-0.7</v>
      </c>
      <c r="QZ40" s="19">
        <v>1.2</v>
      </c>
      <c r="RA40" s="19">
        <v>1.2</v>
      </c>
      <c r="RB40" s="19">
        <v>1.2</v>
      </c>
      <c r="RC40" s="19">
        <v>0</v>
      </c>
      <c r="RD40" s="19">
        <v>2.4</v>
      </c>
      <c r="RE40" s="19">
        <v>2.4</v>
      </c>
      <c r="RF40" s="19">
        <v>2.4</v>
      </c>
      <c r="RG40" s="19">
        <v>0</v>
      </c>
      <c r="RH40" s="19">
        <v>2</v>
      </c>
      <c r="RI40" s="19">
        <v>2.8</v>
      </c>
      <c r="RJ40" s="19">
        <v>2.8</v>
      </c>
      <c r="RK40" s="19">
        <v>-0.8</v>
      </c>
      <c r="RL40" s="19">
        <v>0</v>
      </c>
      <c r="RM40" s="19"/>
      <c r="RN40" s="19">
        <v>18.184000000000001</v>
      </c>
      <c r="RO40" s="19">
        <v>-18.184000000000001</v>
      </c>
      <c r="RP40" s="19">
        <v>3.2</v>
      </c>
      <c r="RQ40" s="19">
        <v>2.9009999999999998</v>
      </c>
      <c r="RR40" s="19">
        <v>2.9009999999999998</v>
      </c>
      <c r="RS40" s="19">
        <v>0.29899999999999999</v>
      </c>
      <c r="RT40" s="19">
        <v>20.3</v>
      </c>
      <c r="RU40" s="19">
        <v>19.869240000000001</v>
      </c>
      <c r="RV40" s="19">
        <v>19.869240000000001</v>
      </c>
      <c r="RW40" s="19">
        <v>0.43075999999999998</v>
      </c>
      <c r="RX40" s="19">
        <v>0</v>
      </c>
      <c r="RY40" s="19">
        <v>0</v>
      </c>
      <c r="RZ40" s="19">
        <v>0</v>
      </c>
      <c r="SA40" s="19">
        <v>0</v>
      </c>
      <c r="SB40" s="19"/>
      <c r="SC40" s="19">
        <v>0.7</v>
      </c>
      <c r="SD40" s="19">
        <v>0.7</v>
      </c>
      <c r="SE40" s="19">
        <v>-0.7</v>
      </c>
      <c r="SF40" s="19">
        <v>19.8</v>
      </c>
      <c r="SG40" s="19">
        <v>19.21951</v>
      </c>
      <c r="SH40" s="19">
        <v>19.21951</v>
      </c>
      <c r="SI40" s="19">
        <v>0.58048999999999995</v>
      </c>
      <c r="SJ40" s="19">
        <v>12.6</v>
      </c>
      <c r="SK40" s="19">
        <v>12.195119999999999</v>
      </c>
      <c r="SL40" s="19">
        <v>12.195119999999999</v>
      </c>
      <c r="SM40" s="19">
        <v>0.40488000000000002</v>
      </c>
      <c r="SN40" s="19">
        <v>20.100000000000001</v>
      </c>
      <c r="SO40" s="19">
        <v>19.5122</v>
      </c>
      <c r="SP40" s="19">
        <v>19.5122</v>
      </c>
      <c r="SQ40" s="19">
        <v>0.58779999999999999</v>
      </c>
      <c r="SR40" s="19">
        <v>20.3</v>
      </c>
      <c r="SS40" s="19">
        <v>19.5122</v>
      </c>
      <c r="ST40" s="19">
        <v>19.5122</v>
      </c>
      <c r="SU40" s="19">
        <v>0.78779999999999994</v>
      </c>
      <c r="SV40" s="19">
        <v>20</v>
      </c>
      <c r="SW40" s="19">
        <v>19.317070000000001</v>
      </c>
      <c r="SX40" s="19">
        <v>19.317070000000001</v>
      </c>
      <c r="SY40" s="19">
        <v>0.68293000000000004</v>
      </c>
      <c r="SZ40" s="19">
        <v>8.4</v>
      </c>
      <c r="TA40" s="19">
        <v>5.6</v>
      </c>
      <c r="TB40" s="19">
        <v>4.7930000000000001</v>
      </c>
      <c r="TC40" s="19">
        <v>3.6070000000000002</v>
      </c>
      <c r="TD40" s="19">
        <v>19.7</v>
      </c>
      <c r="TE40" s="19">
        <v>38.6</v>
      </c>
      <c r="TF40" s="19">
        <v>37.200000000000003</v>
      </c>
      <c r="TG40" s="19">
        <v>-17.5</v>
      </c>
      <c r="TH40" s="19">
        <v>5.6</v>
      </c>
      <c r="TI40" s="19"/>
      <c r="TJ40" s="19">
        <v>11.169</v>
      </c>
      <c r="TK40" s="19">
        <v>-5.569</v>
      </c>
      <c r="TL40" s="19">
        <v>70.900000000000006</v>
      </c>
      <c r="TM40" s="19">
        <v>72.7</v>
      </c>
      <c r="TN40" s="19">
        <v>93</v>
      </c>
      <c r="TO40" s="19">
        <v>-22.1</v>
      </c>
      <c r="TP40" s="19">
        <v>91.1</v>
      </c>
      <c r="TQ40" s="19">
        <v>79.2</v>
      </c>
      <c r="TR40" s="19">
        <v>88.1</v>
      </c>
      <c r="TS40" s="19">
        <v>3</v>
      </c>
      <c r="TT40" s="19">
        <v>5.8</v>
      </c>
      <c r="TU40" s="19">
        <v>7.6</v>
      </c>
      <c r="TV40" s="19">
        <v>9.6</v>
      </c>
      <c r="TW40" s="19">
        <v>-3.8</v>
      </c>
      <c r="TX40" s="19">
        <v>8.6</v>
      </c>
      <c r="TY40" s="19">
        <v>8.5</v>
      </c>
      <c r="TZ40" s="19">
        <v>8.6300000000000008</v>
      </c>
      <c r="UA40" s="19">
        <v>-0.03</v>
      </c>
      <c r="UB40" s="19">
        <v>0</v>
      </c>
      <c r="UC40" s="19">
        <v>19.5122</v>
      </c>
      <c r="UD40" s="19">
        <v>19.5122</v>
      </c>
      <c r="UE40" s="19">
        <v>-19.5122</v>
      </c>
      <c r="UF40" s="19">
        <v>6</v>
      </c>
      <c r="UG40" s="19">
        <v>8.4</v>
      </c>
      <c r="UH40" s="19">
        <v>8.4</v>
      </c>
      <c r="UI40" s="19">
        <v>-2.4</v>
      </c>
      <c r="UJ40" s="19"/>
      <c r="UK40" s="19"/>
      <c r="UL40" s="19"/>
      <c r="UM40" s="19">
        <v>0</v>
      </c>
      <c r="UN40" s="19">
        <v>0</v>
      </c>
      <c r="UO40" s="19">
        <v>0</v>
      </c>
      <c r="UP40" s="19">
        <v>0</v>
      </c>
      <c r="UQ40" s="19">
        <v>0</v>
      </c>
      <c r="UR40" s="19">
        <v>0</v>
      </c>
      <c r="US40" s="19">
        <v>0</v>
      </c>
      <c r="UT40" s="19">
        <v>0</v>
      </c>
      <c r="UU40" s="19">
        <v>0</v>
      </c>
      <c r="UV40" s="19">
        <v>0</v>
      </c>
      <c r="UW40" s="19">
        <v>0</v>
      </c>
      <c r="UX40" s="19">
        <v>0</v>
      </c>
      <c r="UY40" s="19">
        <v>0</v>
      </c>
      <c r="UZ40" s="19">
        <v>5.6</v>
      </c>
      <c r="VA40" s="19">
        <v>6.6</v>
      </c>
      <c r="VB40" s="19">
        <v>8.6219999999999999</v>
      </c>
      <c r="VC40" s="19">
        <v>-3.0219999999999998</v>
      </c>
      <c r="VD40" s="19">
        <v>8.3000000000000007</v>
      </c>
      <c r="VE40" s="19"/>
      <c r="VF40" s="19">
        <v>7.7480000000000002</v>
      </c>
      <c r="VG40" s="19">
        <v>0.55200000000000005</v>
      </c>
      <c r="VH40" s="19">
        <v>127.4</v>
      </c>
      <c r="VI40" s="19"/>
      <c r="VJ40" s="19">
        <v>67.822999999999993</v>
      </c>
      <c r="VK40" s="19">
        <v>59.576999999999998</v>
      </c>
      <c r="VL40" s="19"/>
      <c r="VM40" s="19"/>
      <c r="VN40" s="19">
        <v>0.6</v>
      </c>
      <c r="VO40" s="19">
        <v>-0.6</v>
      </c>
      <c r="VP40" s="19">
        <v>126</v>
      </c>
      <c r="VQ40" s="19">
        <v>99</v>
      </c>
      <c r="VR40" s="19">
        <v>113.075</v>
      </c>
      <c r="VS40" s="19">
        <v>12.925000000000001</v>
      </c>
      <c r="VT40" s="19">
        <v>135.5</v>
      </c>
      <c r="VU40" s="19">
        <v>106</v>
      </c>
      <c r="VV40" s="19">
        <v>134.821</v>
      </c>
      <c r="VW40" s="19">
        <v>0.67900000000000005</v>
      </c>
      <c r="VX40" s="19">
        <v>97</v>
      </c>
      <c r="VY40" s="19"/>
      <c r="VZ40" s="19">
        <v>25.992999999999999</v>
      </c>
      <c r="WA40" s="19">
        <v>71.007000000000005</v>
      </c>
      <c r="WB40" s="19">
        <v>3.2</v>
      </c>
      <c r="WC40" s="19"/>
      <c r="WD40" s="19">
        <v>0</v>
      </c>
      <c r="WE40" s="19">
        <v>3.2</v>
      </c>
      <c r="WF40" s="19">
        <v>8</v>
      </c>
      <c r="WG40" s="19">
        <v>8</v>
      </c>
      <c r="WH40" s="19">
        <v>8</v>
      </c>
      <c r="WI40" s="19">
        <v>0</v>
      </c>
      <c r="WJ40" s="19">
        <v>20</v>
      </c>
      <c r="WK40" s="19">
        <v>19.317070000000001</v>
      </c>
      <c r="WL40" s="19">
        <v>19.317070000000001</v>
      </c>
      <c r="WM40" s="19">
        <v>0.68293000000000004</v>
      </c>
      <c r="WN40" s="19"/>
      <c r="WO40" s="19"/>
      <c r="WP40" s="19"/>
      <c r="WQ40" s="19">
        <v>0</v>
      </c>
      <c r="WR40" s="19"/>
      <c r="WS40" s="19"/>
      <c r="WT40" s="19"/>
      <c r="WU40" s="19">
        <v>0</v>
      </c>
      <c r="WV40" s="19">
        <v>37</v>
      </c>
      <c r="WW40" s="19">
        <v>35</v>
      </c>
      <c r="WX40" s="19">
        <v>35</v>
      </c>
      <c r="WY40" s="19">
        <v>2</v>
      </c>
      <c r="WZ40" s="19">
        <v>27.5</v>
      </c>
      <c r="XA40" s="19">
        <v>29.184000000000001</v>
      </c>
      <c r="XB40" s="19">
        <v>29.184000000000001</v>
      </c>
      <c r="XC40" s="19">
        <v>-1.6839999999999999</v>
      </c>
      <c r="XD40" s="19">
        <v>3.4</v>
      </c>
      <c r="XE40" s="19">
        <v>2.8159999999999998</v>
      </c>
      <c r="XF40" s="19">
        <v>2.8159999999999998</v>
      </c>
      <c r="XG40" s="19">
        <v>0.58399999999999996</v>
      </c>
      <c r="XH40" s="19"/>
      <c r="XI40" s="19"/>
      <c r="XJ40" s="19"/>
      <c r="XK40" s="19">
        <v>0</v>
      </c>
      <c r="XL40" s="19">
        <v>13.1</v>
      </c>
      <c r="XM40" s="19">
        <v>14</v>
      </c>
      <c r="XN40" s="19">
        <v>14</v>
      </c>
      <c r="XO40" s="19">
        <v>-0.9</v>
      </c>
      <c r="XP40" s="19">
        <v>5.0999999999999996</v>
      </c>
      <c r="XQ40" s="19">
        <v>7.06</v>
      </c>
      <c r="XR40" s="19">
        <v>7.06</v>
      </c>
      <c r="XS40" s="19">
        <v>-1.96</v>
      </c>
    </row>
    <row r="41" spans="1:643" ht="24" customHeight="1" x14ac:dyDescent="0.35">
      <c r="A41" s="1"/>
      <c r="B41" s="13" t="s">
        <v>61</v>
      </c>
      <c r="C41" s="13" t="s">
        <v>824</v>
      </c>
      <c r="D41" s="14">
        <v>0.7</v>
      </c>
      <c r="E41" s="14">
        <v>1.02</v>
      </c>
      <c r="F41" s="14">
        <v>1.02</v>
      </c>
      <c r="G41" s="14">
        <v>-0.32</v>
      </c>
      <c r="H41" s="14">
        <v>1.6</v>
      </c>
      <c r="I41" s="14">
        <v>1.61</v>
      </c>
      <c r="J41" s="14">
        <v>1.61</v>
      </c>
      <c r="K41" s="14">
        <v>-0.01</v>
      </c>
      <c r="L41" s="14">
        <v>647.5</v>
      </c>
      <c r="M41" s="14">
        <v>646.79789000000005</v>
      </c>
      <c r="N41" s="14">
        <v>646.79789000000005</v>
      </c>
      <c r="O41" s="14">
        <v>0.70211000000000001</v>
      </c>
      <c r="P41" s="14">
        <v>216</v>
      </c>
      <c r="Q41" s="14">
        <v>211.44126</v>
      </c>
      <c r="R41" s="14">
        <v>211.44126</v>
      </c>
      <c r="S41" s="14">
        <v>4.5587400000000002</v>
      </c>
      <c r="T41" s="14"/>
      <c r="U41" s="14"/>
      <c r="V41" s="14"/>
      <c r="W41" s="14">
        <v>0</v>
      </c>
      <c r="X41" s="14"/>
      <c r="Y41" s="14"/>
      <c r="Z41" s="14"/>
      <c r="AA41" s="14">
        <v>0</v>
      </c>
      <c r="AB41" s="14">
        <v>88.8</v>
      </c>
      <c r="AC41" s="14">
        <v>85.429270000000002</v>
      </c>
      <c r="AD41" s="14">
        <v>85.429270000000002</v>
      </c>
      <c r="AE41" s="14">
        <v>3.37073</v>
      </c>
      <c r="AF41" s="14">
        <v>221.4</v>
      </c>
      <c r="AG41" s="14">
        <v>231.10632000000001</v>
      </c>
      <c r="AH41" s="14">
        <v>231.10632000000001</v>
      </c>
      <c r="AI41" s="14">
        <v>-9.7063199999999998</v>
      </c>
      <c r="AJ41" s="14">
        <v>80.400000000000006</v>
      </c>
      <c r="AK41" s="14">
        <v>0</v>
      </c>
      <c r="AL41" s="14">
        <v>0</v>
      </c>
      <c r="AM41" s="14">
        <v>80.400000000000006</v>
      </c>
      <c r="AN41" s="14"/>
      <c r="AO41" s="14"/>
      <c r="AP41" s="14"/>
      <c r="AQ41" s="14">
        <v>0</v>
      </c>
      <c r="AR41" s="14">
        <v>174.8</v>
      </c>
      <c r="AS41" s="14">
        <v>180.0137</v>
      </c>
      <c r="AT41" s="14">
        <v>176.21100999999999</v>
      </c>
      <c r="AU41" s="14">
        <v>-1.4110100000000001</v>
      </c>
      <c r="AV41" s="14">
        <v>181.2</v>
      </c>
      <c r="AW41" s="14">
        <v>180.0137</v>
      </c>
      <c r="AX41" s="14">
        <v>176.21100999999999</v>
      </c>
      <c r="AY41" s="14">
        <v>4.9889900000000003</v>
      </c>
      <c r="AZ41" s="14">
        <v>180.4</v>
      </c>
      <c r="BA41" s="14">
        <v>180.0137</v>
      </c>
      <c r="BB41" s="14">
        <v>176.21100999999999</v>
      </c>
      <c r="BC41" s="14">
        <v>4.1889900000000004</v>
      </c>
      <c r="BD41" s="14">
        <v>273.60000000000002</v>
      </c>
      <c r="BE41" s="14">
        <v>270.02055000000001</v>
      </c>
      <c r="BF41" s="14">
        <v>264.31652000000003</v>
      </c>
      <c r="BG41" s="14">
        <v>9.2834800000000008</v>
      </c>
      <c r="BH41" s="14">
        <v>198.8</v>
      </c>
      <c r="BI41" s="14">
        <v>195.12200999999999</v>
      </c>
      <c r="BJ41" s="14">
        <v>195.12200999999999</v>
      </c>
      <c r="BK41" s="14">
        <v>3.6779899999999999</v>
      </c>
      <c r="BL41" s="14">
        <v>105.5</v>
      </c>
      <c r="BM41" s="14">
        <v>97.561000000000007</v>
      </c>
      <c r="BN41" s="14">
        <v>97.561000000000007</v>
      </c>
      <c r="BO41" s="14">
        <v>7.9390000000000001</v>
      </c>
      <c r="BP41" s="14">
        <v>562.70000000000005</v>
      </c>
      <c r="BQ41" s="14">
        <v>568.29854</v>
      </c>
      <c r="BR41" s="14">
        <v>568.29854</v>
      </c>
      <c r="BS41" s="14">
        <v>-5.5985399999999998</v>
      </c>
      <c r="BT41" s="14">
        <v>10.5</v>
      </c>
      <c r="BU41" s="14">
        <v>10.17268</v>
      </c>
      <c r="BV41" s="14">
        <v>10.17268</v>
      </c>
      <c r="BW41" s="14">
        <v>0.32732</v>
      </c>
      <c r="BX41" s="14"/>
      <c r="BY41" s="14"/>
      <c r="BZ41" s="14"/>
      <c r="CA41" s="14">
        <v>0</v>
      </c>
      <c r="CB41" s="14"/>
      <c r="CC41" s="14"/>
      <c r="CD41" s="14"/>
      <c r="CE41" s="14">
        <v>0</v>
      </c>
      <c r="CF41" s="14"/>
      <c r="CG41" s="14"/>
      <c r="CH41" s="14"/>
      <c r="CI41" s="14">
        <v>0</v>
      </c>
      <c r="CJ41" s="14"/>
      <c r="CK41" s="14"/>
      <c r="CL41" s="14"/>
      <c r="CM41" s="14">
        <v>0</v>
      </c>
      <c r="CN41" s="14">
        <v>167.6</v>
      </c>
      <c r="CO41" s="14">
        <v>164.70732000000001</v>
      </c>
      <c r="CP41" s="14">
        <v>164.70732000000001</v>
      </c>
      <c r="CQ41" s="14">
        <v>2.8926799999999999</v>
      </c>
      <c r="CR41" s="14">
        <v>7.9</v>
      </c>
      <c r="CS41" s="14">
        <v>7.5928399999999998</v>
      </c>
      <c r="CT41" s="14">
        <v>7.5928399999999998</v>
      </c>
      <c r="CU41" s="14">
        <v>0.30715999999999999</v>
      </c>
      <c r="CV41" s="14">
        <v>2.4</v>
      </c>
      <c r="CW41" s="14">
        <v>4.1677999999999997</v>
      </c>
      <c r="CX41" s="14">
        <v>4.1677999999999997</v>
      </c>
      <c r="CY41" s="14">
        <v>-1.7678</v>
      </c>
      <c r="CZ41" s="14">
        <v>16.100000000000001</v>
      </c>
      <c r="DA41" s="14">
        <v>8.9511099999999999</v>
      </c>
      <c r="DB41" s="14">
        <v>9.8511100000000003</v>
      </c>
      <c r="DC41" s="14">
        <v>6.2488900000000003</v>
      </c>
      <c r="DD41" s="14">
        <v>6.2</v>
      </c>
      <c r="DE41" s="14">
        <v>6.8787000000000003</v>
      </c>
      <c r="DF41" s="14">
        <v>6.8787000000000003</v>
      </c>
      <c r="DG41" s="14">
        <v>-0.67869999999999997</v>
      </c>
      <c r="DH41" s="14"/>
      <c r="DI41" s="14"/>
      <c r="DJ41" s="14"/>
      <c r="DK41" s="14">
        <v>0</v>
      </c>
      <c r="DL41" s="14">
        <v>143.6</v>
      </c>
      <c r="DM41" s="14">
        <v>143</v>
      </c>
      <c r="DN41" s="14">
        <v>94.165499999999994</v>
      </c>
      <c r="DO41" s="14">
        <v>49.4345</v>
      </c>
      <c r="DP41" s="14">
        <v>6.5</v>
      </c>
      <c r="DQ41" s="14">
        <v>8.9130000000000003</v>
      </c>
      <c r="DR41" s="14">
        <v>8.9130000000000003</v>
      </c>
      <c r="DS41" s="14">
        <v>-2.4129999999999998</v>
      </c>
      <c r="DT41" s="14"/>
      <c r="DU41" s="14"/>
      <c r="DV41" s="14"/>
      <c r="DW41" s="14">
        <v>0</v>
      </c>
      <c r="DX41" s="14"/>
      <c r="DY41" s="14"/>
      <c r="DZ41" s="14"/>
      <c r="EA41" s="14">
        <v>0</v>
      </c>
      <c r="EB41" s="14"/>
      <c r="EC41" s="14"/>
      <c r="ED41" s="14"/>
      <c r="EE41" s="14">
        <v>0</v>
      </c>
      <c r="EF41" s="14">
        <v>33.1</v>
      </c>
      <c r="EG41" s="14">
        <v>25.785499999999999</v>
      </c>
      <c r="EH41" s="14">
        <v>25.785499999999999</v>
      </c>
      <c r="EI41" s="14">
        <v>7.3144999999999998</v>
      </c>
      <c r="EJ41" s="14">
        <v>172.5</v>
      </c>
      <c r="EK41" s="14">
        <v>131.26799</v>
      </c>
      <c r="EL41" s="14">
        <v>131.26799</v>
      </c>
      <c r="EM41" s="14">
        <v>41.232010000000002</v>
      </c>
      <c r="EN41" s="14"/>
      <c r="EO41" s="14"/>
      <c r="EP41" s="14"/>
      <c r="EQ41" s="14">
        <v>0</v>
      </c>
      <c r="ER41" s="14"/>
      <c r="ES41" s="14"/>
      <c r="ET41" s="14"/>
      <c r="EU41" s="14">
        <v>0</v>
      </c>
      <c r="EV41" s="14"/>
      <c r="EW41" s="14"/>
      <c r="EX41" s="14"/>
      <c r="EY41" s="14">
        <v>0</v>
      </c>
      <c r="EZ41" s="14">
        <v>6.5</v>
      </c>
      <c r="FA41" s="14">
        <v>6.39</v>
      </c>
      <c r="FB41" s="14">
        <v>6.39</v>
      </c>
      <c r="FC41" s="14">
        <v>0.11</v>
      </c>
      <c r="FD41" s="14">
        <v>459.3</v>
      </c>
      <c r="FE41" s="14">
        <v>451.03415000000001</v>
      </c>
      <c r="FF41" s="14">
        <v>451.03415000000001</v>
      </c>
      <c r="FG41" s="14">
        <v>8.2658500000000004</v>
      </c>
      <c r="FH41" s="14">
        <v>82</v>
      </c>
      <c r="FI41" s="14">
        <v>81.173749999999998</v>
      </c>
      <c r="FJ41" s="14">
        <v>81.173749999999998</v>
      </c>
      <c r="FK41" s="14">
        <v>0.82625000000000004</v>
      </c>
      <c r="FL41" s="14">
        <v>31.7</v>
      </c>
      <c r="FM41" s="14">
        <v>63.583759999999998</v>
      </c>
      <c r="FN41" s="14">
        <v>133.9922</v>
      </c>
      <c r="FO41" s="14">
        <v>-102.29219999999999</v>
      </c>
      <c r="FP41" s="14">
        <v>42.2</v>
      </c>
      <c r="FQ41" s="14">
        <v>41.498959999999997</v>
      </c>
      <c r="FR41" s="14">
        <v>41.498959999999997</v>
      </c>
      <c r="FS41" s="14">
        <v>0.70104</v>
      </c>
      <c r="FT41" s="14">
        <v>18.5</v>
      </c>
      <c r="FU41" s="14">
        <v>19.28585</v>
      </c>
      <c r="FV41" s="14">
        <v>19.28585</v>
      </c>
      <c r="FW41" s="14">
        <v>-0.78585000000000005</v>
      </c>
      <c r="FX41" s="14">
        <v>0</v>
      </c>
      <c r="FY41" s="14"/>
      <c r="FZ41" s="14">
        <v>19.21951</v>
      </c>
      <c r="GA41" s="14">
        <v>-19.21951</v>
      </c>
      <c r="GB41" s="14">
        <v>87.8</v>
      </c>
      <c r="GC41" s="14">
        <v>87.657560000000004</v>
      </c>
      <c r="GD41" s="14">
        <v>87.657560000000004</v>
      </c>
      <c r="GE41" s="14">
        <v>0.14244000000000001</v>
      </c>
      <c r="GF41" s="14">
        <v>176.6</v>
      </c>
      <c r="GG41" s="14">
        <v>178.66667000000001</v>
      </c>
      <c r="GH41" s="14">
        <v>178.66667000000001</v>
      </c>
      <c r="GI41" s="14">
        <v>-2.0666699999999998</v>
      </c>
      <c r="GJ41" s="14">
        <v>176.4</v>
      </c>
      <c r="GK41" s="14">
        <v>178.66667000000001</v>
      </c>
      <c r="GL41" s="14">
        <v>178.66667000000001</v>
      </c>
      <c r="GM41" s="14">
        <v>-2.26667</v>
      </c>
      <c r="GN41" s="14">
        <v>181.2</v>
      </c>
      <c r="GO41" s="14">
        <v>178.66667000000001</v>
      </c>
      <c r="GP41" s="14">
        <v>178.66667000000001</v>
      </c>
      <c r="GQ41" s="14">
        <v>2.5333299999999999</v>
      </c>
      <c r="GR41" s="14">
        <v>108.9</v>
      </c>
      <c r="GS41" s="14">
        <v>110.91316999999999</v>
      </c>
      <c r="GT41" s="14">
        <v>110.91316999999999</v>
      </c>
      <c r="GU41" s="14">
        <v>-2.0131700000000001</v>
      </c>
      <c r="GV41" s="14"/>
      <c r="GW41" s="14"/>
      <c r="GX41" s="14"/>
      <c r="GY41" s="14">
        <v>0</v>
      </c>
      <c r="GZ41" s="14">
        <v>6</v>
      </c>
      <c r="HA41" s="14">
        <v>2.9556100000000001</v>
      </c>
      <c r="HB41" s="14">
        <v>2.9556100000000001</v>
      </c>
      <c r="HC41" s="14">
        <v>3.0443899999999999</v>
      </c>
      <c r="HD41" s="14">
        <v>45.3</v>
      </c>
      <c r="HE41" s="14">
        <v>47.26634</v>
      </c>
      <c r="HF41" s="14">
        <v>47.26634</v>
      </c>
      <c r="HG41" s="14">
        <v>-1.96634</v>
      </c>
      <c r="HH41" s="14"/>
      <c r="HI41" s="14"/>
      <c r="HJ41" s="14"/>
      <c r="HK41" s="14">
        <v>0</v>
      </c>
      <c r="HL41" s="14">
        <v>3.8</v>
      </c>
      <c r="HM41" s="14">
        <v>4.0998900000000003</v>
      </c>
      <c r="HN41" s="14">
        <v>4.0998900000000003</v>
      </c>
      <c r="HO41" s="14">
        <v>-0.29988999999999999</v>
      </c>
      <c r="HP41" s="14">
        <v>33.4</v>
      </c>
      <c r="HQ41" s="14">
        <v>30.294039999999999</v>
      </c>
      <c r="HR41" s="14">
        <v>30.294039999999999</v>
      </c>
      <c r="HS41" s="14">
        <v>3.1059600000000001</v>
      </c>
      <c r="HT41" s="14">
        <v>173.9</v>
      </c>
      <c r="HU41" s="14">
        <v>100</v>
      </c>
      <c r="HV41" s="14">
        <v>171.54185000000001</v>
      </c>
      <c r="HW41" s="14">
        <v>2.3581500000000002</v>
      </c>
      <c r="HX41" s="14">
        <v>94.3</v>
      </c>
      <c r="HY41" s="14">
        <v>95.918049999999994</v>
      </c>
      <c r="HZ41" s="14">
        <v>95.918049999999994</v>
      </c>
      <c r="IA41" s="14">
        <v>-1.61805</v>
      </c>
      <c r="IB41" s="14"/>
      <c r="IC41" s="14"/>
      <c r="ID41" s="14"/>
      <c r="IE41" s="14">
        <v>0</v>
      </c>
      <c r="IF41" s="14"/>
      <c r="IG41" s="14"/>
      <c r="IH41" s="14"/>
      <c r="II41" s="14">
        <v>0</v>
      </c>
      <c r="IJ41" s="14">
        <v>45</v>
      </c>
      <c r="IK41" s="14">
        <v>48.41648</v>
      </c>
      <c r="IL41" s="14">
        <v>48.41648</v>
      </c>
      <c r="IM41" s="14">
        <v>-3.41648</v>
      </c>
      <c r="IN41" s="14"/>
      <c r="IO41" s="14"/>
      <c r="IP41" s="14"/>
      <c r="IQ41" s="14">
        <v>0</v>
      </c>
      <c r="IR41" s="14"/>
      <c r="IS41" s="14"/>
      <c r="IT41" s="14"/>
      <c r="IU41" s="14">
        <v>0</v>
      </c>
      <c r="IV41" s="14"/>
      <c r="IW41" s="14"/>
      <c r="IX41" s="14"/>
      <c r="IY41" s="14">
        <v>0</v>
      </c>
      <c r="IZ41" s="14">
        <v>87.1</v>
      </c>
      <c r="JA41" s="14">
        <v>87.735410000000002</v>
      </c>
      <c r="JB41" s="14">
        <v>87.735410000000002</v>
      </c>
      <c r="JC41" s="14">
        <v>-0.63541000000000003</v>
      </c>
      <c r="JD41" s="14">
        <v>164.6</v>
      </c>
      <c r="JE41" s="14">
        <v>170</v>
      </c>
      <c r="JF41" s="14">
        <v>171.34727000000001</v>
      </c>
      <c r="JG41" s="14">
        <v>-6.7472700000000003</v>
      </c>
      <c r="JH41" s="14">
        <v>157.1</v>
      </c>
      <c r="JI41" s="14">
        <v>170</v>
      </c>
      <c r="JJ41" s="14">
        <v>171.34727000000001</v>
      </c>
      <c r="JK41" s="14">
        <v>-14.24727</v>
      </c>
      <c r="JL41" s="14">
        <v>0</v>
      </c>
      <c r="JM41" s="14"/>
      <c r="JN41" s="14"/>
      <c r="JO41" s="14">
        <v>0</v>
      </c>
      <c r="JP41" s="14">
        <v>159.4</v>
      </c>
      <c r="JQ41" s="14">
        <v>255</v>
      </c>
      <c r="JR41" s="14">
        <v>171.34727000000001</v>
      </c>
      <c r="JS41" s="14">
        <v>-11.94727</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56.9</v>
      </c>
      <c r="KO41" s="14">
        <v>56.827100000000002</v>
      </c>
      <c r="KP41" s="14">
        <v>56.827100000000002</v>
      </c>
      <c r="KQ41" s="14">
        <v>7.2900000000000006E-2</v>
      </c>
      <c r="KR41" s="14"/>
      <c r="KS41" s="14"/>
      <c r="KT41" s="14"/>
      <c r="KU41" s="14">
        <v>0</v>
      </c>
      <c r="KV41" s="14"/>
      <c r="KW41" s="14"/>
      <c r="KX41" s="14"/>
      <c r="KY41" s="14">
        <v>0</v>
      </c>
      <c r="KZ41" s="14"/>
      <c r="LA41" s="14"/>
      <c r="LB41" s="14">
        <v>3.8072699999999999</v>
      </c>
      <c r="LC41" s="14">
        <v>-3.8072699999999999</v>
      </c>
      <c r="LD41" s="14">
        <v>256.39999999999998</v>
      </c>
      <c r="LE41" s="14">
        <v>226.88194999999999</v>
      </c>
      <c r="LF41" s="14">
        <v>226.88194999999999</v>
      </c>
      <c r="LG41" s="14">
        <v>29.518049999999999</v>
      </c>
      <c r="LH41" s="14">
        <v>126.5</v>
      </c>
      <c r="LI41" s="14">
        <v>112.65016</v>
      </c>
      <c r="LJ41" s="14">
        <v>117.99099</v>
      </c>
      <c r="LK41" s="14">
        <v>8.50901</v>
      </c>
      <c r="LL41" s="14">
        <v>63.9</v>
      </c>
      <c r="LM41" s="14">
        <v>67.461460000000002</v>
      </c>
      <c r="LN41" s="14">
        <v>67.461460000000002</v>
      </c>
      <c r="LO41" s="14">
        <v>-3.5614599999999998</v>
      </c>
      <c r="LP41" s="14">
        <v>76.5</v>
      </c>
      <c r="LQ41" s="14">
        <v>78.567999999999998</v>
      </c>
      <c r="LR41" s="14">
        <v>78.567999999999998</v>
      </c>
      <c r="LS41" s="14">
        <v>-2.0680000000000001</v>
      </c>
      <c r="LT41" s="14"/>
      <c r="LU41" s="14"/>
      <c r="LV41" s="14">
        <v>30.097560000000001</v>
      </c>
      <c r="LW41" s="14">
        <v>-30.097560000000001</v>
      </c>
      <c r="LX41" s="14">
        <v>64.3</v>
      </c>
      <c r="LY41" s="14"/>
      <c r="LZ41" s="14">
        <v>66.666669999999996</v>
      </c>
      <c r="MA41" s="14">
        <v>-2.3666700000000001</v>
      </c>
      <c r="MB41" s="14"/>
      <c r="MC41" s="14"/>
      <c r="MD41" s="14"/>
      <c r="ME41" s="14">
        <v>0</v>
      </c>
      <c r="MF41" s="14"/>
      <c r="MG41" s="14"/>
      <c r="MH41" s="14"/>
      <c r="MI41" s="14">
        <v>0</v>
      </c>
      <c r="MJ41" s="14">
        <v>89</v>
      </c>
      <c r="MK41" s="14">
        <v>90</v>
      </c>
      <c r="ML41" s="14">
        <v>90</v>
      </c>
      <c r="MM41" s="14">
        <v>-1</v>
      </c>
      <c r="MN41" s="14"/>
      <c r="MO41" s="14"/>
      <c r="MP41" s="14"/>
      <c r="MQ41" s="14">
        <v>0</v>
      </c>
      <c r="MR41" s="14"/>
      <c r="MS41" s="14"/>
      <c r="MT41" s="14"/>
      <c r="MU41" s="14">
        <v>0</v>
      </c>
      <c r="MV41" s="14">
        <v>102.1</v>
      </c>
      <c r="MW41" s="14"/>
      <c r="MX41" s="14"/>
      <c r="MY41" s="14">
        <v>102.1</v>
      </c>
      <c r="MZ41" s="14"/>
      <c r="NA41" s="14"/>
      <c r="NB41" s="14"/>
      <c r="NC41" s="14">
        <v>0</v>
      </c>
      <c r="ND41" s="14"/>
      <c r="NE41" s="14"/>
      <c r="NF41" s="14"/>
      <c r="NG41" s="14">
        <v>0</v>
      </c>
      <c r="NH41" s="14"/>
      <c r="NI41" s="14"/>
      <c r="NJ41" s="14"/>
      <c r="NK41" s="14">
        <v>0</v>
      </c>
      <c r="NL41" s="14"/>
      <c r="NM41" s="14"/>
      <c r="NN41" s="14"/>
      <c r="NO41" s="14">
        <v>0</v>
      </c>
      <c r="NP41" s="14">
        <v>183.2</v>
      </c>
      <c r="NQ41" s="14">
        <v>181.34533999999999</v>
      </c>
      <c r="NR41" s="14">
        <v>144.27350000000001</v>
      </c>
      <c r="NS41" s="14">
        <v>38.926499999999997</v>
      </c>
      <c r="NT41" s="14">
        <v>97.8</v>
      </c>
      <c r="NU41" s="14">
        <v>90.672669999999997</v>
      </c>
      <c r="NV41" s="14">
        <v>72.136750000000006</v>
      </c>
      <c r="NW41" s="14">
        <v>25.663250000000001</v>
      </c>
      <c r="NX41" s="14">
        <v>0.3</v>
      </c>
      <c r="NY41" s="14"/>
      <c r="NZ41" s="14">
        <v>0.313</v>
      </c>
      <c r="OA41" s="14">
        <v>-1.2999999999999999E-2</v>
      </c>
      <c r="OB41" s="14">
        <v>75.5</v>
      </c>
      <c r="OC41" s="14">
        <v>82.1</v>
      </c>
      <c r="OD41" s="14">
        <v>97.930999999999997</v>
      </c>
      <c r="OE41" s="14">
        <v>-22.431000000000001</v>
      </c>
      <c r="OF41" s="14">
        <v>31.9</v>
      </c>
      <c r="OG41" s="14"/>
      <c r="OH41" s="14">
        <v>46.832999999999998</v>
      </c>
      <c r="OI41" s="14">
        <v>-14.933</v>
      </c>
      <c r="OJ41" s="14">
        <v>4.5999999999999996</v>
      </c>
      <c r="OK41" s="14">
        <v>8.9879999999999995</v>
      </c>
      <c r="OL41" s="14">
        <v>8.9879999999999995</v>
      </c>
      <c r="OM41" s="14">
        <v>-4.3879999999999999</v>
      </c>
      <c r="ON41" s="14">
        <v>0</v>
      </c>
      <c r="OO41" s="14"/>
      <c r="OP41" s="14">
        <v>0.1</v>
      </c>
      <c r="OQ41" s="14">
        <v>-0.1</v>
      </c>
      <c r="OR41" s="14"/>
      <c r="OS41" s="14"/>
      <c r="OT41" s="14">
        <v>17.560980000000001</v>
      </c>
      <c r="OU41" s="14">
        <v>-17.560980000000001</v>
      </c>
      <c r="OV41" s="14">
        <v>9.6</v>
      </c>
      <c r="OW41" s="14">
        <v>9.9830000000000005</v>
      </c>
      <c r="OX41" s="14">
        <v>9.9830000000000005</v>
      </c>
      <c r="OY41" s="14">
        <v>-0.38300000000000001</v>
      </c>
      <c r="OZ41" s="14">
        <v>5.4</v>
      </c>
      <c r="PA41" s="14">
        <v>5.67</v>
      </c>
      <c r="PB41" s="14">
        <v>5.67</v>
      </c>
      <c r="PC41" s="14">
        <v>-0.27</v>
      </c>
      <c r="PD41" s="14">
        <v>3.6</v>
      </c>
      <c r="PE41" s="14">
        <v>3.6</v>
      </c>
      <c r="PF41" s="14">
        <v>3.6</v>
      </c>
      <c r="PG41" s="14">
        <v>0</v>
      </c>
      <c r="PH41" s="14">
        <v>1.5</v>
      </c>
      <c r="PI41" s="14">
        <v>5</v>
      </c>
      <c r="PJ41" s="14">
        <v>5</v>
      </c>
      <c r="PK41" s="14">
        <v>-3.5</v>
      </c>
      <c r="PL41" s="14">
        <v>20.2</v>
      </c>
      <c r="PM41" s="14">
        <v>19.5122</v>
      </c>
      <c r="PN41" s="14">
        <v>19.5122</v>
      </c>
      <c r="PO41" s="14">
        <v>0.68779999999999997</v>
      </c>
      <c r="PP41" s="14">
        <v>20</v>
      </c>
      <c r="PQ41" s="14">
        <v>19.5122</v>
      </c>
      <c r="PR41" s="14">
        <v>19.5122</v>
      </c>
      <c r="PS41" s="14">
        <v>0.48780000000000001</v>
      </c>
      <c r="PT41" s="14">
        <v>18.399999999999999</v>
      </c>
      <c r="PU41" s="14">
        <v>17.073170000000001</v>
      </c>
      <c r="PV41" s="14">
        <v>17.073170000000001</v>
      </c>
      <c r="PW41" s="14">
        <v>1.32683</v>
      </c>
      <c r="PX41" s="14">
        <v>2.5</v>
      </c>
      <c r="PY41" s="14">
        <v>3</v>
      </c>
      <c r="PZ41" s="14">
        <v>3</v>
      </c>
      <c r="QA41" s="14">
        <v>-0.5</v>
      </c>
      <c r="QB41" s="14">
        <v>0</v>
      </c>
      <c r="QC41" s="14"/>
      <c r="QD41" s="14">
        <v>18.341460000000001</v>
      </c>
      <c r="QE41" s="14">
        <v>-18.341460000000001</v>
      </c>
      <c r="QF41" s="14">
        <v>11.5</v>
      </c>
      <c r="QG41" s="14"/>
      <c r="QH41" s="14">
        <v>11.814</v>
      </c>
      <c r="QI41" s="14">
        <v>-0.314</v>
      </c>
      <c r="QJ41" s="14">
        <v>13.4</v>
      </c>
      <c r="QK41" s="14"/>
      <c r="QL41" s="14">
        <v>14.090999999999999</v>
      </c>
      <c r="QM41" s="14">
        <v>-0.69099999999999995</v>
      </c>
      <c r="QN41" s="14">
        <v>15.7</v>
      </c>
      <c r="QO41" s="14">
        <v>22.962</v>
      </c>
      <c r="QP41" s="14">
        <v>22.962</v>
      </c>
      <c r="QQ41" s="14">
        <v>-7.2619999999999996</v>
      </c>
      <c r="QR41" s="14">
        <v>50.9</v>
      </c>
      <c r="QS41" s="14">
        <v>68.134</v>
      </c>
      <c r="QT41" s="14">
        <v>68.134</v>
      </c>
      <c r="QU41" s="14">
        <v>-17.234000000000002</v>
      </c>
      <c r="QV41" s="14">
        <v>3.5</v>
      </c>
      <c r="QW41" s="14">
        <v>4.2</v>
      </c>
      <c r="QX41" s="14">
        <v>4.2</v>
      </c>
      <c r="QY41" s="14">
        <v>-0.7</v>
      </c>
      <c r="QZ41" s="14">
        <v>1.2</v>
      </c>
      <c r="RA41" s="14">
        <v>1.2</v>
      </c>
      <c r="RB41" s="14">
        <v>1.2</v>
      </c>
      <c r="RC41" s="14">
        <v>0</v>
      </c>
      <c r="RD41" s="14">
        <v>2.4</v>
      </c>
      <c r="RE41" s="14">
        <v>2.4</v>
      </c>
      <c r="RF41" s="14">
        <v>2.4</v>
      </c>
      <c r="RG41" s="14">
        <v>0</v>
      </c>
      <c r="RH41" s="14">
        <v>2</v>
      </c>
      <c r="RI41" s="14">
        <v>2.8</v>
      </c>
      <c r="RJ41" s="14">
        <v>2.8</v>
      </c>
      <c r="RK41" s="14">
        <v>-0.8</v>
      </c>
      <c r="RL41" s="14">
        <v>0</v>
      </c>
      <c r="RM41" s="14"/>
      <c r="RN41" s="14">
        <v>16.344999999999999</v>
      </c>
      <c r="RO41" s="14">
        <v>-16.344999999999999</v>
      </c>
      <c r="RP41" s="14">
        <v>3.2</v>
      </c>
      <c r="RQ41" s="14">
        <v>2.9009999999999998</v>
      </c>
      <c r="RR41" s="14">
        <v>2.9009999999999998</v>
      </c>
      <c r="RS41" s="14">
        <v>0.29899999999999999</v>
      </c>
      <c r="RT41" s="14">
        <v>20.3</v>
      </c>
      <c r="RU41" s="14">
        <v>19.869240000000001</v>
      </c>
      <c r="RV41" s="14">
        <v>19.869240000000001</v>
      </c>
      <c r="RW41" s="14">
        <v>0.43075999999999998</v>
      </c>
      <c r="RX41" s="14">
        <v>0</v>
      </c>
      <c r="RY41" s="14">
        <v>0</v>
      </c>
      <c r="RZ41" s="14">
        <v>0</v>
      </c>
      <c r="SA41" s="14">
        <v>0</v>
      </c>
      <c r="SB41" s="14"/>
      <c r="SC41" s="14">
        <v>0.7</v>
      </c>
      <c r="SD41" s="14">
        <v>0.7</v>
      </c>
      <c r="SE41" s="14">
        <v>-0.7</v>
      </c>
      <c r="SF41" s="14">
        <v>19.899999999999999</v>
      </c>
      <c r="SG41" s="14">
        <v>19.21951</v>
      </c>
      <c r="SH41" s="14">
        <v>19.21951</v>
      </c>
      <c r="SI41" s="14">
        <v>0.68049000000000004</v>
      </c>
      <c r="SJ41" s="14">
        <v>12.5</v>
      </c>
      <c r="SK41" s="14">
        <v>12.195119999999999</v>
      </c>
      <c r="SL41" s="14">
        <v>12.195119999999999</v>
      </c>
      <c r="SM41" s="14">
        <v>0.30487999999999998</v>
      </c>
      <c r="SN41" s="14">
        <v>20.2</v>
      </c>
      <c r="SO41" s="14">
        <v>19.5122</v>
      </c>
      <c r="SP41" s="14">
        <v>19.5122</v>
      </c>
      <c r="SQ41" s="14">
        <v>0.68779999999999997</v>
      </c>
      <c r="SR41" s="14">
        <v>20.399999999999999</v>
      </c>
      <c r="SS41" s="14">
        <v>19.5122</v>
      </c>
      <c r="ST41" s="14">
        <v>19.5122</v>
      </c>
      <c r="SU41" s="14">
        <v>0.88780000000000003</v>
      </c>
      <c r="SV41" s="14">
        <v>20</v>
      </c>
      <c r="SW41" s="14">
        <v>19.317070000000001</v>
      </c>
      <c r="SX41" s="14">
        <v>19.317070000000001</v>
      </c>
      <c r="SY41" s="14">
        <v>0.68293000000000004</v>
      </c>
      <c r="SZ41" s="14">
        <v>6.6</v>
      </c>
      <c r="TA41" s="14">
        <v>4.9000000000000004</v>
      </c>
      <c r="TB41" s="14">
        <v>4.34</v>
      </c>
      <c r="TC41" s="14">
        <v>2.2599999999999998</v>
      </c>
      <c r="TD41" s="14">
        <v>18.899999999999999</v>
      </c>
      <c r="TE41" s="14">
        <v>35.799999999999997</v>
      </c>
      <c r="TF41" s="14">
        <v>36.69</v>
      </c>
      <c r="TG41" s="14">
        <v>-17.79</v>
      </c>
      <c r="TH41" s="14">
        <v>8.4</v>
      </c>
      <c r="TI41" s="14"/>
      <c r="TJ41" s="14">
        <v>11.595000000000001</v>
      </c>
      <c r="TK41" s="14">
        <v>-3.1949999999999998</v>
      </c>
      <c r="TL41" s="14">
        <v>71.7</v>
      </c>
      <c r="TM41" s="14">
        <v>70.400000000000006</v>
      </c>
      <c r="TN41" s="14">
        <v>93</v>
      </c>
      <c r="TO41" s="14">
        <v>-21.3</v>
      </c>
      <c r="TP41" s="14">
        <v>89.9</v>
      </c>
      <c r="TQ41" s="14">
        <v>78.8</v>
      </c>
      <c r="TR41" s="14">
        <v>88.28</v>
      </c>
      <c r="TS41" s="14">
        <v>1.62</v>
      </c>
      <c r="TT41" s="14">
        <v>7.3</v>
      </c>
      <c r="TU41" s="14">
        <v>7.3</v>
      </c>
      <c r="TV41" s="14">
        <v>9.6</v>
      </c>
      <c r="TW41" s="14">
        <v>-2.2999999999999998</v>
      </c>
      <c r="TX41" s="14">
        <v>7.2</v>
      </c>
      <c r="TY41" s="14">
        <v>8.1999999999999993</v>
      </c>
      <c r="TZ41" s="14">
        <v>8.6300000000000008</v>
      </c>
      <c r="UA41" s="14">
        <v>-1.43</v>
      </c>
      <c r="UB41" s="14">
        <v>0</v>
      </c>
      <c r="UC41" s="14">
        <v>19.5122</v>
      </c>
      <c r="UD41" s="14">
        <v>19.5122</v>
      </c>
      <c r="UE41" s="14">
        <v>-19.5122</v>
      </c>
      <c r="UF41" s="14">
        <v>6</v>
      </c>
      <c r="UG41" s="14">
        <v>8.4</v>
      </c>
      <c r="UH41" s="14">
        <v>8.4</v>
      </c>
      <c r="UI41" s="14">
        <v>-2.4</v>
      </c>
      <c r="UJ41" s="14"/>
      <c r="UK41" s="14"/>
      <c r="UL41" s="14"/>
      <c r="UM41" s="14">
        <v>0</v>
      </c>
      <c r="UN41" s="14">
        <v>0</v>
      </c>
      <c r="UO41" s="14">
        <v>0</v>
      </c>
      <c r="UP41" s="14">
        <v>0</v>
      </c>
      <c r="UQ41" s="14">
        <v>0</v>
      </c>
      <c r="UR41" s="14">
        <v>0</v>
      </c>
      <c r="US41" s="14">
        <v>0</v>
      </c>
      <c r="UT41" s="14">
        <v>0</v>
      </c>
      <c r="UU41" s="14">
        <v>0</v>
      </c>
      <c r="UV41" s="14">
        <v>0</v>
      </c>
      <c r="UW41" s="14">
        <v>0</v>
      </c>
      <c r="UX41" s="14">
        <v>0</v>
      </c>
      <c r="UY41" s="14">
        <v>0</v>
      </c>
      <c r="UZ41" s="14">
        <v>4.5</v>
      </c>
      <c r="VA41" s="14">
        <v>6.1</v>
      </c>
      <c r="VB41" s="14">
        <v>8.0340000000000007</v>
      </c>
      <c r="VC41" s="14">
        <v>-3.5339999999999998</v>
      </c>
      <c r="VD41" s="14">
        <v>3.2</v>
      </c>
      <c r="VE41" s="14"/>
      <c r="VF41" s="14">
        <v>5.2039999999999997</v>
      </c>
      <c r="VG41" s="14">
        <v>-2.004</v>
      </c>
      <c r="VH41" s="14">
        <v>118.7</v>
      </c>
      <c r="VI41" s="14"/>
      <c r="VJ41" s="14">
        <v>80.087999999999994</v>
      </c>
      <c r="VK41" s="14">
        <v>38.612000000000002</v>
      </c>
      <c r="VL41" s="14"/>
      <c r="VM41" s="14"/>
      <c r="VN41" s="14">
        <v>0.6</v>
      </c>
      <c r="VO41" s="14">
        <v>-0.6</v>
      </c>
      <c r="VP41" s="14">
        <v>124.4</v>
      </c>
      <c r="VQ41" s="14">
        <v>105</v>
      </c>
      <c r="VR41" s="14">
        <v>116.57899999999999</v>
      </c>
      <c r="VS41" s="14">
        <v>7.8209999999999997</v>
      </c>
      <c r="VT41" s="14">
        <v>121.6</v>
      </c>
      <c r="VU41" s="14">
        <v>108</v>
      </c>
      <c r="VV41" s="14">
        <v>138.27699999999999</v>
      </c>
      <c r="VW41" s="14">
        <v>-16.677</v>
      </c>
      <c r="VX41" s="14">
        <v>85.6</v>
      </c>
      <c r="VY41" s="14"/>
      <c r="VZ41" s="14">
        <v>24.024000000000001</v>
      </c>
      <c r="WA41" s="14">
        <v>61.576000000000001</v>
      </c>
      <c r="WB41" s="14">
        <v>2.2000000000000002</v>
      </c>
      <c r="WC41" s="14"/>
      <c r="WD41" s="14">
        <v>0</v>
      </c>
      <c r="WE41" s="14">
        <v>2.2000000000000002</v>
      </c>
      <c r="WF41" s="14">
        <v>7.9</v>
      </c>
      <c r="WG41" s="14">
        <v>8</v>
      </c>
      <c r="WH41" s="14">
        <v>8</v>
      </c>
      <c r="WI41" s="14">
        <v>-0.1</v>
      </c>
      <c r="WJ41" s="14">
        <v>20.2</v>
      </c>
      <c r="WK41" s="14">
        <v>19.317070000000001</v>
      </c>
      <c r="WL41" s="14">
        <v>19.317070000000001</v>
      </c>
      <c r="WM41" s="14">
        <v>0.88292999999999999</v>
      </c>
      <c r="WN41" s="14"/>
      <c r="WO41" s="14"/>
      <c r="WP41" s="14"/>
      <c r="WQ41" s="14">
        <v>0</v>
      </c>
      <c r="WR41" s="14"/>
      <c r="WS41" s="14"/>
      <c r="WT41" s="14"/>
      <c r="WU41" s="14">
        <v>0</v>
      </c>
      <c r="WV41" s="14">
        <v>36.9</v>
      </c>
      <c r="WW41" s="14">
        <v>35</v>
      </c>
      <c r="WX41" s="14">
        <v>35</v>
      </c>
      <c r="WY41" s="14">
        <v>1.9</v>
      </c>
      <c r="WZ41" s="14">
        <v>27.6</v>
      </c>
      <c r="XA41" s="14">
        <v>29.184000000000001</v>
      </c>
      <c r="XB41" s="14">
        <v>29.184000000000001</v>
      </c>
      <c r="XC41" s="14">
        <v>-1.5840000000000001</v>
      </c>
      <c r="XD41" s="14">
        <v>3.3</v>
      </c>
      <c r="XE41" s="14">
        <v>2.8159999999999998</v>
      </c>
      <c r="XF41" s="14">
        <v>2.8159999999999998</v>
      </c>
      <c r="XG41" s="14">
        <v>0.48399999999999999</v>
      </c>
      <c r="XH41" s="14"/>
      <c r="XI41" s="14"/>
      <c r="XJ41" s="14"/>
      <c r="XK41" s="14">
        <v>0</v>
      </c>
      <c r="XL41" s="14">
        <v>13.1</v>
      </c>
      <c r="XM41" s="14">
        <v>14</v>
      </c>
      <c r="XN41" s="14">
        <v>14</v>
      </c>
      <c r="XO41" s="14">
        <v>-0.9</v>
      </c>
      <c r="XP41" s="14">
        <v>4.8</v>
      </c>
      <c r="XQ41" s="14">
        <v>7.06</v>
      </c>
      <c r="XR41" s="14">
        <v>7.06</v>
      </c>
      <c r="XS41" s="14">
        <v>-2.2599999999999998</v>
      </c>
    </row>
    <row r="42" spans="1:643" ht="24" customHeight="1" x14ac:dyDescent="0.35">
      <c r="A42" s="1"/>
      <c r="B42" s="16" t="s">
        <v>61</v>
      </c>
      <c r="C42" s="16" t="s">
        <v>825</v>
      </c>
      <c r="D42" s="17">
        <v>0.7</v>
      </c>
      <c r="E42" s="17">
        <v>1.02</v>
      </c>
      <c r="F42" s="17">
        <v>1.02</v>
      </c>
      <c r="G42" s="17">
        <v>-0.32</v>
      </c>
      <c r="H42" s="17">
        <v>1.5</v>
      </c>
      <c r="I42" s="17">
        <v>1.61</v>
      </c>
      <c r="J42" s="17">
        <v>1.61</v>
      </c>
      <c r="K42" s="17">
        <v>-0.11</v>
      </c>
      <c r="L42" s="17">
        <v>642.20000000000005</v>
      </c>
      <c r="M42" s="17">
        <v>646.79789000000005</v>
      </c>
      <c r="N42" s="17">
        <v>646.79789000000005</v>
      </c>
      <c r="O42" s="17">
        <v>-4.5978899999999996</v>
      </c>
      <c r="P42" s="17">
        <v>215</v>
      </c>
      <c r="Q42" s="17">
        <v>211.44126</v>
      </c>
      <c r="R42" s="17">
        <v>211.44126</v>
      </c>
      <c r="S42" s="17">
        <v>3.5587399999999998</v>
      </c>
      <c r="T42" s="17"/>
      <c r="U42" s="17"/>
      <c r="V42" s="17"/>
      <c r="W42" s="17">
        <v>0</v>
      </c>
      <c r="X42" s="17"/>
      <c r="Y42" s="17"/>
      <c r="Z42" s="17"/>
      <c r="AA42" s="17">
        <v>0</v>
      </c>
      <c r="AB42" s="17">
        <v>83.7</v>
      </c>
      <c r="AC42" s="17">
        <v>85.429270000000002</v>
      </c>
      <c r="AD42" s="17">
        <v>85.429270000000002</v>
      </c>
      <c r="AE42" s="17">
        <v>-1.7292700000000001</v>
      </c>
      <c r="AF42" s="17">
        <v>202</v>
      </c>
      <c r="AG42" s="17">
        <v>231.10632000000001</v>
      </c>
      <c r="AH42" s="17">
        <v>231.10632000000001</v>
      </c>
      <c r="AI42" s="17">
        <v>-29.10632</v>
      </c>
      <c r="AJ42" s="17">
        <v>79.599999999999994</v>
      </c>
      <c r="AK42" s="17">
        <v>87.329440000000005</v>
      </c>
      <c r="AL42" s="17">
        <v>0</v>
      </c>
      <c r="AM42" s="17">
        <v>79.599999999999994</v>
      </c>
      <c r="AN42" s="17"/>
      <c r="AO42" s="17"/>
      <c r="AP42" s="17"/>
      <c r="AQ42" s="17">
        <v>0</v>
      </c>
      <c r="AR42" s="17">
        <v>177</v>
      </c>
      <c r="AS42" s="17">
        <v>186.4444</v>
      </c>
      <c r="AT42" s="17">
        <v>159.46138999999999</v>
      </c>
      <c r="AU42" s="17">
        <v>17.538609999999998</v>
      </c>
      <c r="AV42" s="17">
        <v>195.2</v>
      </c>
      <c r="AW42" s="17">
        <v>186.4444</v>
      </c>
      <c r="AX42" s="17">
        <v>159.46138999999999</v>
      </c>
      <c r="AY42" s="17">
        <v>35.738610000000001</v>
      </c>
      <c r="AZ42" s="17">
        <v>191.1</v>
      </c>
      <c r="BA42" s="17">
        <v>186.4444</v>
      </c>
      <c r="BB42" s="17">
        <v>159.46138999999999</v>
      </c>
      <c r="BC42" s="17">
        <v>31.63861</v>
      </c>
      <c r="BD42" s="17">
        <v>281.8</v>
      </c>
      <c r="BE42" s="17">
        <v>279.66658999999999</v>
      </c>
      <c r="BF42" s="17">
        <v>239.19208</v>
      </c>
      <c r="BG42" s="17">
        <v>42.60792</v>
      </c>
      <c r="BH42" s="17">
        <v>198.9</v>
      </c>
      <c r="BI42" s="17">
        <v>195.12200999999999</v>
      </c>
      <c r="BJ42" s="17">
        <v>195.12200999999999</v>
      </c>
      <c r="BK42" s="17">
        <v>3.77799</v>
      </c>
      <c r="BL42" s="17">
        <v>104.7</v>
      </c>
      <c r="BM42" s="17">
        <v>97.561000000000007</v>
      </c>
      <c r="BN42" s="17">
        <v>97.561000000000007</v>
      </c>
      <c r="BO42" s="17">
        <v>7.1390000000000002</v>
      </c>
      <c r="BP42" s="17">
        <v>561.79999999999995</v>
      </c>
      <c r="BQ42" s="17">
        <v>568.29854</v>
      </c>
      <c r="BR42" s="17">
        <v>568.29854</v>
      </c>
      <c r="BS42" s="17">
        <v>-6.4985400000000002</v>
      </c>
      <c r="BT42" s="17">
        <v>10.1</v>
      </c>
      <c r="BU42" s="17">
        <v>10.17268</v>
      </c>
      <c r="BV42" s="17">
        <v>10.17268</v>
      </c>
      <c r="BW42" s="17">
        <v>-7.2679999999999995E-2</v>
      </c>
      <c r="BX42" s="17"/>
      <c r="BY42" s="17"/>
      <c r="BZ42" s="17"/>
      <c r="CA42" s="17">
        <v>0</v>
      </c>
      <c r="CB42" s="17"/>
      <c r="CC42" s="17"/>
      <c r="CD42" s="17"/>
      <c r="CE42" s="17">
        <v>0</v>
      </c>
      <c r="CF42" s="17"/>
      <c r="CG42" s="17"/>
      <c r="CH42" s="17"/>
      <c r="CI42" s="17">
        <v>0</v>
      </c>
      <c r="CJ42" s="17"/>
      <c r="CK42" s="17"/>
      <c r="CL42" s="17"/>
      <c r="CM42" s="17">
        <v>0</v>
      </c>
      <c r="CN42" s="17">
        <v>160.1</v>
      </c>
      <c r="CO42" s="17">
        <v>164.70732000000001</v>
      </c>
      <c r="CP42" s="17">
        <v>164.70732000000001</v>
      </c>
      <c r="CQ42" s="17">
        <v>-4.6073199999999996</v>
      </c>
      <c r="CR42" s="17">
        <v>7.9</v>
      </c>
      <c r="CS42" s="17">
        <v>7.5928399999999998</v>
      </c>
      <c r="CT42" s="17">
        <v>7.5928399999999998</v>
      </c>
      <c r="CU42" s="17">
        <v>0.30715999999999999</v>
      </c>
      <c r="CV42" s="17">
        <v>2.2000000000000002</v>
      </c>
      <c r="CW42" s="17">
        <v>4.1677999999999997</v>
      </c>
      <c r="CX42" s="17">
        <v>4.1677999999999997</v>
      </c>
      <c r="CY42" s="17">
        <v>-1.9678</v>
      </c>
      <c r="CZ42" s="17">
        <v>0</v>
      </c>
      <c r="DA42" s="17">
        <v>9.0465999999999998</v>
      </c>
      <c r="DB42" s="17">
        <v>9.8711099999999998</v>
      </c>
      <c r="DC42" s="17">
        <v>-9.8711099999999998</v>
      </c>
      <c r="DD42" s="17">
        <v>6.2</v>
      </c>
      <c r="DE42" s="17">
        <v>6.8787000000000003</v>
      </c>
      <c r="DF42" s="17">
        <v>6.8787000000000003</v>
      </c>
      <c r="DG42" s="17">
        <v>-0.67869999999999997</v>
      </c>
      <c r="DH42" s="17"/>
      <c r="DI42" s="17"/>
      <c r="DJ42" s="17"/>
      <c r="DK42" s="17">
        <v>0</v>
      </c>
      <c r="DL42" s="17">
        <v>142.30000000000001</v>
      </c>
      <c r="DM42" s="17">
        <v>143</v>
      </c>
      <c r="DN42" s="17">
        <v>94.165499999999994</v>
      </c>
      <c r="DO42" s="17">
        <v>48.134500000000003</v>
      </c>
      <c r="DP42" s="17">
        <v>6.6</v>
      </c>
      <c r="DQ42" s="17">
        <v>8.9130000000000003</v>
      </c>
      <c r="DR42" s="17">
        <v>8.9130000000000003</v>
      </c>
      <c r="DS42" s="17">
        <v>-2.3130000000000002</v>
      </c>
      <c r="DT42" s="17"/>
      <c r="DU42" s="17"/>
      <c r="DV42" s="17"/>
      <c r="DW42" s="17">
        <v>0</v>
      </c>
      <c r="DX42" s="17"/>
      <c r="DY42" s="17"/>
      <c r="DZ42" s="17"/>
      <c r="EA42" s="17">
        <v>0</v>
      </c>
      <c r="EB42" s="17"/>
      <c r="EC42" s="17"/>
      <c r="ED42" s="17"/>
      <c r="EE42" s="17">
        <v>0</v>
      </c>
      <c r="EF42" s="17">
        <v>32.700000000000003</v>
      </c>
      <c r="EG42" s="17">
        <v>25.313949999999998</v>
      </c>
      <c r="EH42" s="17">
        <v>25.313949999999998</v>
      </c>
      <c r="EI42" s="17">
        <v>7.38605</v>
      </c>
      <c r="EJ42" s="17">
        <v>221.8</v>
      </c>
      <c r="EK42" s="17">
        <v>221.25516999999999</v>
      </c>
      <c r="EL42" s="17">
        <v>131.26799</v>
      </c>
      <c r="EM42" s="17">
        <v>90.53201</v>
      </c>
      <c r="EN42" s="17"/>
      <c r="EO42" s="17"/>
      <c r="EP42" s="17"/>
      <c r="EQ42" s="17">
        <v>0</v>
      </c>
      <c r="ER42" s="17"/>
      <c r="ES42" s="17"/>
      <c r="ET42" s="17"/>
      <c r="EU42" s="17">
        <v>0</v>
      </c>
      <c r="EV42" s="17"/>
      <c r="EW42" s="17"/>
      <c r="EX42" s="17"/>
      <c r="EY42" s="17">
        <v>0</v>
      </c>
      <c r="EZ42" s="17">
        <v>6.5</v>
      </c>
      <c r="FA42" s="17">
        <v>6.39</v>
      </c>
      <c r="FB42" s="17">
        <v>6.39</v>
      </c>
      <c r="FC42" s="17">
        <v>0.11</v>
      </c>
      <c r="FD42" s="17">
        <v>457.4</v>
      </c>
      <c r="FE42" s="17">
        <v>458.87804999999997</v>
      </c>
      <c r="FF42" s="17">
        <v>451.03415000000001</v>
      </c>
      <c r="FG42" s="17">
        <v>6.36585</v>
      </c>
      <c r="FH42" s="17">
        <v>81.8</v>
      </c>
      <c r="FI42" s="17">
        <v>81.173749999999998</v>
      </c>
      <c r="FJ42" s="17">
        <v>81.173749999999998</v>
      </c>
      <c r="FK42" s="17">
        <v>0.62624999999999997</v>
      </c>
      <c r="FL42" s="17">
        <v>28.7</v>
      </c>
      <c r="FM42" s="17">
        <v>72.877070000000003</v>
      </c>
      <c r="FN42" s="17">
        <v>133.9922</v>
      </c>
      <c r="FO42" s="17">
        <v>-105.29219999999999</v>
      </c>
      <c r="FP42" s="17">
        <v>42</v>
      </c>
      <c r="FQ42" s="17">
        <v>41.498959999999997</v>
      </c>
      <c r="FR42" s="17">
        <v>41.498959999999997</v>
      </c>
      <c r="FS42" s="17">
        <v>0.50104000000000004</v>
      </c>
      <c r="FT42" s="17">
        <v>16.7</v>
      </c>
      <c r="FU42" s="17">
        <v>19.28585</v>
      </c>
      <c r="FV42" s="17">
        <v>19.28585</v>
      </c>
      <c r="FW42" s="17">
        <v>-2.5858500000000002</v>
      </c>
      <c r="FX42" s="17">
        <v>0</v>
      </c>
      <c r="FY42" s="17"/>
      <c r="FZ42" s="17">
        <v>19.21951</v>
      </c>
      <c r="GA42" s="17">
        <v>-19.21951</v>
      </c>
      <c r="GB42" s="17">
        <v>86.3</v>
      </c>
      <c r="GC42" s="17">
        <v>87.657560000000004</v>
      </c>
      <c r="GD42" s="17">
        <v>87.657560000000004</v>
      </c>
      <c r="GE42" s="17">
        <v>-1.3575600000000001</v>
      </c>
      <c r="GF42" s="17">
        <v>123.1</v>
      </c>
      <c r="GG42" s="17">
        <v>133.33332999999999</v>
      </c>
      <c r="GH42" s="17">
        <v>178.66667000000001</v>
      </c>
      <c r="GI42" s="17">
        <v>-55.566670000000002</v>
      </c>
      <c r="GJ42" s="17">
        <v>123.1</v>
      </c>
      <c r="GK42" s="17">
        <v>133.33332999999999</v>
      </c>
      <c r="GL42" s="17">
        <v>178.66667000000001</v>
      </c>
      <c r="GM42" s="17">
        <v>-55.566670000000002</v>
      </c>
      <c r="GN42" s="17">
        <v>158.1</v>
      </c>
      <c r="GO42" s="17">
        <v>133.33332999999999</v>
      </c>
      <c r="GP42" s="17">
        <v>178.66667000000001</v>
      </c>
      <c r="GQ42" s="17">
        <v>-20.566669999999998</v>
      </c>
      <c r="GR42" s="17">
        <v>107.3</v>
      </c>
      <c r="GS42" s="17">
        <v>110.91316999999999</v>
      </c>
      <c r="GT42" s="17">
        <v>110.91316999999999</v>
      </c>
      <c r="GU42" s="17">
        <v>-3.6131700000000002</v>
      </c>
      <c r="GV42" s="17"/>
      <c r="GW42" s="17"/>
      <c r="GX42" s="17"/>
      <c r="GY42" s="17">
        <v>0</v>
      </c>
      <c r="GZ42" s="17">
        <v>6</v>
      </c>
      <c r="HA42" s="17">
        <v>2.9556100000000001</v>
      </c>
      <c r="HB42" s="17">
        <v>2.9556100000000001</v>
      </c>
      <c r="HC42" s="17">
        <v>3.0443899999999999</v>
      </c>
      <c r="HD42" s="17">
        <v>44.8</v>
      </c>
      <c r="HE42" s="17">
        <v>47.26634</v>
      </c>
      <c r="HF42" s="17">
        <v>47.26634</v>
      </c>
      <c r="HG42" s="17">
        <v>-2.4663400000000002</v>
      </c>
      <c r="HH42" s="17"/>
      <c r="HI42" s="17"/>
      <c r="HJ42" s="17"/>
      <c r="HK42" s="17">
        <v>0</v>
      </c>
      <c r="HL42" s="17">
        <v>3.8</v>
      </c>
      <c r="HM42" s="17">
        <v>4.0998900000000003</v>
      </c>
      <c r="HN42" s="17">
        <v>4.0998900000000003</v>
      </c>
      <c r="HO42" s="17">
        <v>-0.29988999999999999</v>
      </c>
      <c r="HP42" s="17">
        <v>32</v>
      </c>
      <c r="HQ42" s="17">
        <v>30.294039999999999</v>
      </c>
      <c r="HR42" s="17">
        <v>30.294039999999999</v>
      </c>
      <c r="HS42" s="17">
        <v>1.7059599999999999</v>
      </c>
      <c r="HT42" s="17">
        <v>171.3</v>
      </c>
      <c r="HU42" s="17">
        <v>171.54185000000001</v>
      </c>
      <c r="HV42" s="17">
        <v>171.54185000000001</v>
      </c>
      <c r="HW42" s="17">
        <v>-0.24185000000000001</v>
      </c>
      <c r="HX42" s="17">
        <v>93.8</v>
      </c>
      <c r="HY42" s="17">
        <v>95.918049999999994</v>
      </c>
      <c r="HZ42" s="17">
        <v>95.918049999999994</v>
      </c>
      <c r="IA42" s="17">
        <v>-2.1180500000000002</v>
      </c>
      <c r="IB42" s="17"/>
      <c r="IC42" s="17"/>
      <c r="ID42" s="17"/>
      <c r="IE42" s="17">
        <v>0</v>
      </c>
      <c r="IF42" s="17"/>
      <c r="IG42" s="17"/>
      <c r="IH42" s="17"/>
      <c r="II42" s="17">
        <v>0</v>
      </c>
      <c r="IJ42" s="17">
        <v>45.1</v>
      </c>
      <c r="IK42" s="17">
        <v>48.41648</v>
      </c>
      <c r="IL42" s="17">
        <v>48.41648</v>
      </c>
      <c r="IM42" s="17">
        <v>-3.3164799999999999</v>
      </c>
      <c r="IN42" s="17"/>
      <c r="IO42" s="17"/>
      <c r="IP42" s="17"/>
      <c r="IQ42" s="17">
        <v>0</v>
      </c>
      <c r="IR42" s="17"/>
      <c r="IS42" s="17"/>
      <c r="IT42" s="17"/>
      <c r="IU42" s="17">
        <v>0</v>
      </c>
      <c r="IV42" s="17"/>
      <c r="IW42" s="17"/>
      <c r="IX42" s="17"/>
      <c r="IY42" s="17">
        <v>0</v>
      </c>
      <c r="IZ42" s="17">
        <v>85.7</v>
      </c>
      <c r="JA42" s="17">
        <v>87.735410000000002</v>
      </c>
      <c r="JB42" s="17">
        <v>87.735410000000002</v>
      </c>
      <c r="JC42" s="17">
        <v>-2.0354100000000002</v>
      </c>
      <c r="JD42" s="17">
        <v>166.5</v>
      </c>
      <c r="JE42" s="17">
        <v>156.53138999999999</v>
      </c>
      <c r="JF42" s="17">
        <v>171.34727000000001</v>
      </c>
      <c r="JG42" s="17">
        <v>-4.84727</v>
      </c>
      <c r="JH42" s="17">
        <v>158.5</v>
      </c>
      <c r="JI42" s="17">
        <v>156.53138999999999</v>
      </c>
      <c r="JJ42" s="17">
        <v>171.34727000000001</v>
      </c>
      <c r="JK42" s="17">
        <v>-12.84727</v>
      </c>
      <c r="JL42" s="17">
        <v>0</v>
      </c>
      <c r="JM42" s="17"/>
      <c r="JN42" s="17"/>
      <c r="JO42" s="17">
        <v>0</v>
      </c>
      <c r="JP42" s="17">
        <v>161</v>
      </c>
      <c r="JQ42" s="17">
        <v>156.53138999999999</v>
      </c>
      <c r="JR42" s="17">
        <v>171.34727000000001</v>
      </c>
      <c r="JS42" s="17">
        <v>-10.34727</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55.9</v>
      </c>
      <c r="KO42" s="17">
        <v>56.827100000000002</v>
      </c>
      <c r="KP42" s="17">
        <v>56.827100000000002</v>
      </c>
      <c r="KQ42" s="17">
        <v>-0.92710000000000004</v>
      </c>
      <c r="KR42" s="17"/>
      <c r="KS42" s="17"/>
      <c r="KT42" s="17"/>
      <c r="KU42" s="17">
        <v>0</v>
      </c>
      <c r="KV42" s="17"/>
      <c r="KW42" s="17"/>
      <c r="KX42" s="17"/>
      <c r="KY42" s="17">
        <v>0</v>
      </c>
      <c r="KZ42" s="17"/>
      <c r="LA42" s="17"/>
      <c r="LB42" s="17">
        <v>3.8072699999999999</v>
      </c>
      <c r="LC42" s="17">
        <v>-3.8072699999999999</v>
      </c>
      <c r="LD42" s="17">
        <v>225.9</v>
      </c>
      <c r="LE42" s="17">
        <v>227.85756000000001</v>
      </c>
      <c r="LF42" s="17">
        <v>226.88194999999999</v>
      </c>
      <c r="LG42" s="17">
        <v>-0.98194999999999999</v>
      </c>
      <c r="LH42" s="17">
        <v>130.80000000000001</v>
      </c>
      <c r="LI42" s="17">
        <v>133.67995999999999</v>
      </c>
      <c r="LJ42" s="17">
        <v>117.99099</v>
      </c>
      <c r="LK42" s="17">
        <v>12.809010000000001</v>
      </c>
      <c r="LL42" s="17">
        <v>62.8</v>
      </c>
      <c r="LM42" s="17">
        <v>67.461460000000002</v>
      </c>
      <c r="LN42" s="17">
        <v>67.461460000000002</v>
      </c>
      <c r="LO42" s="17">
        <v>-4.6614599999999999</v>
      </c>
      <c r="LP42" s="17">
        <v>76.2</v>
      </c>
      <c r="LQ42" s="17">
        <v>78.567999999999998</v>
      </c>
      <c r="LR42" s="17">
        <v>78.567999999999998</v>
      </c>
      <c r="LS42" s="17">
        <v>-2.3679999999999999</v>
      </c>
      <c r="LT42" s="17"/>
      <c r="LU42" s="17"/>
      <c r="LV42" s="17">
        <v>30.097560000000001</v>
      </c>
      <c r="LW42" s="17">
        <v>-30.097560000000001</v>
      </c>
      <c r="LX42" s="17">
        <v>64.5</v>
      </c>
      <c r="LY42" s="17"/>
      <c r="LZ42" s="17">
        <v>0</v>
      </c>
      <c r="MA42" s="17">
        <v>64.5</v>
      </c>
      <c r="MB42" s="17"/>
      <c r="MC42" s="17"/>
      <c r="MD42" s="17"/>
      <c r="ME42" s="17">
        <v>0</v>
      </c>
      <c r="MF42" s="17"/>
      <c r="MG42" s="17"/>
      <c r="MH42" s="17"/>
      <c r="MI42" s="17">
        <v>0</v>
      </c>
      <c r="MJ42" s="17">
        <v>87.9</v>
      </c>
      <c r="MK42" s="17">
        <v>90</v>
      </c>
      <c r="ML42" s="17">
        <v>90</v>
      </c>
      <c r="MM42" s="17">
        <v>-2.1</v>
      </c>
      <c r="MN42" s="17"/>
      <c r="MO42" s="17"/>
      <c r="MP42" s="17"/>
      <c r="MQ42" s="17">
        <v>0</v>
      </c>
      <c r="MR42" s="17"/>
      <c r="MS42" s="17"/>
      <c r="MT42" s="17"/>
      <c r="MU42" s="17">
        <v>0</v>
      </c>
      <c r="MV42" s="17">
        <v>103.8</v>
      </c>
      <c r="MW42" s="17"/>
      <c r="MX42" s="17"/>
      <c r="MY42" s="17">
        <v>103.8</v>
      </c>
      <c r="MZ42" s="17"/>
      <c r="NA42" s="17"/>
      <c r="NB42" s="17"/>
      <c r="NC42" s="17">
        <v>0</v>
      </c>
      <c r="ND42" s="17"/>
      <c r="NE42" s="17"/>
      <c r="NF42" s="17"/>
      <c r="NG42" s="17">
        <v>0</v>
      </c>
      <c r="NH42" s="17"/>
      <c r="NI42" s="17"/>
      <c r="NJ42" s="17"/>
      <c r="NK42" s="17">
        <v>0</v>
      </c>
      <c r="NL42" s="17"/>
      <c r="NM42" s="17"/>
      <c r="NN42" s="17"/>
      <c r="NO42" s="17">
        <v>0</v>
      </c>
      <c r="NP42" s="17">
        <v>184.6</v>
      </c>
      <c r="NQ42" s="17">
        <v>191.99999</v>
      </c>
      <c r="NR42" s="17">
        <v>144.27350000000001</v>
      </c>
      <c r="NS42" s="17">
        <v>40.326500000000003</v>
      </c>
      <c r="NT42" s="17">
        <v>98.6</v>
      </c>
      <c r="NU42" s="17">
        <v>96</v>
      </c>
      <c r="NV42" s="17">
        <v>72.136750000000006</v>
      </c>
      <c r="NW42" s="17">
        <v>26.463249999999999</v>
      </c>
      <c r="NX42" s="17">
        <v>0.2</v>
      </c>
      <c r="NY42" s="17"/>
      <c r="NZ42" s="17">
        <v>0.217</v>
      </c>
      <c r="OA42" s="17">
        <v>-1.7000000000000001E-2</v>
      </c>
      <c r="OB42" s="17">
        <v>87.9</v>
      </c>
      <c r="OC42" s="17">
        <v>83.5</v>
      </c>
      <c r="OD42" s="17">
        <v>97.911000000000001</v>
      </c>
      <c r="OE42" s="17">
        <v>-10.010999999999999</v>
      </c>
      <c r="OF42" s="17">
        <v>35.200000000000003</v>
      </c>
      <c r="OG42" s="17"/>
      <c r="OH42" s="17">
        <v>23.933</v>
      </c>
      <c r="OI42" s="17">
        <v>11.266999999999999</v>
      </c>
      <c r="OJ42" s="17">
        <v>0.5</v>
      </c>
      <c r="OK42" s="17">
        <v>8.6910000000000007</v>
      </c>
      <c r="OL42" s="17">
        <v>8.6910000000000007</v>
      </c>
      <c r="OM42" s="17">
        <v>-8.1910000000000007</v>
      </c>
      <c r="ON42" s="17">
        <v>0</v>
      </c>
      <c r="OO42" s="17"/>
      <c r="OP42" s="17">
        <v>0.1</v>
      </c>
      <c r="OQ42" s="17">
        <v>-0.1</v>
      </c>
      <c r="OR42" s="17"/>
      <c r="OS42" s="17"/>
      <c r="OT42" s="17">
        <v>17.560980000000001</v>
      </c>
      <c r="OU42" s="17">
        <v>-17.560980000000001</v>
      </c>
      <c r="OV42" s="17">
        <v>9.6999999999999993</v>
      </c>
      <c r="OW42" s="17">
        <v>9.9830000000000005</v>
      </c>
      <c r="OX42" s="17">
        <v>9.9830000000000005</v>
      </c>
      <c r="OY42" s="17">
        <v>-0.28299999999999997</v>
      </c>
      <c r="OZ42" s="17">
        <v>5.4</v>
      </c>
      <c r="PA42" s="17">
        <v>5.67</v>
      </c>
      <c r="PB42" s="17">
        <v>5.67</v>
      </c>
      <c r="PC42" s="17">
        <v>-0.27</v>
      </c>
      <c r="PD42" s="17">
        <v>3.6</v>
      </c>
      <c r="PE42" s="17">
        <v>3.6</v>
      </c>
      <c r="PF42" s="17">
        <v>3.6</v>
      </c>
      <c r="PG42" s="17">
        <v>0</v>
      </c>
      <c r="PH42" s="17">
        <v>1.9</v>
      </c>
      <c r="PI42" s="17">
        <v>5</v>
      </c>
      <c r="PJ42" s="17">
        <v>5</v>
      </c>
      <c r="PK42" s="17">
        <v>-3.1</v>
      </c>
      <c r="PL42" s="17">
        <v>20.100000000000001</v>
      </c>
      <c r="PM42" s="17">
        <v>19.5122</v>
      </c>
      <c r="PN42" s="17">
        <v>19.5122</v>
      </c>
      <c r="PO42" s="17">
        <v>0.58779999999999999</v>
      </c>
      <c r="PP42" s="17">
        <v>20</v>
      </c>
      <c r="PQ42" s="17">
        <v>19.5122</v>
      </c>
      <c r="PR42" s="17">
        <v>19.5122</v>
      </c>
      <c r="PS42" s="17">
        <v>0.48780000000000001</v>
      </c>
      <c r="PT42" s="17">
        <v>18.3</v>
      </c>
      <c r="PU42" s="17">
        <v>17.073170000000001</v>
      </c>
      <c r="PV42" s="17">
        <v>17.073170000000001</v>
      </c>
      <c r="PW42" s="17">
        <v>1.2268300000000001</v>
      </c>
      <c r="PX42" s="17">
        <v>2.5</v>
      </c>
      <c r="PY42" s="17">
        <v>3</v>
      </c>
      <c r="PZ42" s="17">
        <v>3</v>
      </c>
      <c r="QA42" s="17">
        <v>-0.5</v>
      </c>
      <c r="QB42" s="17">
        <v>0</v>
      </c>
      <c r="QC42" s="17"/>
      <c r="QD42" s="17">
        <v>18.341460000000001</v>
      </c>
      <c r="QE42" s="17">
        <v>-18.341460000000001</v>
      </c>
      <c r="QF42" s="17">
        <v>7</v>
      </c>
      <c r="QG42" s="17"/>
      <c r="QH42" s="17">
        <v>8.0419999999999998</v>
      </c>
      <c r="QI42" s="17">
        <v>-1.042</v>
      </c>
      <c r="QJ42" s="17">
        <v>7.8</v>
      </c>
      <c r="QK42" s="17"/>
      <c r="QL42" s="17">
        <v>10.321999999999999</v>
      </c>
      <c r="QM42" s="17">
        <v>-2.5219999999999998</v>
      </c>
      <c r="QN42" s="17">
        <v>23.2</v>
      </c>
      <c r="QO42" s="17">
        <v>22.524999999999999</v>
      </c>
      <c r="QP42" s="17">
        <v>22.524999999999999</v>
      </c>
      <c r="QQ42" s="17">
        <v>0.67500000000000004</v>
      </c>
      <c r="QR42" s="17">
        <v>67.400000000000006</v>
      </c>
      <c r="QS42" s="17">
        <v>65.918000000000006</v>
      </c>
      <c r="QT42" s="17">
        <v>65.918000000000006</v>
      </c>
      <c r="QU42" s="17">
        <v>1.482</v>
      </c>
      <c r="QV42" s="17">
        <v>4</v>
      </c>
      <c r="QW42" s="17">
        <v>4.2</v>
      </c>
      <c r="QX42" s="17">
        <v>4.2</v>
      </c>
      <c r="QY42" s="17">
        <v>-0.2</v>
      </c>
      <c r="QZ42" s="17">
        <v>1.2</v>
      </c>
      <c r="RA42" s="17">
        <v>1.2</v>
      </c>
      <c r="RB42" s="17">
        <v>1.2</v>
      </c>
      <c r="RC42" s="17">
        <v>0</v>
      </c>
      <c r="RD42" s="17">
        <v>2.4</v>
      </c>
      <c r="RE42" s="17">
        <v>2.4</v>
      </c>
      <c r="RF42" s="17">
        <v>2.4</v>
      </c>
      <c r="RG42" s="17">
        <v>0</v>
      </c>
      <c r="RH42" s="17">
        <v>2.5</v>
      </c>
      <c r="RI42" s="17">
        <v>2.8</v>
      </c>
      <c r="RJ42" s="17">
        <v>2.8</v>
      </c>
      <c r="RK42" s="17">
        <v>-0.3</v>
      </c>
      <c r="RL42" s="17">
        <v>0</v>
      </c>
      <c r="RM42" s="17"/>
      <c r="RN42" s="17">
        <v>10.557</v>
      </c>
      <c r="RO42" s="17">
        <v>-10.557</v>
      </c>
      <c r="RP42" s="17">
        <v>3.2</v>
      </c>
      <c r="RQ42" s="17">
        <v>2.9009999999999998</v>
      </c>
      <c r="RR42" s="17">
        <v>2.9009999999999998</v>
      </c>
      <c r="RS42" s="17">
        <v>0.29899999999999999</v>
      </c>
      <c r="RT42" s="17">
        <v>20.3</v>
      </c>
      <c r="RU42" s="17">
        <v>19.869240000000001</v>
      </c>
      <c r="RV42" s="17">
        <v>19.869240000000001</v>
      </c>
      <c r="RW42" s="17">
        <v>0.43075999999999998</v>
      </c>
      <c r="RX42" s="17">
        <v>0</v>
      </c>
      <c r="RY42" s="17">
        <v>0</v>
      </c>
      <c r="RZ42" s="17">
        <v>0</v>
      </c>
      <c r="SA42" s="17">
        <v>0</v>
      </c>
      <c r="SB42" s="17"/>
      <c r="SC42" s="17">
        <v>0.7</v>
      </c>
      <c r="SD42" s="17">
        <v>0.7</v>
      </c>
      <c r="SE42" s="17">
        <v>-0.7</v>
      </c>
      <c r="SF42" s="17">
        <v>19.8</v>
      </c>
      <c r="SG42" s="17">
        <v>19.21951</v>
      </c>
      <c r="SH42" s="17">
        <v>19.21951</v>
      </c>
      <c r="SI42" s="17">
        <v>0.58048999999999995</v>
      </c>
      <c r="SJ42" s="17">
        <v>12.4</v>
      </c>
      <c r="SK42" s="17">
        <v>12.195119999999999</v>
      </c>
      <c r="SL42" s="17">
        <v>12.195119999999999</v>
      </c>
      <c r="SM42" s="17">
        <v>0.20488000000000001</v>
      </c>
      <c r="SN42" s="17">
        <v>20.2</v>
      </c>
      <c r="SO42" s="17">
        <v>19.5122</v>
      </c>
      <c r="SP42" s="17">
        <v>19.5122</v>
      </c>
      <c r="SQ42" s="17">
        <v>0.68779999999999997</v>
      </c>
      <c r="SR42" s="17">
        <v>20.3</v>
      </c>
      <c r="SS42" s="17">
        <v>19.5122</v>
      </c>
      <c r="ST42" s="17">
        <v>19.5122</v>
      </c>
      <c r="SU42" s="17">
        <v>0.78779999999999994</v>
      </c>
      <c r="SV42" s="17">
        <v>20</v>
      </c>
      <c r="SW42" s="17">
        <v>19.317070000000001</v>
      </c>
      <c r="SX42" s="17">
        <v>19.317070000000001</v>
      </c>
      <c r="SY42" s="17">
        <v>0.68293000000000004</v>
      </c>
      <c r="SZ42" s="17">
        <v>5.3</v>
      </c>
      <c r="TA42" s="17">
        <v>4.2</v>
      </c>
      <c r="TB42" s="17">
        <v>3.8849999999999998</v>
      </c>
      <c r="TC42" s="17">
        <v>1.415</v>
      </c>
      <c r="TD42" s="17">
        <v>14.3</v>
      </c>
      <c r="TE42" s="17">
        <v>48.4</v>
      </c>
      <c r="TF42" s="17">
        <v>34.816000000000003</v>
      </c>
      <c r="TG42" s="17">
        <v>-20.515999999999998</v>
      </c>
      <c r="TH42" s="17">
        <v>2.8</v>
      </c>
      <c r="TI42" s="17"/>
      <c r="TJ42" s="17">
        <v>3.4569999999999999</v>
      </c>
      <c r="TK42" s="17">
        <v>-0.65700000000000003</v>
      </c>
      <c r="TL42" s="17">
        <v>80.2</v>
      </c>
      <c r="TM42" s="17">
        <v>84.2</v>
      </c>
      <c r="TN42" s="17">
        <v>93</v>
      </c>
      <c r="TO42" s="17">
        <v>-12.8</v>
      </c>
      <c r="TP42" s="17">
        <v>93.1</v>
      </c>
      <c r="TQ42" s="17">
        <v>93.5</v>
      </c>
      <c r="TR42" s="17">
        <v>88.28</v>
      </c>
      <c r="TS42" s="17">
        <v>4.82</v>
      </c>
      <c r="TT42" s="17">
        <v>5.7</v>
      </c>
      <c r="TU42" s="17">
        <v>6.5</v>
      </c>
      <c r="TV42" s="17">
        <v>9.6</v>
      </c>
      <c r="TW42" s="17">
        <v>-3.9</v>
      </c>
      <c r="TX42" s="17">
        <v>7.5</v>
      </c>
      <c r="TY42" s="17">
        <v>7.5</v>
      </c>
      <c r="TZ42" s="17">
        <v>8.6300000000000008</v>
      </c>
      <c r="UA42" s="17">
        <v>-1.1299999999999999</v>
      </c>
      <c r="UB42" s="17">
        <v>3</v>
      </c>
      <c r="UC42" s="17">
        <v>19.5122</v>
      </c>
      <c r="UD42" s="17">
        <v>19.5122</v>
      </c>
      <c r="UE42" s="17">
        <v>-16.5122</v>
      </c>
      <c r="UF42" s="17">
        <v>6</v>
      </c>
      <c r="UG42" s="17">
        <v>8.4</v>
      </c>
      <c r="UH42" s="17">
        <v>8.4</v>
      </c>
      <c r="UI42" s="17">
        <v>-2.4</v>
      </c>
      <c r="UJ42" s="17"/>
      <c r="UK42" s="17"/>
      <c r="UL42" s="17"/>
      <c r="UM42" s="17">
        <v>0</v>
      </c>
      <c r="UN42" s="17">
        <v>0</v>
      </c>
      <c r="UO42" s="17">
        <v>0</v>
      </c>
      <c r="UP42" s="17">
        <v>0</v>
      </c>
      <c r="UQ42" s="17">
        <v>0</v>
      </c>
      <c r="UR42" s="17">
        <v>0</v>
      </c>
      <c r="US42" s="17">
        <v>0</v>
      </c>
      <c r="UT42" s="17">
        <v>0</v>
      </c>
      <c r="UU42" s="17">
        <v>0</v>
      </c>
      <c r="UV42" s="17">
        <v>0</v>
      </c>
      <c r="UW42" s="17">
        <v>0</v>
      </c>
      <c r="UX42" s="17">
        <v>0</v>
      </c>
      <c r="UY42" s="17">
        <v>0</v>
      </c>
      <c r="UZ42" s="17">
        <v>1.5</v>
      </c>
      <c r="VA42" s="17">
        <v>5.6</v>
      </c>
      <c r="VB42" s="17">
        <v>7.5149999999999997</v>
      </c>
      <c r="VC42" s="17">
        <v>-6.0149999999999997</v>
      </c>
      <c r="VD42" s="17">
        <v>1.3</v>
      </c>
      <c r="VE42" s="17"/>
      <c r="VF42" s="17">
        <v>2.665</v>
      </c>
      <c r="VG42" s="17">
        <v>-1.365</v>
      </c>
      <c r="VH42" s="17">
        <v>71.099999999999994</v>
      </c>
      <c r="VI42" s="17"/>
      <c r="VJ42" s="17">
        <v>52.56</v>
      </c>
      <c r="VK42" s="17">
        <v>18.54</v>
      </c>
      <c r="VL42" s="17"/>
      <c r="VM42" s="17"/>
      <c r="VN42" s="17">
        <v>0.6</v>
      </c>
      <c r="VO42" s="17">
        <v>-0.6</v>
      </c>
      <c r="VP42" s="17">
        <v>122</v>
      </c>
      <c r="VQ42" s="17">
        <v>111</v>
      </c>
      <c r="VR42" s="17">
        <v>116.92400000000001</v>
      </c>
      <c r="VS42" s="17">
        <v>5.0759999999999996</v>
      </c>
      <c r="VT42" s="17">
        <v>117</v>
      </c>
      <c r="VU42" s="17">
        <v>108</v>
      </c>
      <c r="VV42" s="17">
        <v>137.79</v>
      </c>
      <c r="VW42" s="17">
        <v>-20.79</v>
      </c>
      <c r="VX42" s="17">
        <v>63.8</v>
      </c>
      <c r="VY42" s="17"/>
      <c r="VZ42" s="17">
        <v>46.286000000000001</v>
      </c>
      <c r="WA42" s="17">
        <v>17.513999999999999</v>
      </c>
      <c r="WB42" s="17">
        <v>0.7</v>
      </c>
      <c r="WC42" s="17"/>
      <c r="WD42" s="17">
        <v>0</v>
      </c>
      <c r="WE42" s="17">
        <v>0.7</v>
      </c>
      <c r="WF42" s="17">
        <v>7.9</v>
      </c>
      <c r="WG42" s="17">
        <v>8</v>
      </c>
      <c r="WH42" s="17">
        <v>8</v>
      </c>
      <c r="WI42" s="17">
        <v>-0.1</v>
      </c>
      <c r="WJ42" s="17">
        <v>20</v>
      </c>
      <c r="WK42" s="17">
        <v>19.317070000000001</v>
      </c>
      <c r="WL42" s="17">
        <v>19.317070000000001</v>
      </c>
      <c r="WM42" s="17">
        <v>0.68293000000000004</v>
      </c>
      <c r="WN42" s="17"/>
      <c r="WO42" s="17"/>
      <c r="WP42" s="17"/>
      <c r="WQ42" s="17">
        <v>0</v>
      </c>
      <c r="WR42" s="17"/>
      <c r="WS42" s="17"/>
      <c r="WT42" s="17"/>
      <c r="WU42" s="17">
        <v>0</v>
      </c>
      <c r="WV42" s="17">
        <v>36.799999999999997</v>
      </c>
      <c r="WW42" s="17">
        <v>35</v>
      </c>
      <c r="WX42" s="17">
        <v>35</v>
      </c>
      <c r="WY42" s="17">
        <v>1.8</v>
      </c>
      <c r="WZ42" s="17">
        <v>27.7</v>
      </c>
      <c r="XA42" s="17">
        <v>29.184000000000001</v>
      </c>
      <c r="XB42" s="17">
        <v>29.184000000000001</v>
      </c>
      <c r="XC42" s="17">
        <v>-1.484</v>
      </c>
      <c r="XD42" s="17">
        <v>3.1</v>
      </c>
      <c r="XE42" s="17">
        <v>2.8159999999999998</v>
      </c>
      <c r="XF42" s="17">
        <v>2.8159999999999998</v>
      </c>
      <c r="XG42" s="17">
        <v>0.28399999999999997</v>
      </c>
      <c r="XH42" s="17"/>
      <c r="XI42" s="17"/>
      <c r="XJ42" s="17"/>
      <c r="XK42" s="17">
        <v>0</v>
      </c>
      <c r="XL42" s="17">
        <v>13</v>
      </c>
      <c r="XM42" s="17">
        <v>14</v>
      </c>
      <c r="XN42" s="17">
        <v>14</v>
      </c>
      <c r="XO42" s="17">
        <v>-1</v>
      </c>
      <c r="XP42" s="17">
        <v>4.3</v>
      </c>
      <c r="XQ42" s="17">
        <v>7.06</v>
      </c>
      <c r="XR42" s="17">
        <v>7.06</v>
      </c>
      <c r="XS42" s="17">
        <v>-2.76</v>
      </c>
    </row>
    <row r="43" spans="1:643" ht="24" customHeight="1" x14ac:dyDescent="0.35">
      <c r="A43" s="1"/>
      <c r="B43" s="16" t="s">
        <v>61</v>
      </c>
      <c r="C43" s="16" t="s">
        <v>826</v>
      </c>
      <c r="D43" s="17">
        <v>0.1</v>
      </c>
      <c r="E43" s="17">
        <v>1.02</v>
      </c>
      <c r="F43" s="17">
        <v>1.02</v>
      </c>
      <c r="G43" s="17">
        <v>-0.92</v>
      </c>
      <c r="H43" s="17">
        <v>1.5</v>
      </c>
      <c r="I43" s="17">
        <v>1.61</v>
      </c>
      <c r="J43" s="17">
        <v>1.61</v>
      </c>
      <c r="K43" s="17">
        <v>-0.11</v>
      </c>
      <c r="L43" s="17">
        <v>646.29999999999995</v>
      </c>
      <c r="M43" s="17">
        <v>646.79789000000005</v>
      </c>
      <c r="N43" s="17">
        <v>646.79789000000005</v>
      </c>
      <c r="O43" s="17">
        <v>-0.49789</v>
      </c>
      <c r="P43" s="17">
        <v>215.6</v>
      </c>
      <c r="Q43" s="17">
        <v>211.44126</v>
      </c>
      <c r="R43" s="17">
        <v>211.44126</v>
      </c>
      <c r="S43" s="17">
        <v>4.1587399999999999</v>
      </c>
      <c r="T43" s="17"/>
      <c r="U43" s="17"/>
      <c r="V43" s="17"/>
      <c r="W43" s="17">
        <v>0</v>
      </c>
      <c r="X43" s="17"/>
      <c r="Y43" s="17"/>
      <c r="Z43" s="17"/>
      <c r="AA43" s="17">
        <v>0</v>
      </c>
      <c r="AB43" s="17">
        <v>80.2</v>
      </c>
      <c r="AC43" s="17">
        <v>85.429270000000002</v>
      </c>
      <c r="AD43" s="17">
        <v>85.429270000000002</v>
      </c>
      <c r="AE43" s="17">
        <v>-5.2292699999999996</v>
      </c>
      <c r="AF43" s="17">
        <v>176</v>
      </c>
      <c r="AG43" s="17">
        <v>231.10632000000001</v>
      </c>
      <c r="AH43" s="17">
        <v>231.10632000000001</v>
      </c>
      <c r="AI43" s="17">
        <v>-55.106319999999997</v>
      </c>
      <c r="AJ43" s="17">
        <v>52.4</v>
      </c>
      <c r="AK43" s="17">
        <v>27.692309999999999</v>
      </c>
      <c r="AL43" s="17">
        <v>0</v>
      </c>
      <c r="AM43" s="17">
        <v>52.4</v>
      </c>
      <c r="AN43" s="17"/>
      <c r="AO43" s="17"/>
      <c r="AP43" s="17"/>
      <c r="AQ43" s="17">
        <v>0</v>
      </c>
      <c r="AR43" s="17">
        <v>168.4</v>
      </c>
      <c r="AS43" s="17">
        <v>174.05233000000001</v>
      </c>
      <c r="AT43" s="17">
        <v>125.91988000000001</v>
      </c>
      <c r="AU43" s="17">
        <v>42.480119999999999</v>
      </c>
      <c r="AV43" s="17">
        <v>168.6</v>
      </c>
      <c r="AW43" s="17">
        <v>174.05233000000001</v>
      </c>
      <c r="AX43" s="17">
        <v>125.91988000000001</v>
      </c>
      <c r="AY43" s="17">
        <v>42.680120000000002</v>
      </c>
      <c r="AZ43" s="17">
        <v>168.5</v>
      </c>
      <c r="BA43" s="17">
        <v>174.05233000000001</v>
      </c>
      <c r="BB43" s="17">
        <v>125.91988000000001</v>
      </c>
      <c r="BC43" s="17">
        <v>42.580120000000001</v>
      </c>
      <c r="BD43" s="17">
        <v>264.7</v>
      </c>
      <c r="BE43" s="17">
        <v>261.07850000000002</v>
      </c>
      <c r="BF43" s="17">
        <v>188.87982</v>
      </c>
      <c r="BG43" s="17">
        <v>75.820179999999993</v>
      </c>
      <c r="BH43" s="17">
        <v>200.2</v>
      </c>
      <c r="BI43" s="17">
        <v>195.12200999999999</v>
      </c>
      <c r="BJ43" s="17">
        <v>195.12200999999999</v>
      </c>
      <c r="BK43" s="17">
        <v>5.0779899999999998</v>
      </c>
      <c r="BL43" s="17">
        <v>106.6</v>
      </c>
      <c r="BM43" s="17">
        <v>97.561000000000007</v>
      </c>
      <c r="BN43" s="17">
        <v>97.561000000000007</v>
      </c>
      <c r="BO43" s="17">
        <v>9.0389999999999997</v>
      </c>
      <c r="BP43" s="17">
        <v>558.20000000000005</v>
      </c>
      <c r="BQ43" s="17">
        <v>568.29854</v>
      </c>
      <c r="BR43" s="17">
        <v>568.29854</v>
      </c>
      <c r="BS43" s="17">
        <v>-10.09854</v>
      </c>
      <c r="BT43" s="17">
        <v>10.6</v>
      </c>
      <c r="BU43" s="17">
        <v>10.17268</v>
      </c>
      <c r="BV43" s="17">
        <v>10.17268</v>
      </c>
      <c r="BW43" s="17">
        <v>0.42731999999999998</v>
      </c>
      <c r="BX43" s="17"/>
      <c r="BY43" s="17"/>
      <c r="BZ43" s="17"/>
      <c r="CA43" s="17">
        <v>0</v>
      </c>
      <c r="CB43" s="17"/>
      <c r="CC43" s="17"/>
      <c r="CD43" s="17"/>
      <c r="CE43" s="17">
        <v>0</v>
      </c>
      <c r="CF43" s="17"/>
      <c r="CG43" s="17"/>
      <c r="CH43" s="17"/>
      <c r="CI43" s="17">
        <v>0</v>
      </c>
      <c r="CJ43" s="17"/>
      <c r="CK43" s="17"/>
      <c r="CL43" s="17"/>
      <c r="CM43" s="17">
        <v>0</v>
      </c>
      <c r="CN43" s="17">
        <v>163</v>
      </c>
      <c r="CO43" s="17">
        <v>164.70732000000001</v>
      </c>
      <c r="CP43" s="17">
        <v>164.70732000000001</v>
      </c>
      <c r="CQ43" s="17">
        <v>-1.7073199999999999</v>
      </c>
      <c r="CR43" s="17">
        <v>7.9</v>
      </c>
      <c r="CS43" s="17">
        <v>7.5928399999999998</v>
      </c>
      <c r="CT43" s="17">
        <v>7.5928399999999998</v>
      </c>
      <c r="CU43" s="17">
        <v>0.30715999999999999</v>
      </c>
      <c r="CV43" s="17">
        <v>2.2999999999999998</v>
      </c>
      <c r="CW43" s="17">
        <v>4.1677999999999997</v>
      </c>
      <c r="CX43" s="17">
        <v>4.1677999999999997</v>
      </c>
      <c r="CY43" s="17">
        <v>-1.8677999999999999</v>
      </c>
      <c r="CZ43" s="17">
        <v>0</v>
      </c>
      <c r="DA43" s="17">
        <v>0</v>
      </c>
      <c r="DB43" s="17">
        <v>0</v>
      </c>
      <c r="DC43" s="17">
        <v>0</v>
      </c>
      <c r="DD43" s="17">
        <v>6.1</v>
      </c>
      <c r="DE43" s="17">
        <v>6.8787000000000003</v>
      </c>
      <c r="DF43" s="17">
        <v>6.8787000000000003</v>
      </c>
      <c r="DG43" s="17">
        <v>-0.77869999999999995</v>
      </c>
      <c r="DH43" s="17"/>
      <c r="DI43" s="17"/>
      <c r="DJ43" s="17"/>
      <c r="DK43" s="17">
        <v>0</v>
      </c>
      <c r="DL43" s="17">
        <v>143.19999999999999</v>
      </c>
      <c r="DM43" s="17">
        <v>143</v>
      </c>
      <c r="DN43" s="17">
        <v>94.165499999999994</v>
      </c>
      <c r="DO43" s="17">
        <v>49.034500000000001</v>
      </c>
      <c r="DP43" s="17">
        <v>6.7</v>
      </c>
      <c r="DQ43" s="17">
        <v>8.9130000000000003</v>
      </c>
      <c r="DR43" s="17">
        <v>8.9130000000000003</v>
      </c>
      <c r="DS43" s="17">
        <v>-2.2130000000000001</v>
      </c>
      <c r="DT43" s="17"/>
      <c r="DU43" s="17"/>
      <c r="DV43" s="17"/>
      <c r="DW43" s="17">
        <v>0</v>
      </c>
      <c r="DX43" s="17"/>
      <c r="DY43" s="17"/>
      <c r="DZ43" s="17"/>
      <c r="EA43" s="17">
        <v>0</v>
      </c>
      <c r="EB43" s="17"/>
      <c r="EC43" s="17"/>
      <c r="ED43" s="17"/>
      <c r="EE43" s="17">
        <v>0</v>
      </c>
      <c r="EF43" s="17">
        <v>110.9</v>
      </c>
      <c r="EG43" s="17">
        <v>112.90537</v>
      </c>
      <c r="EH43" s="17">
        <v>112.90537</v>
      </c>
      <c r="EI43" s="17">
        <v>-2.0053700000000001</v>
      </c>
      <c r="EJ43" s="17">
        <v>197.6</v>
      </c>
      <c r="EK43" s="17">
        <v>221.25516999999999</v>
      </c>
      <c r="EL43" s="17">
        <v>131.26799</v>
      </c>
      <c r="EM43" s="17">
        <v>66.332009999999997</v>
      </c>
      <c r="EN43" s="17"/>
      <c r="EO43" s="17"/>
      <c r="EP43" s="17"/>
      <c r="EQ43" s="17">
        <v>0</v>
      </c>
      <c r="ER43" s="17"/>
      <c r="ES43" s="17"/>
      <c r="ET43" s="17"/>
      <c r="EU43" s="17">
        <v>0</v>
      </c>
      <c r="EV43" s="17"/>
      <c r="EW43" s="17"/>
      <c r="EX43" s="17"/>
      <c r="EY43" s="17">
        <v>0</v>
      </c>
      <c r="EZ43" s="17">
        <v>6.5</v>
      </c>
      <c r="FA43" s="17">
        <v>6.39</v>
      </c>
      <c r="FB43" s="17">
        <v>6.39</v>
      </c>
      <c r="FC43" s="17">
        <v>0.11</v>
      </c>
      <c r="FD43" s="17">
        <v>457.6</v>
      </c>
      <c r="FE43" s="17">
        <v>458.87804999999997</v>
      </c>
      <c r="FF43" s="17">
        <v>451.03415000000001</v>
      </c>
      <c r="FG43" s="17">
        <v>6.5658500000000002</v>
      </c>
      <c r="FH43" s="17">
        <v>81.7</v>
      </c>
      <c r="FI43" s="17">
        <v>81.173749999999998</v>
      </c>
      <c r="FJ43" s="17">
        <v>81.173749999999998</v>
      </c>
      <c r="FK43" s="17">
        <v>0.52625</v>
      </c>
      <c r="FL43" s="17">
        <v>76</v>
      </c>
      <c r="FM43" s="17">
        <v>72.877070000000003</v>
      </c>
      <c r="FN43" s="17">
        <v>133.9922</v>
      </c>
      <c r="FO43" s="17">
        <v>-57.992199999999997</v>
      </c>
      <c r="FP43" s="17">
        <v>42.2</v>
      </c>
      <c r="FQ43" s="17">
        <v>41.498959999999997</v>
      </c>
      <c r="FR43" s="17">
        <v>41.498959999999997</v>
      </c>
      <c r="FS43" s="17">
        <v>0.70104</v>
      </c>
      <c r="FT43" s="17">
        <v>18.5</v>
      </c>
      <c r="FU43" s="17">
        <v>19.28585</v>
      </c>
      <c r="FV43" s="17">
        <v>19.28585</v>
      </c>
      <c r="FW43" s="17">
        <v>-0.78585000000000005</v>
      </c>
      <c r="FX43" s="17">
        <v>0</v>
      </c>
      <c r="FY43" s="17"/>
      <c r="FZ43" s="17">
        <v>19.21951</v>
      </c>
      <c r="GA43" s="17">
        <v>-19.21951</v>
      </c>
      <c r="GB43" s="17">
        <v>92.2</v>
      </c>
      <c r="GC43" s="17">
        <v>87.657560000000004</v>
      </c>
      <c r="GD43" s="17">
        <v>87.657560000000004</v>
      </c>
      <c r="GE43" s="17">
        <v>4.54244</v>
      </c>
      <c r="GF43" s="17">
        <v>123.9</v>
      </c>
      <c r="GG43" s="17">
        <v>133.33332999999999</v>
      </c>
      <c r="GH43" s="17">
        <v>178.66667000000001</v>
      </c>
      <c r="GI43" s="17">
        <v>-54.766669999999998</v>
      </c>
      <c r="GJ43" s="17">
        <v>124.6</v>
      </c>
      <c r="GK43" s="17">
        <v>133.33332999999999</v>
      </c>
      <c r="GL43" s="17">
        <v>178.66667000000001</v>
      </c>
      <c r="GM43" s="17">
        <v>-54.066670000000002</v>
      </c>
      <c r="GN43" s="17">
        <v>152.80000000000001</v>
      </c>
      <c r="GO43" s="17">
        <v>133.33332999999999</v>
      </c>
      <c r="GP43" s="17">
        <v>178.66667000000001</v>
      </c>
      <c r="GQ43" s="17">
        <v>-25.866669999999999</v>
      </c>
      <c r="GR43" s="17">
        <v>107</v>
      </c>
      <c r="GS43" s="17">
        <v>110.91316999999999</v>
      </c>
      <c r="GT43" s="17">
        <v>110.91316999999999</v>
      </c>
      <c r="GU43" s="17">
        <v>-3.91317</v>
      </c>
      <c r="GV43" s="17"/>
      <c r="GW43" s="17"/>
      <c r="GX43" s="17"/>
      <c r="GY43" s="17">
        <v>0</v>
      </c>
      <c r="GZ43" s="17">
        <v>6</v>
      </c>
      <c r="HA43" s="17">
        <v>2.9556100000000001</v>
      </c>
      <c r="HB43" s="17">
        <v>2.9556100000000001</v>
      </c>
      <c r="HC43" s="17">
        <v>3.0443899999999999</v>
      </c>
      <c r="HD43" s="17">
        <v>45.4</v>
      </c>
      <c r="HE43" s="17">
        <v>47.26634</v>
      </c>
      <c r="HF43" s="17">
        <v>47.26634</v>
      </c>
      <c r="HG43" s="17">
        <v>-1.8663400000000001</v>
      </c>
      <c r="HH43" s="17"/>
      <c r="HI43" s="17"/>
      <c r="HJ43" s="17"/>
      <c r="HK43" s="17">
        <v>0</v>
      </c>
      <c r="HL43" s="17">
        <v>3.8</v>
      </c>
      <c r="HM43" s="17">
        <v>4.0998900000000003</v>
      </c>
      <c r="HN43" s="17">
        <v>4.0998900000000003</v>
      </c>
      <c r="HO43" s="17">
        <v>-0.29988999999999999</v>
      </c>
      <c r="HP43" s="17">
        <v>33.4</v>
      </c>
      <c r="HQ43" s="17">
        <v>30.294039999999999</v>
      </c>
      <c r="HR43" s="17">
        <v>30.294039999999999</v>
      </c>
      <c r="HS43" s="17">
        <v>3.1059600000000001</v>
      </c>
      <c r="HT43" s="17">
        <v>174.1</v>
      </c>
      <c r="HU43" s="17">
        <v>171.54185000000001</v>
      </c>
      <c r="HV43" s="17">
        <v>171.54185000000001</v>
      </c>
      <c r="HW43" s="17">
        <v>2.5581499999999999</v>
      </c>
      <c r="HX43" s="17">
        <v>94.1</v>
      </c>
      <c r="HY43" s="17">
        <v>95.918049999999994</v>
      </c>
      <c r="HZ43" s="17">
        <v>95.568010000000001</v>
      </c>
      <c r="IA43" s="17">
        <v>-1.46801</v>
      </c>
      <c r="IB43" s="17"/>
      <c r="IC43" s="17"/>
      <c r="ID43" s="17"/>
      <c r="IE43" s="17">
        <v>0</v>
      </c>
      <c r="IF43" s="17"/>
      <c r="IG43" s="17"/>
      <c r="IH43" s="17"/>
      <c r="II43" s="17">
        <v>0</v>
      </c>
      <c r="IJ43" s="17">
        <v>45.4</v>
      </c>
      <c r="IK43" s="17">
        <v>48.41648</v>
      </c>
      <c r="IL43" s="17">
        <v>48.41648</v>
      </c>
      <c r="IM43" s="17">
        <v>-3.0164800000000001</v>
      </c>
      <c r="IN43" s="17"/>
      <c r="IO43" s="17"/>
      <c r="IP43" s="17"/>
      <c r="IQ43" s="17">
        <v>0</v>
      </c>
      <c r="IR43" s="17"/>
      <c r="IS43" s="17"/>
      <c r="IT43" s="17"/>
      <c r="IU43" s="17">
        <v>0</v>
      </c>
      <c r="IV43" s="17"/>
      <c r="IW43" s="17"/>
      <c r="IX43" s="17"/>
      <c r="IY43" s="17">
        <v>0</v>
      </c>
      <c r="IZ43" s="17">
        <v>87</v>
      </c>
      <c r="JA43" s="17">
        <v>87.735410000000002</v>
      </c>
      <c r="JB43" s="17">
        <v>87.735410000000002</v>
      </c>
      <c r="JC43" s="17">
        <v>-0.73541000000000001</v>
      </c>
      <c r="JD43" s="17">
        <v>168.4</v>
      </c>
      <c r="JE43" s="17">
        <v>157.21575000000001</v>
      </c>
      <c r="JF43" s="17">
        <v>171.34727000000001</v>
      </c>
      <c r="JG43" s="17">
        <v>-2.9472700000000001</v>
      </c>
      <c r="JH43" s="17">
        <v>160.80000000000001</v>
      </c>
      <c r="JI43" s="17">
        <v>157.21575000000001</v>
      </c>
      <c r="JJ43" s="17">
        <v>171.34727000000001</v>
      </c>
      <c r="JK43" s="17">
        <v>-10.547269999999999</v>
      </c>
      <c r="JL43" s="17">
        <v>0</v>
      </c>
      <c r="JM43" s="17"/>
      <c r="JN43" s="17"/>
      <c r="JO43" s="17">
        <v>0</v>
      </c>
      <c r="JP43" s="17">
        <v>162.6</v>
      </c>
      <c r="JQ43" s="17">
        <v>157.21575000000001</v>
      </c>
      <c r="JR43" s="17">
        <v>171.34727000000001</v>
      </c>
      <c r="JS43" s="17">
        <v>-8.7472700000000003</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73.3</v>
      </c>
      <c r="KO43" s="17">
        <v>56.827100000000002</v>
      </c>
      <c r="KP43" s="17">
        <v>56.827100000000002</v>
      </c>
      <c r="KQ43" s="17">
        <v>16.472899999999999</v>
      </c>
      <c r="KR43" s="17"/>
      <c r="KS43" s="17"/>
      <c r="KT43" s="17"/>
      <c r="KU43" s="17">
        <v>0</v>
      </c>
      <c r="KV43" s="17"/>
      <c r="KW43" s="17"/>
      <c r="KX43" s="17"/>
      <c r="KY43" s="17">
        <v>0</v>
      </c>
      <c r="KZ43" s="17"/>
      <c r="LA43" s="17"/>
      <c r="LB43" s="17">
        <v>3.8072699999999999</v>
      </c>
      <c r="LC43" s="17">
        <v>-3.8072699999999999</v>
      </c>
      <c r="LD43" s="17">
        <v>202.7</v>
      </c>
      <c r="LE43" s="17">
        <v>227.85756000000001</v>
      </c>
      <c r="LF43" s="17">
        <v>226.88194999999999</v>
      </c>
      <c r="LG43" s="17">
        <v>-24.181950000000001</v>
      </c>
      <c r="LH43" s="17">
        <v>120.6</v>
      </c>
      <c r="LI43" s="17">
        <v>133.67995999999999</v>
      </c>
      <c r="LJ43" s="17">
        <v>117.99099</v>
      </c>
      <c r="LK43" s="17">
        <v>2.6090100000000001</v>
      </c>
      <c r="LL43" s="17">
        <v>63.8</v>
      </c>
      <c r="LM43" s="17">
        <v>67.461460000000002</v>
      </c>
      <c r="LN43" s="17">
        <v>67.461460000000002</v>
      </c>
      <c r="LO43" s="17">
        <v>-3.6614599999999999</v>
      </c>
      <c r="LP43" s="17">
        <v>76.5</v>
      </c>
      <c r="LQ43" s="17">
        <v>78.567999999999998</v>
      </c>
      <c r="LR43" s="17">
        <v>78.567999999999998</v>
      </c>
      <c r="LS43" s="17">
        <v>-2.0680000000000001</v>
      </c>
      <c r="LT43" s="17"/>
      <c r="LU43" s="17"/>
      <c r="LV43" s="17">
        <v>30.097560000000001</v>
      </c>
      <c r="LW43" s="17">
        <v>-30.097560000000001</v>
      </c>
      <c r="LX43" s="17">
        <v>65</v>
      </c>
      <c r="LY43" s="17"/>
      <c r="LZ43" s="17">
        <v>0</v>
      </c>
      <c r="MA43" s="17">
        <v>65</v>
      </c>
      <c r="MB43" s="17"/>
      <c r="MC43" s="17"/>
      <c r="MD43" s="17"/>
      <c r="ME43" s="17">
        <v>0</v>
      </c>
      <c r="MF43" s="17"/>
      <c r="MG43" s="17"/>
      <c r="MH43" s="17"/>
      <c r="MI43" s="17">
        <v>0</v>
      </c>
      <c r="MJ43" s="17">
        <v>89.5</v>
      </c>
      <c r="MK43" s="17">
        <v>0</v>
      </c>
      <c r="ML43" s="17">
        <v>0</v>
      </c>
      <c r="MM43" s="17">
        <v>89.5</v>
      </c>
      <c r="MN43" s="17"/>
      <c r="MO43" s="17"/>
      <c r="MP43" s="17"/>
      <c r="MQ43" s="17">
        <v>0</v>
      </c>
      <c r="MR43" s="17"/>
      <c r="MS43" s="17"/>
      <c r="MT43" s="17"/>
      <c r="MU43" s="17">
        <v>0</v>
      </c>
      <c r="MV43" s="17">
        <v>102.9</v>
      </c>
      <c r="MW43" s="17"/>
      <c r="MX43" s="17"/>
      <c r="MY43" s="17">
        <v>102.9</v>
      </c>
      <c r="MZ43" s="17"/>
      <c r="NA43" s="17"/>
      <c r="NB43" s="17"/>
      <c r="NC43" s="17">
        <v>0</v>
      </c>
      <c r="ND43" s="17"/>
      <c r="NE43" s="17"/>
      <c r="NF43" s="17"/>
      <c r="NG43" s="17">
        <v>0</v>
      </c>
      <c r="NH43" s="17"/>
      <c r="NI43" s="17"/>
      <c r="NJ43" s="17"/>
      <c r="NK43" s="17">
        <v>0</v>
      </c>
      <c r="NL43" s="17"/>
      <c r="NM43" s="17"/>
      <c r="NN43" s="17"/>
      <c r="NO43" s="17">
        <v>0</v>
      </c>
      <c r="NP43" s="17">
        <v>147.6</v>
      </c>
      <c r="NQ43" s="17">
        <v>144.27350000000001</v>
      </c>
      <c r="NR43" s="17">
        <v>144.27350000000001</v>
      </c>
      <c r="NS43" s="17">
        <v>3.3264999999999998</v>
      </c>
      <c r="NT43" s="17">
        <v>86.7</v>
      </c>
      <c r="NU43" s="17">
        <v>72.136750000000006</v>
      </c>
      <c r="NV43" s="17">
        <v>72.136750000000006</v>
      </c>
      <c r="NW43" s="17">
        <v>14.56325</v>
      </c>
      <c r="NX43" s="17">
        <v>0.1</v>
      </c>
      <c r="NY43" s="17"/>
      <c r="NZ43" s="17">
        <v>7.4999999999999997E-2</v>
      </c>
      <c r="OA43" s="17">
        <v>2.5000000000000001E-2</v>
      </c>
      <c r="OB43" s="17">
        <v>73.7</v>
      </c>
      <c r="OC43" s="17">
        <v>85.4</v>
      </c>
      <c r="OD43" s="17">
        <v>97.841999999999999</v>
      </c>
      <c r="OE43" s="17">
        <v>-24.141999999999999</v>
      </c>
      <c r="OF43" s="17">
        <v>17.3</v>
      </c>
      <c r="OG43" s="17"/>
      <c r="OH43" s="17">
        <v>11.395</v>
      </c>
      <c r="OI43" s="17">
        <v>5.9050000000000002</v>
      </c>
      <c r="OJ43" s="17">
        <v>0</v>
      </c>
      <c r="OK43" s="17">
        <v>8.2899999999999991</v>
      </c>
      <c r="OL43" s="17">
        <v>8.2899999999999991</v>
      </c>
      <c r="OM43" s="17">
        <v>-8.2899999999999991</v>
      </c>
      <c r="ON43" s="17">
        <v>0</v>
      </c>
      <c r="OO43" s="17"/>
      <c r="OP43" s="17">
        <v>0</v>
      </c>
      <c r="OQ43" s="17">
        <v>0</v>
      </c>
      <c r="OR43" s="17"/>
      <c r="OS43" s="17"/>
      <c r="OT43" s="17">
        <v>17.560980000000001</v>
      </c>
      <c r="OU43" s="17">
        <v>-17.560980000000001</v>
      </c>
      <c r="OV43" s="17">
        <v>9.6999999999999993</v>
      </c>
      <c r="OW43" s="17">
        <v>9.9830000000000005</v>
      </c>
      <c r="OX43" s="17">
        <v>9.9830000000000005</v>
      </c>
      <c r="OY43" s="17">
        <v>-0.28299999999999997</v>
      </c>
      <c r="OZ43" s="17">
        <v>5.4</v>
      </c>
      <c r="PA43" s="17">
        <v>5.67</v>
      </c>
      <c r="PB43" s="17">
        <v>5.67</v>
      </c>
      <c r="PC43" s="17">
        <v>-0.27</v>
      </c>
      <c r="PD43" s="17">
        <v>3.6</v>
      </c>
      <c r="PE43" s="17">
        <v>3.6</v>
      </c>
      <c r="PF43" s="17">
        <v>3.6</v>
      </c>
      <c r="PG43" s="17">
        <v>0</v>
      </c>
      <c r="PH43" s="17">
        <v>4.0999999999999996</v>
      </c>
      <c r="PI43" s="17">
        <v>5</v>
      </c>
      <c r="PJ43" s="17">
        <v>5</v>
      </c>
      <c r="PK43" s="17">
        <v>-0.9</v>
      </c>
      <c r="PL43" s="17">
        <v>20.100000000000001</v>
      </c>
      <c r="PM43" s="17">
        <v>19.5122</v>
      </c>
      <c r="PN43" s="17">
        <v>19.5122</v>
      </c>
      <c r="PO43" s="17">
        <v>0.58779999999999999</v>
      </c>
      <c r="PP43" s="17">
        <v>20</v>
      </c>
      <c r="PQ43" s="17">
        <v>19.5122</v>
      </c>
      <c r="PR43" s="17">
        <v>19.5122</v>
      </c>
      <c r="PS43" s="17">
        <v>0.48780000000000001</v>
      </c>
      <c r="PT43" s="17">
        <v>18.399999999999999</v>
      </c>
      <c r="PU43" s="17">
        <v>17.073170000000001</v>
      </c>
      <c r="PV43" s="17">
        <v>17.073170000000001</v>
      </c>
      <c r="PW43" s="17">
        <v>1.32683</v>
      </c>
      <c r="PX43" s="17">
        <v>2.7</v>
      </c>
      <c r="PY43" s="17">
        <v>3</v>
      </c>
      <c r="PZ43" s="17">
        <v>3</v>
      </c>
      <c r="QA43" s="17">
        <v>-0.3</v>
      </c>
      <c r="QB43" s="17">
        <v>0</v>
      </c>
      <c r="QC43" s="17"/>
      <c r="QD43" s="17">
        <v>18.341460000000001</v>
      </c>
      <c r="QE43" s="17">
        <v>-18.341460000000001</v>
      </c>
      <c r="QF43" s="17">
        <v>1.8</v>
      </c>
      <c r="QG43" s="17"/>
      <c r="QH43" s="17">
        <v>2.34</v>
      </c>
      <c r="QI43" s="17">
        <v>-0.54</v>
      </c>
      <c r="QJ43" s="17">
        <v>2.1</v>
      </c>
      <c r="QK43" s="17"/>
      <c r="QL43" s="17">
        <v>3.798</v>
      </c>
      <c r="QM43" s="17">
        <v>-1.698</v>
      </c>
      <c r="QN43" s="17">
        <v>19</v>
      </c>
      <c r="QO43" s="17">
        <v>22.152999999999999</v>
      </c>
      <c r="QP43" s="17">
        <v>22.152999999999999</v>
      </c>
      <c r="QQ43" s="17">
        <v>-3.153</v>
      </c>
      <c r="QR43" s="17">
        <v>61.6</v>
      </c>
      <c r="QS43" s="17">
        <v>63.755000000000003</v>
      </c>
      <c r="QT43" s="17">
        <v>63.755000000000003</v>
      </c>
      <c r="QU43" s="17">
        <v>-2.1549999999999998</v>
      </c>
      <c r="QV43" s="17">
        <v>4.0999999999999996</v>
      </c>
      <c r="QW43" s="17">
        <v>4.2</v>
      </c>
      <c r="QX43" s="17">
        <v>4.2</v>
      </c>
      <c r="QY43" s="17">
        <v>-0.1</v>
      </c>
      <c r="QZ43" s="17">
        <v>1.2</v>
      </c>
      <c r="RA43" s="17">
        <v>1.2</v>
      </c>
      <c r="RB43" s="17">
        <v>1.2</v>
      </c>
      <c r="RC43" s="17">
        <v>0</v>
      </c>
      <c r="RD43" s="17">
        <v>2.2999999999999998</v>
      </c>
      <c r="RE43" s="17">
        <v>2.4</v>
      </c>
      <c r="RF43" s="17">
        <v>2.4</v>
      </c>
      <c r="RG43" s="17">
        <v>-0.1</v>
      </c>
      <c r="RH43" s="17">
        <v>2.7</v>
      </c>
      <c r="RI43" s="17">
        <v>2.8</v>
      </c>
      <c r="RJ43" s="17">
        <v>2.8</v>
      </c>
      <c r="RK43" s="17">
        <v>-0.1</v>
      </c>
      <c r="RL43" s="17">
        <v>0</v>
      </c>
      <c r="RM43" s="17"/>
      <c r="RN43" s="17">
        <v>4.1189999999999998</v>
      </c>
      <c r="RO43" s="17">
        <v>-4.1189999999999998</v>
      </c>
      <c r="RP43" s="17">
        <v>3</v>
      </c>
      <c r="RQ43" s="17">
        <v>2.9009999999999998</v>
      </c>
      <c r="RR43" s="17">
        <v>2.9009999999999998</v>
      </c>
      <c r="RS43" s="17">
        <v>9.9000000000000005E-2</v>
      </c>
      <c r="RT43" s="17">
        <v>20.3</v>
      </c>
      <c r="RU43" s="17">
        <v>19.869240000000001</v>
      </c>
      <c r="RV43" s="17">
        <v>19.869240000000001</v>
      </c>
      <c r="RW43" s="17">
        <v>0.43075999999999998</v>
      </c>
      <c r="RX43" s="17">
        <v>0</v>
      </c>
      <c r="RY43" s="17">
        <v>0</v>
      </c>
      <c r="RZ43" s="17">
        <v>0</v>
      </c>
      <c r="SA43" s="17">
        <v>0</v>
      </c>
      <c r="SB43" s="17"/>
      <c r="SC43" s="17">
        <v>0.7</v>
      </c>
      <c r="SD43" s="17">
        <v>0.7</v>
      </c>
      <c r="SE43" s="17">
        <v>-0.7</v>
      </c>
      <c r="SF43" s="17">
        <v>19.8</v>
      </c>
      <c r="SG43" s="17">
        <v>19.21951</v>
      </c>
      <c r="SH43" s="17">
        <v>19.21951</v>
      </c>
      <c r="SI43" s="17">
        <v>0.58048999999999995</v>
      </c>
      <c r="SJ43" s="17">
        <v>12.6</v>
      </c>
      <c r="SK43" s="17">
        <v>12.195119999999999</v>
      </c>
      <c r="SL43" s="17">
        <v>12.195119999999999</v>
      </c>
      <c r="SM43" s="17">
        <v>0.40488000000000002</v>
      </c>
      <c r="SN43" s="17">
        <v>20.2</v>
      </c>
      <c r="SO43" s="17">
        <v>19.5122</v>
      </c>
      <c r="SP43" s="17">
        <v>19.5122</v>
      </c>
      <c r="SQ43" s="17">
        <v>0.68779999999999997</v>
      </c>
      <c r="SR43" s="17">
        <v>20.3</v>
      </c>
      <c r="SS43" s="17">
        <v>19.5122</v>
      </c>
      <c r="ST43" s="17">
        <v>19.5122</v>
      </c>
      <c r="SU43" s="17">
        <v>0.78779999999999994</v>
      </c>
      <c r="SV43" s="17">
        <v>20</v>
      </c>
      <c r="SW43" s="17">
        <v>19.317070000000001</v>
      </c>
      <c r="SX43" s="17">
        <v>19.317070000000001</v>
      </c>
      <c r="SY43" s="17">
        <v>0.68293000000000004</v>
      </c>
      <c r="SZ43" s="17">
        <v>6.2</v>
      </c>
      <c r="TA43" s="17">
        <v>3.5</v>
      </c>
      <c r="TB43" s="17">
        <v>3.47</v>
      </c>
      <c r="TC43" s="17">
        <v>2.73</v>
      </c>
      <c r="TD43" s="17">
        <v>15.1</v>
      </c>
      <c r="TE43" s="17">
        <v>43.3</v>
      </c>
      <c r="TF43" s="17">
        <v>33.290999999999997</v>
      </c>
      <c r="TG43" s="17">
        <v>-18.190999999999999</v>
      </c>
      <c r="TH43" s="17">
        <v>1.2</v>
      </c>
      <c r="TI43" s="17"/>
      <c r="TJ43" s="17">
        <v>5.6319999999999997</v>
      </c>
      <c r="TK43" s="17">
        <v>-4.4320000000000004</v>
      </c>
      <c r="TL43" s="17">
        <v>68.400000000000006</v>
      </c>
      <c r="TM43" s="17">
        <v>80.3</v>
      </c>
      <c r="TN43" s="17">
        <v>93</v>
      </c>
      <c r="TO43" s="17">
        <v>-24.6</v>
      </c>
      <c r="TP43" s="17">
        <v>90.8</v>
      </c>
      <c r="TQ43" s="17">
        <v>90.2</v>
      </c>
      <c r="TR43" s="17">
        <v>87.55</v>
      </c>
      <c r="TS43" s="17">
        <v>3.25</v>
      </c>
      <c r="TT43" s="17">
        <v>5</v>
      </c>
      <c r="TU43" s="17">
        <v>5.5</v>
      </c>
      <c r="TV43" s="17">
        <v>8.66</v>
      </c>
      <c r="TW43" s="17">
        <v>-3.66</v>
      </c>
      <c r="TX43" s="17">
        <v>8.9</v>
      </c>
      <c r="TY43" s="17">
        <v>6.6</v>
      </c>
      <c r="TZ43" s="17">
        <v>7.23</v>
      </c>
      <c r="UA43" s="17">
        <v>1.67</v>
      </c>
      <c r="UB43" s="17">
        <v>18.2</v>
      </c>
      <c r="UC43" s="17">
        <v>19.5122</v>
      </c>
      <c r="UD43" s="17">
        <v>19.5122</v>
      </c>
      <c r="UE43" s="17">
        <v>-1.3122</v>
      </c>
      <c r="UF43" s="17">
        <v>6</v>
      </c>
      <c r="UG43" s="17">
        <v>8.4</v>
      </c>
      <c r="UH43" s="17">
        <v>8.4</v>
      </c>
      <c r="UI43" s="17">
        <v>-2.4</v>
      </c>
      <c r="UJ43" s="17"/>
      <c r="UK43" s="17"/>
      <c r="UL43" s="17"/>
      <c r="UM43" s="17">
        <v>0</v>
      </c>
      <c r="UN43" s="17">
        <v>0</v>
      </c>
      <c r="UO43" s="17">
        <v>19.5122</v>
      </c>
      <c r="UP43" s="17">
        <v>19.5122</v>
      </c>
      <c r="UQ43" s="17">
        <v>-19.5122</v>
      </c>
      <c r="UR43" s="17">
        <v>1</v>
      </c>
      <c r="US43" s="17">
        <v>19.5122</v>
      </c>
      <c r="UT43" s="17">
        <v>19.5122</v>
      </c>
      <c r="UU43" s="17">
        <v>-18.5122</v>
      </c>
      <c r="UV43" s="17">
        <v>0.5</v>
      </c>
      <c r="UW43" s="17">
        <v>19.5122</v>
      </c>
      <c r="UX43" s="17">
        <v>19.5122</v>
      </c>
      <c r="UY43" s="17">
        <v>-19.0122</v>
      </c>
      <c r="UZ43" s="17">
        <v>0</v>
      </c>
      <c r="VA43" s="17">
        <v>5</v>
      </c>
      <c r="VB43" s="17">
        <v>6.9260000000000002</v>
      </c>
      <c r="VC43" s="17">
        <v>-6.9260000000000002</v>
      </c>
      <c r="VD43" s="17">
        <v>2</v>
      </c>
      <c r="VE43" s="17"/>
      <c r="VF43" s="17">
        <v>0.20300000000000001</v>
      </c>
      <c r="VG43" s="17">
        <v>1.7969999999999999</v>
      </c>
      <c r="VH43" s="17">
        <v>25.1</v>
      </c>
      <c r="VI43" s="17"/>
      <c r="VJ43" s="17">
        <v>25.254999999999999</v>
      </c>
      <c r="VK43" s="17">
        <v>-0.155</v>
      </c>
      <c r="VL43" s="17"/>
      <c r="VM43" s="17"/>
      <c r="VN43" s="17">
        <v>0.6</v>
      </c>
      <c r="VO43" s="17">
        <v>-0.6</v>
      </c>
      <c r="VP43" s="17">
        <v>130.30000000000001</v>
      </c>
      <c r="VQ43" s="17">
        <v>114</v>
      </c>
      <c r="VR43" s="17">
        <v>117.155</v>
      </c>
      <c r="VS43" s="17">
        <v>13.145</v>
      </c>
      <c r="VT43" s="17">
        <v>129.69999999999999</v>
      </c>
      <c r="VU43" s="17">
        <v>109</v>
      </c>
      <c r="VV43" s="17">
        <v>136.09800000000001</v>
      </c>
      <c r="VW43" s="17">
        <v>-6.3979999999999997</v>
      </c>
      <c r="VX43" s="17">
        <v>24</v>
      </c>
      <c r="VY43" s="17"/>
      <c r="VZ43" s="17">
        <v>25.875</v>
      </c>
      <c r="WA43" s="17">
        <v>-1.875</v>
      </c>
      <c r="WB43" s="17">
        <v>1.1000000000000001</v>
      </c>
      <c r="WC43" s="17"/>
      <c r="WD43" s="17">
        <v>0</v>
      </c>
      <c r="WE43" s="17">
        <v>1.1000000000000001</v>
      </c>
      <c r="WF43" s="17">
        <v>8</v>
      </c>
      <c r="WG43" s="17">
        <v>8</v>
      </c>
      <c r="WH43" s="17">
        <v>8</v>
      </c>
      <c r="WI43" s="17">
        <v>0</v>
      </c>
      <c r="WJ43" s="17">
        <v>20</v>
      </c>
      <c r="WK43" s="17">
        <v>19.317070000000001</v>
      </c>
      <c r="WL43" s="17">
        <v>19.317070000000001</v>
      </c>
      <c r="WM43" s="17">
        <v>0.68293000000000004</v>
      </c>
      <c r="WN43" s="17"/>
      <c r="WO43" s="17"/>
      <c r="WP43" s="17"/>
      <c r="WQ43" s="17">
        <v>0</v>
      </c>
      <c r="WR43" s="17"/>
      <c r="WS43" s="17"/>
      <c r="WT43" s="17"/>
      <c r="WU43" s="17">
        <v>0</v>
      </c>
      <c r="WV43" s="17">
        <v>36.700000000000003</v>
      </c>
      <c r="WW43" s="17">
        <v>35</v>
      </c>
      <c r="WX43" s="17">
        <v>35</v>
      </c>
      <c r="WY43" s="17">
        <v>1.7</v>
      </c>
      <c r="WZ43" s="17">
        <v>28</v>
      </c>
      <c r="XA43" s="17">
        <v>29.184000000000001</v>
      </c>
      <c r="XB43" s="17">
        <v>29.184000000000001</v>
      </c>
      <c r="XC43" s="17">
        <v>-1.1839999999999999</v>
      </c>
      <c r="XD43" s="17">
        <v>3.1</v>
      </c>
      <c r="XE43" s="17">
        <v>2.8159999999999998</v>
      </c>
      <c r="XF43" s="17">
        <v>2.8159999999999998</v>
      </c>
      <c r="XG43" s="17">
        <v>0.28399999999999997</v>
      </c>
      <c r="XH43" s="17"/>
      <c r="XI43" s="17"/>
      <c r="XJ43" s="17"/>
      <c r="XK43" s="17">
        <v>0</v>
      </c>
      <c r="XL43" s="17">
        <v>13</v>
      </c>
      <c r="XM43" s="17">
        <v>14</v>
      </c>
      <c r="XN43" s="17">
        <v>14</v>
      </c>
      <c r="XO43" s="17">
        <v>-1</v>
      </c>
      <c r="XP43" s="17">
        <v>4.8</v>
      </c>
      <c r="XQ43" s="17">
        <v>7.06</v>
      </c>
      <c r="XR43" s="17">
        <v>7.06</v>
      </c>
      <c r="XS43" s="17">
        <v>-2.2599999999999998</v>
      </c>
    </row>
    <row r="44" spans="1:643" ht="24" customHeight="1" x14ac:dyDescent="0.35">
      <c r="A44" s="1"/>
      <c r="B44" s="16" t="s">
        <v>61</v>
      </c>
      <c r="C44" s="16" t="s">
        <v>827</v>
      </c>
      <c r="D44" s="17">
        <v>0.7</v>
      </c>
      <c r="E44" s="17">
        <v>1.02</v>
      </c>
      <c r="F44" s="17">
        <v>1.02</v>
      </c>
      <c r="G44" s="17">
        <v>-0.32</v>
      </c>
      <c r="H44" s="17">
        <v>1.5</v>
      </c>
      <c r="I44" s="17">
        <v>1.61</v>
      </c>
      <c r="J44" s="17">
        <v>1.61</v>
      </c>
      <c r="K44" s="17">
        <v>-0.11</v>
      </c>
      <c r="L44" s="17">
        <v>645.1</v>
      </c>
      <c r="M44" s="17">
        <v>646.79789000000005</v>
      </c>
      <c r="N44" s="17">
        <v>646.79789000000005</v>
      </c>
      <c r="O44" s="17">
        <v>-1.6978899999999999</v>
      </c>
      <c r="P44" s="17">
        <v>213.8</v>
      </c>
      <c r="Q44" s="17">
        <v>211.44126</v>
      </c>
      <c r="R44" s="17">
        <v>211.44126</v>
      </c>
      <c r="S44" s="17">
        <v>2.3587400000000001</v>
      </c>
      <c r="T44" s="17"/>
      <c r="U44" s="17"/>
      <c r="V44" s="17"/>
      <c r="W44" s="17">
        <v>0</v>
      </c>
      <c r="X44" s="17"/>
      <c r="Y44" s="17"/>
      <c r="Z44" s="17"/>
      <c r="AA44" s="17">
        <v>0</v>
      </c>
      <c r="AB44" s="17">
        <v>83.7</v>
      </c>
      <c r="AC44" s="17">
        <v>85.429270000000002</v>
      </c>
      <c r="AD44" s="17">
        <v>85.106830000000002</v>
      </c>
      <c r="AE44" s="17">
        <v>-1.40683</v>
      </c>
      <c r="AF44" s="17">
        <v>219.7</v>
      </c>
      <c r="AG44" s="17">
        <v>231.10632000000001</v>
      </c>
      <c r="AH44" s="17">
        <v>231.10632000000001</v>
      </c>
      <c r="AI44" s="17">
        <v>-11.406319999999999</v>
      </c>
      <c r="AJ44" s="17">
        <v>25.8</v>
      </c>
      <c r="AK44" s="17">
        <v>27.692309999999999</v>
      </c>
      <c r="AL44" s="17">
        <v>0</v>
      </c>
      <c r="AM44" s="17">
        <v>25.8</v>
      </c>
      <c r="AN44" s="17"/>
      <c r="AO44" s="17"/>
      <c r="AP44" s="17"/>
      <c r="AQ44" s="17">
        <v>0</v>
      </c>
      <c r="AR44" s="17">
        <v>148</v>
      </c>
      <c r="AS44" s="17">
        <v>132.68577999999999</v>
      </c>
      <c r="AT44" s="17">
        <v>116.66667</v>
      </c>
      <c r="AU44" s="17">
        <v>31.33333</v>
      </c>
      <c r="AV44" s="17">
        <v>148.1</v>
      </c>
      <c r="AW44" s="17">
        <v>132.68577999999999</v>
      </c>
      <c r="AX44" s="17">
        <v>116.66667</v>
      </c>
      <c r="AY44" s="17">
        <v>31.433330000000002</v>
      </c>
      <c r="AZ44" s="17">
        <v>147.80000000000001</v>
      </c>
      <c r="BA44" s="17">
        <v>132.68577999999999</v>
      </c>
      <c r="BB44" s="17">
        <v>116.66667</v>
      </c>
      <c r="BC44" s="17">
        <v>31.133330000000001</v>
      </c>
      <c r="BD44" s="17">
        <v>247.9</v>
      </c>
      <c r="BE44" s="17">
        <v>199.02868000000001</v>
      </c>
      <c r="BF44" s="17">
        <v>175</v>
      </c>
      <c r="BG44" s="17">
        <v>72.900000000000006</v>
      </c>
      <c r="BH44" s="17">
        <v>199.9</v>
      </c>
      <c r="BI44" s="17">
        <v>195.12200999999999</v>
      </c>
      <c r="BJ44" s="17">
        <v>195.12200999999999</v>
      </c>
      <c r="BK44" s="17">
        <v>4.77799</v>
      </c>
      <c r="BL44" s="17">
        <v>106.3</v>
      </c>
      <c r="BM44" s="17">
        <v>97.561000000000007</v>
      </c>
      <c r="BN44" s="17">
        <v>97.561000000000007</v>
      </c>
      <c r="BO44" s="17">
        <v>8.7390000000000008</v>
      </c>
      <c r="BP44" s="17">
        <v>558.6</v>
      </c>
      <c r="BQ44" s="17">
        <v>568.29854</v>
      </c>
      <c r="BR44" s="17">
        <v>568.29854</v>
      </c>
      <c r="BS44" s="17">
        <v>-9.6985399999999995</v>
      </c>
      <c r="BT44" s="17">
        <v>10.6</v>
      </c>
      <c r="BU44" s="17">
        <v>10.17268</v>
      </c>
      <c r="BV44" s="17">
        <v>10.17268</v>
      </c>
      <c r="BW44" s="17">
        <v>0.42731999999999998</v>
      </c>
      <c r="BX44" s="17"/>
      <c r="BY44" s="17"/>
      <c r="BZ44" s="17"/>
      <c r="CA44" s="17">
        <v>0</v>
      </c>
      <c r="CB44" s="17"/>
      <c r="CC44" s="17"/>
      <c r="CD44" s="17"/>
      <c r="CE44" s="17">
        <v>0</v>
      </c>
      <c r="CF44" s="17"/>
      <c r="CG44" s="17"/>
      <c r="CH44" s="17"/>
      <c r="CI44" s="17">
        <v>0</v>
      </c>
      <c r="CJ44" s="17"/>
      <c r="CK44" s="17"/>
      <c r="CL44" s="17"/>
      <c r="CM44" s="17">
        <v>0</v>
      </c>
      <c r="CN44" s="17">
        <v>165.7</v>
      </c>
      <c r="CO44" s="17">
        <v>164.70732000000001</v>
      </c>
      <c r="CP44" s="17">
        <v>164.70732000000001</v>
      </c>
      <c r="CQ44" s="17">
        <v>0.99268000000000001</v>
      </c>
      <c r="CR44" s="17">
        <v>7.7</v>
      </c>
      <c r="CS44" s="17">
        <v>7.5928399999999998</v>
      </c>
      <c r="CT44" s="17">
        <v>7.5928399999999998</v>
      </c>
      <c r="CU44" s="17">
        <v>0.10716000000000001</v>
      </c>
      <c r="CV44" s="17">
        <v>2</v>
      </c>
      <c r="CW44" s="17">
        <v>4.1677999999999997</v>
      </c>
      <c r="CX44" s="17">
        <v>4.1677999999999997</v>
      </c>
      <c r="CY44" s="17">
        <v>-2.1678000000000002</v>
      </c>
      <c r="CZ44" s="17">
        <v>0</v>
      </c>
      <c r="DA44" s="17">
        <v>0</v>
      </c>
      <c r="DB44" s="17">
        <v>0</v>
      </c>
      <c r="DC44" s="17">
        <v>0</v>
      </c>
      <c r="DD44" s="17">
        <v>6.1</v>
      </c>
      <c r="DE44" s="17">
        <v>6.8787000000000003</v>
      </c>
      <c r="DF44" s="17">
        <v>6.8787000000000003</v>
      </c>
      <c r="DG44" s="17">
        <v>-0.77869999999999995</v>
      </c>
      <c r="DH44" s="17"/>
      <c r="DI44" s="17"/>
      <c r="DJ44" s="17"/>
      <c r="DK44" s="17">
        <v>0</v>
      </c>
      <c r="DL44" s="17">
        <v>143.19999999999999</v>
      </c>
      <c r="DM44" s="17">
        <v>143</v>
      </c>
      <c r="DN44" s="17">
        <v>94.165499999999994</v>
      </c>
      <c r="DO44" s="17">
        <v>49.034500000000001</v>
      </c>
      <c r="DP44" s="17">
        <v>6.7</v>
      </c>
      <c r="DQ44" s="17">
        <v>8.9130000000000003</v>
      </c>
      <c r="DR44" s="17">
        <v>8.9130000000000003</v>
      </c>
      <c r="DS44" s="17">
        <v>-2.2130000000000001</v>
      </c>
      <c r="DT44" s="17"/>
      <c r="DU44" s="17"/>
      <c r="DV44" s="17"/>
      <c r="DW44" s="17">
        <v>0</v>
      </c>
      <c r="DX44" s="17"/>
      <c r="DY44" s="17"/>
      <c r="DZ44" s="17"/>
      <c r="EA44" s="17">
        <v>0</v>
      </c>
      <c r="EB44" s="17"/>
      <c r="EC44" s="17"/>
      <c r="ED44" s="17"/>
      <c r="EE44" s="17">
        <v>0</v>
      </c>
      <c r="EF44" s="17">
        <v>110.8</v>
      </c>
      <c r="EG44" s="17">
        <v>112.90537</v>
      </c>
      <c r="EH44" s="17">
        <v>112.90537</v>
      </c>
      <c r="EI44" s="17">
        <v>-2.1053700000000002</v>
      </c>
      <c r="EJ44" s="17">
        <v>220.7</v>
      </c>
      <c r="EK44" s="17">
        <v>221.25516999999999</v>
      </c>
      <c r="EL44" s="17">
        <v>131.26799</v>
      </c>
      <c r="EM44" s="17">
        <v>89.432010000000005</v>
      </c>
      <c r="EN44" s="17"/>
      <c r="EO44" s="17"/>
      <c r="EP44" s="17"/>
      <c r="EQ44" s="17">
        <v>0</v>
      </c>
      <c r="ER44" s="17"/>
      <c r="ES44" s="17"/>
      <c r="ET44" s="17"/>
      <c r="EU44" s="17">
        <v>0</v>
      </c>
      <c r="EV44" s="17"/>
      <c r="EW44" s="17"/>
      <c r="EX44" s="17"/>
      <c r="EY44" s="17">
        <v>0</v>
      </c>
      <c r="EZ44" s="17">
        <v>6.5</v>
      </c>
      <c r="FA44" s="17">
        <v>6.39</v>
      </c>
      <c r="FB44" s="17">
        <v>6.39</v>
      </c>
      <c r="FC44" s="17">
        <v>0.11</v>
      </c>
      <c r="FD44" s="17">
        <v>462.9</v>
      </c>
      <c r="FE44" s="17">
        <v>458.87804999999997</v>
      </c>
      <c r="FF44" s="17">
        <v>451.03415000000001</v>
      </c>
      <c r="FG44" s="17">
        <v>11.86585</v>
      </c>
      <c r="FH44" s="17">
        <v>81.900000000000006</v>
      </c>
      <c r="FI44" s="17">
        <v>81.173749999999998</v>
      </c>
      <c r="FJ44" s="17">
        <v>81.173749999999998</v>
      </c>
      <c r="FK44" s="17">
        <v>0.72624999999999995</v>
      </c>
      <c r="FL44" s="17">
        <v>133.19999999999999</v>
      </c>
      <c r="FM44" s="17">
        <v>72.877070000000003</v>
      </c>
      <c r="FN44" s="17">
        <v>133.9922</v>
      </c>
      <c r="FO44" s="17">
        <v>-0.79220000000000002</v>
      </c>
      <c r="FP44" s="17">
        <v>42.2</v>
      </c>
      <c r="FQ44" s="17">
        <v>41.498959999999997</v>
      </c>
      <c r="FR44" s="17">
        <v>41.498959999999997</v>
      </c>
      <c r="FS44" s="17">
        <v>0.70104</v>
      </c>
      <c r="FT44" s="17">
        <v>18.5</v>
      </c>
      <c r="FU44" s="17">
        <v>19.28585</v>
      </c>
      <c r="FV44" s="17">
        <v>19.28585</v>
      </c>
      <c r="FW44" s="17">
        <v>-0.78585000000000005</v>
      </c>
      <c r="FX44" s="17">
        <v>0</v>
      </c>
      <c r="FY44" s="17"/>
      <c r="FZ44" s="17">
        <v>19.21951</v>
      </c>
      <c r="GA44" s="17">
        <v>-19.21951</v>
      </c>
      <c r="GB44" s="17">
        <v>92.5</v>
      </c>
      <c r="GC44" s="17">
        <v>87.657560000000004</v>
      </c>
      <c r="GD44" s="17">
        <v>87.657560000000004</v>
      </c>
      <c r="GE44" s="17">
        <v>4.8424399999999999</v>
      </c>
      <c r="GF44" s="17">
        <v>127</v>
      </c>
      <c r="GG44" s="17">
        <v>133.33332999999999</v>
      </c>
      <c r="GH44" s="17">
        <v>162.82261</v>
      </c>
      <c r="GI44" s="17">
        <v>-35.822609999999997</v>
      </c>
      <c r="GJ44" s="17">
        <v>127.4</v>
      </c>
      <c r="GK44" s="17">
        <v>133.33332999999999</v>
      </c>
      <c r="GL44" s="17">
        <v>162.82261</v>
      </c>
      <c r="GM44" s="17">
        <v>-35.422609999999999</v>
      </c>
      <c r="GN44" s="17">
        <v>154.9</v>
      </c>
      <c r="GO44" s="17">
        <v>133.33332999999999</v>
      </c>
      <c r="GP44" s="17">
        <v>162.82261</v>
      </c>
      <c r="GQ44" s="17">
        <v>-7.9226099999999997</v>
      </c>
      <c r="GR44" s="17">
        <v>109.4</v>
      </c>
      <c r="GS44" s="17">
        <v>110.91316999999999</v>
      </c>
      <c r="GT44" s="17">
        <v>110.91316999999999</v>
      </c>
      <c r="GU44" s="17">
        <v>-1.5131699999999999</v>
      </c>
      <c r="GV44" s="17"/>
      <c r="GW44" s="17"/>
      <c r="GX44" s="17"/>
      <c r="GY44" s="17">
        <v>0</v>
      </c>
      <c r="GZ44" s="17">
        <v>6</v>
      </c>
      <c r="HA44" s="17">
        <v>2.9556100000000001</v>
      </c>
      <c r="HB44" s="17">
        <v>2.9556100000000001</v>
      </c>
      <c r="HC44" s="17">
        <v>3.0443899999999999</v>
      </c>
      <c r="HD44" s="17">
        <v>45.9</v>
      </c>
      <c r="HE44" s="17">
        <v>47.26634</v>
      </c>
      <c r="HF44" s="17">
        <v>47.26634</v>
      </c>
      <c r="HG44" s="17">
        <v>-1.3663400000000001</v>
      </c>
      <c r="HH44" s="17"/>
      <c r="HI44" s="17"/>
      <c r="HJ44" s="17"/>
      <c r="HK44" s="17">
        <v>0</v>
      </c>
      <c r="HL44" s="17">
        <v>3.8</v>
      </c>
      <c r="HM44" s="17">
        <v>4.0998900000000003</v>
      </c>
      <c r="HN44" s="17">
        <v>4.0998900000000003</v>
      </c>
      <c r="HO44" s="17">
        <v>-0.29988999999999999</v>
      </c>
      <c r="HP44" s="17">
        <v>34.5</v>
      </c>
      <c r="HQ44" s="17">
        <v>30.294039999999999</v>
      </c>
      <c r="HR44" s="17">
        <v>30.294039999999999</v>
      </c>
      <c r="HS44" s="17">
        <v>4.2059600000000001</v>
      </c>
      <c r="HT44" s="17">
        <v>173.7</v>
      </c>
      <c r="HU44" s="17">
        <v>171.54185000000001</v>
      </c>
      <c r="HV44" s="17">
        <v>171.54185000000001</v>
      </c>
      <c r="HW44" s="17">
        <v>2.15815</v>
      </c>
      <c r="HX44" s="17">
        <v>94.5</v>
      </c>
      <c r="HY44" s="17">
        <v>95.918049999999994</v>
      </c>
      <c r="HZ44" s="17">
        <v>95.918049999999994</v>
      </c>
      <c r="IA44" s="17">
        <v>-1.41805</v>
      </c>
      <c r="IB44" s="17"/>
      <c r="IC44" s="17"/>
      <c r="ID44" s="17"/>
      <c r="IE44" s="17">
        <v>0</v>
      </c>
      <c r="IF44" s="17"/>
      <c r="IG44" s="17"/>
      <c r="IH44" s="17"/>
      <c r="II44" s="17">
        <v>0</v>
      </c>
      <c r="IJ44" s="17">
        <v>45</v>
      </c>
      <c r="IK44" s="17">
        <v>48.41648</v>
      </c>
      <c r="IL44" s="17">
        <v>48.41648</v>
      </c>
      <c r="IM44" s="17">
        <v>-3.41648</v>
      </c>
      <c r="IN44" s="17"/>
      <c r="IO44" s="17"/>
      <c r="IP44" s="17"/>
      <c r="IQ44" s="17">
        <v>0</v>
      </c>
      <c r="IR44" s="17"/>
      <c r="IS44" s="17"/>
      <c r="IT44" s="17"/>
      <c r="IU44" s="17">
        <v>0</v>
      </c>
      <c r="IV44" s="17"/>
      <c r="IW44" s="17"/>
      <c r="IX44" s="17"/>
      <c r="IY44" s="17">
        <v>0</v>
      </c>
      <c r="IZ44" s="17">
        <v>87.3</v>
      </c>
      <c r="JA44" s="17">
        <v>87.735410000000002</v>
      </c>
      <c r="JB44" s="17">
        <v>87.735410000000002</v>
      </c>
      <c r="JC44" s="17">
        <v>-0.43541000000000002</v>
      </c>
      <c r="JD44" s="17">
        <v>167.8</v>
      </c>
      <c r="JE44" s="17">
        <v>157.50909999999999</v>
      </c>
      <c r="JF44" s="17">
        <v>160.65485000000001</v>
      </c>
      <c r="JG44" s="17">
        <v>7.1451500000000001</v>
      </c>
      <c r="JH44" s="17">
        <v>160.6</v>
      </c>
      <c r="JI44" s="17">
        <v>157.50909999999999</v>
      </c>
      <c r="JJ44" s="17">
        <v>160.65485000000001</v>
      </c>
      <c r="JK44" s="17">
        <v>-5.4850000000000003E-2</v>
      </c>
      <c r="JL44" s="17">
        <v>0</v>
      </c>
      <c r="JM44" s="17"/>
      <c r="JN44" s="17"/>
      <c r="JO44" s="17">
        <v>0</v>
      </c>
      <c r="JP44" s="17">
        <v>163</v>
      </c>
      <c r="JQ44" s="17">
        <v>157.50909999999999</v>
      </c>
      <c r="JR44" s="17">
        <v>160.65485000000001</v>
      </c>
      <c r="JS44" s="17">
        <v>2.3451499999999998</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113.9</v>
      </c>
      <c r="KO44" s="17">
        <v>56.827100000000002</v>
      </c>
      <c r="KP44" s="17">
        <v>56.827100000000002</v>
      </c>
      <c r="KQ44" s="17">
        <v>57.072899999999997</v>
      </c>
      <c r="KR44" s="17"/>
      <c r="KS44" s="17"/>
      <c r="KT44" s="17"/>
      <c r="KU44" s="17">
        <v>0</v>
      </c>
      <c r="KV44" s="17"/>
      <c r="KW44" s="17"/>
      <c r="KX44" s="17"/>
      <c r="KY44" s="17">
        <v>0</v>
      </c>
      <c r="KZ44" s="17"/>
      <c r="LA44" s="17"/>
      <c r="LB44" s="17">
        <v>3.8072699999999999</v>
      </c>
      <c r="LC44" s="17">
        <v>-3.8072699999999999</v>
      </c>
      <c r="LD44" s="17">
        <v>213.6</v>
      </c>
      <c r="LE44" s="17">
        <v>227.85756000000001</v>
      </c>
      <c r="LF44" s="17">
        <v>226.88194999999999</v>
      </c>
      <c r="LG44" s="17">
        <v>-13.28195</v>
      </c>
      <c r="LH44" s="17">
        <v>130.6</v>
      </c>
      <c r="LI44" s="17">
        <v>133.67995999999999</v>
      </c>
      <c r="LJ44" s="17">
        <v>117.99099</v>
      </c>
      <c r="LK44" s="17">
        <v>12.60901</v>
      </c>
      <c r="LL44" s="17">
        <v>62.9</v>
      </c>
      <c r="LM44" s="17">
        <v>67.461460000000002</v>
      </c>
      <c r="LN44" s="17">
        <v>67.461460000000002</v>
      </c>
      <c r="LO44" s="17">
        <v>-4.5614600000000003</v>
      </c>
      <c r="LP44" s="17">
        <v>75.7</v>
      </c>
      <c r="LQ44" s="17">
        <v>78.567999999999998</v>
      </c>
      <c r="LR44" s="17">
        <v>78.567999999999998</v>
      </c>
      <c r="LS44" s="17">
        <v>-2.8679999999999999</v>
      </c>
      <c r="LT44" s="17"/>
      <c r="LU44" s="17"/>
      <c r="LV44" s="17">
        <v>30.097560000000001</v>
      </c>
      <c r="LW44" s="17">
        <v>-30.097560000000001</v>
      </c>
      <c r="LX44" s="17">
        <v>0</v>
      </c>
      <c r="LY44" s="17"/>
      <c r="LZ44" s="17">
        <v>0</v>
      </c>
      <c r="MA44" s="17">
        <v>0</v>
      </c>
      <c r="MB44" s="17"/>
      <c r="MC44" s="17"/>
      <c r="MD44" s="17"/>
      <c r="ME44" s="17">
        <v>0</v>
      </c>
      <c r="MF44" s="17"/>
      <c r="MG44" s="17"/>
      <c r="MH44" s="17"/>
      <c r="MI44" s="17">
        <v>0</v>
      </c>
      <c r="MJ44" s="17">
        <v>89.1</v>
      </c>
      <c r="MK44" s="17">
        <v>0</v>
      </c>
      <c r="ML44" s="17">
        <v>0</v>
      </c>
      <c r="MM44" s="17">
        <v>89.1</v>
      </c>
      <c r="MN44" s="17"/>
      <c r="MO44" s="17"/>
      <c r="MP44" s="17"/>
      <c r="MQ44" s="17">
        <v>0</v>
      </c>
      <c r="MR44" s="17"/>
      <c r="MS44" s="17"/>
      <c r="MT44" s="17"/>
      <c r="MU44" s="17">
        <v>0</v>
      </c>
      <c r="MV44" s="17">
        <v>102.7</v>
      </c>
      <c r="MW44" s="17"/>
      <c r="MX44" s="17"/>
      <c r="MY44" s="17">
        <v>102.7</v>
      </c>
      <c r="MZ44" s="17"/>
      <c r="NA44" s="17"/>
      <c r="NB44" s="17"/>
      <c r="NC44" s="17">
        <v>0</v>
      </c>
      <c r="ND44" s="17"/>
      <c r="NE44" s="17"/>
      <c r="NF44" s="17"/>
      <c r="NG44" s="17">
        <v>0</v>
      </c>
      <c r="NH44" s="17"/>
      <c r="NI44" s="17"/>
      <c r="NJ44" s="17"/>
      <c r="NK44" s="17">
        <v>0</v>
      </c>
      <c r="NL44" s="17"/>
      <c r="NM44" s="17"/>
      <c r="NN44" s="17"/>
      <c r="NO44" s="17">
        <v>0</v>
      </c>
      <c r="NP44" s="17">
        <v>137.19999999999999</v>
      </c>
      <c r="NQ44" s="17">
        <v>144.27350000000001</v>
      </c>
      <c r="NR44" s="17">
        <v>144.27350000000001</v>
      </c>
      <c r="NS44" s="17">
        <v>-7.0735000000000001</v>
      </c>
      <c r="NT44" s="17">
        <v>78.400000000000006</v>
      </c>
      <c r="NU44" s="17">
        <v>72.136750000000006</v>
      </c>
      <c r="NV44" s="17">
        <v>72.136750000000006</v>
      </c>
      <c r="NW44" s="17">
        <v>6.2632500000000002</v>
      </c>
      <c r="NX44" s="17">
        <v>0.1</v>
      </c>
      <c r="NY44" s="17"/>
      <c r="NZ44" s="17">
        <v>3.5999999999999997E-2</v>
      </c>
      <c r="OA44" s="17">
        <v>6.4000000000000001E-2</v>
      </c>
      <c r="OB44" s="17">
        <v>63.7</v>
      </c>
      <c r="OC44" s="17">
        <v>87</v>
      </c>
      <c r="OD44" s="17">
        <v>97.625</v>
      </c>
      <c r="OE44" s="17">
        <v>-33.924999999999997</v>
      </c>
      <c r="OF44" s="17">
        <v>1.9</v>
      </c>
      <c r="OG44" s="17"/>
      <c r="OH44" s="17">
        <v>3.476</v>
      </c>
      <c r="OI44" s="17">
        <v>-1.5760000000000001</v>
      </c>
      <c r="OJ44" s="17">
        <v>0.8</v>
      </c>
      <c r="OK44" s="17">
        <v>7.5789999999999997</v>
      </c>
      <c r="OL44" s="17">
        <v>7.5789999999999997</v>
      </c>
      <c r="OM44" s="17">
        <v>-6.7789999999999999</v>
      </c>
      <c r="ON44" s="17">
        <v>0</v>
      </c>
      <c r="OO44" s="17"/>
      <c r="OP44" s="17">
        <v>0</v>
      </c>
      <c r="OQ44" s="17">
        <v>0</v>
      </c>
      <c r="OR44" s="17"/>
      <c r="OS44" s="17"/>
      <c r="OT44" s="17">
        <v>17.560980000000001</v>
      </c>
      <c r="OU44" s="17">
        <v>-17.560980000000001</v>
      </c>
      <c r="OV44" s="17">
        <v>9.6999999999999993</v>
      </c>
      <c r="OW44" s="17">
        <v>9.9830000000000005</v>
      </c>
      <c r="OX44" s="17">
        <v>9.9830000000000005</v>
      </c>
      <c r="OY44" s="17">
        <v>-0.28299999999999997</v>
      </c>
      <c r="OZ44" s="17">
        <v>5.4</v>
      </c>
      <c r="PA44" s="17">
        <v>5.67</v>
      </c>
      <c r="PB44" s="17">
        <v>5.67</v>
      </c>
      <c r="PC44" s="17">
        <v>-0.27</v>
      </c>
      <c r="PD44" s="17">
        <v>3.6</v>
      </c>
      <c r="PE44" s="17">
        <v>3.6</v>
      </c>
      <c r="PF44" s="17">
        <v>3.6</v>
      </c>
      <c r="PG44" s="17">
        <v>0</v>
      </c>
      <c r="PH44" s="17">
        <v>4.9000000000000004</v>
      </c>
      <c r="PI44" s="17">
        <v>5</v>
      </c>
      <c r="PJ44" s="17">
        <v>5</v>
      </c>
      <c r="PK44" s="17">
        <v>-0.1</v>
      </c>
      <c r="PL44" s="17">
        <v>20.2</v>
      </c>
      <c r="PM44" s="17">
        <v>19.5122</v>
      </c>
      <c r="PN44" s="17">
        <v>19.5122</v>
      </c>
      <c r="PO44" s="17">
        <v>0.68779999999999997</v>
      </c>
      <c r="PP44" s="17">
        <v>20</v>
      </c>
      <c r="PQ44" s="17">
        <v>19.5122</v>
      </c>
      <c r="PR44" s="17">
        <v>19.5122</v>
      </c>
      <c r="PS44" s="17">
        <v>0.48780000000000001</v>
      </c>
      <c r="PT44" s="17">
        <v>18.399999999999999</v>
      </c>
      <c r="PU44" s="17">
        <v>17.073170000000001</v>
      </c>
      <c r="PV44" s="17">
        <v>17.073170000000001</v>
      </c>
      <c r="PW44" s="17">
        <v>1.32683</v>
      </c>
      <c r="PX44" s="17">
        <v>3.2</v>
      </c>
      <c r="PY44" s="17">
        <v>3</v>
      </c>
      <c r="PZ44" s="17">
        <v>3</v>
      </c>
      <c r="QA44" s="17">
        <v>0.2</v>
      </c>
      <c r="QB44" s="17">
        <v>0</v>
      </c>
      <c r="QC44" s="17"/>
      <c r="QD44" s="17">
        <v>18.341460000000001</v>
      </c>
      <c r="QE44" s="17">
        <v>-18.341460000000001</v>
      </c>
      <c r="QF44" s="17">
        <v>0</v>
      </c>
      <c r="QG44" s="17"/>
      <c r="QH44" s="17">
        <v>0.19900000000000001</v>
      </c>
      <c r="QI44" s="17">
        <v>-0.19900000000000001</v>
      </c>
      <c r="QJ44" s="17">
        <v>0</v>
      </c>
      <c r="QK44" s="17"/>
      <c r="QL44" s="17">
        <v>0.59599999999999997</v>
      </c>
      <c r="QM44" s="17">
        <v>-0.59599999999999997</v>
      </c>
      <c r="QN44" s="17">
        <v>16.399999999999999</v>
      </c>
      <c r="QO44" s="17">
        <v>21.972999999999999</v>
      </c>
      <c r="QP44" s="17">
        <v>21.972999999999999</v>
      </c>
      <c r="QQ44" s="17">
        <v>-5.5730000000000004</v>
      </c>
      <c r="QR44" s="17">
        <v>55.5</v>
      </c>
      <c r="QS44" s="17">
        <v>61.755000000000003</v>
      </c>
      <c r="QT44" s="17">
        <v>61.755000000000003</v>
      </c>
      <c r="QU44" s="17">
        <v>-6.2549999999999999</v>
      </c>
      <c r="QV44" s="17">
        <v>4.0999999999999996</v>
      </c>
      <c r="QW44" s="17">
        <v>4.2</v>
      </c>
      <c r="QX44" s="17">
        <v>4.2</v>
      </c>
      <c r="QY44" s="17">
        <v>-0.1</v>
      </c>
      <c r="QZ44" s="17">
        <v>1.2</v>
      </c>
      <c r="RA44" s="17">
        <v>1.2</v>
      </c>
      <c r="RB44" s="17">
        <v>1.2</v>
      </c>
      <c r="RC44" s="17">
        <v>0</v>
      </c>
      <c r="RD44" s="17">
        <v>1.8</v>
      </c>
      <c r="RE44" s="17">
        <v>2.4</v>
      </c>
      <c r="RF44" s="17">
        <v>2.4</v>
      </c>
      <c r="RG44" s="17">
        <v>-0.6</v>
      </c>
      <c r="RH44" s="17">
        <v>2.7</v>
      </c>
      <c r="RI44" s="17">
        <v>2.8</v>
      </c>
      <c r="RJ44" s="17">
        <v>2.8</v>
      </c>
      <c r="RK44" s="17">
        <v>-0.1</v>
      </c>
      <c r="RL44" s="17">
        <v>0</v>
      </c>
      <c r="RM44" s="17"/>
      <c r="RN44" s="17">
        <v>1.5620000000000001</v>
      </c>
      <c r="RO44" s="17">
        <v>-1.5620000000000001</v>
      </c>
      <c r="RP44" s="17">
        <v>3</v>
      </c>
      <c r="RQ44" s="17">
        <v>2.9009999999999998</v>
      </c>
      <c r="RR44" s="17">
        <v>2.9009999999999998</v>
      </c>
      <c r="RS44" s="17">
        <v>9.9000000000000005E-2</v>
      </c>
      <c r="RT44" s="17">
        <v>20.3</v>
      </c>
      <c r="RU44" s="17">
        <v>19.869240000000001</v>
      </c>
      <c r="RV44" s="17">
        <v>19.869240000000001</v>
      </c>
      <c r="RW44" s="17">
        <v>0.43075999999999998</v>
      </c>
      <c r="RX44" s="17">
        <v>0</v>
      </c>
      <c r="RY44" s="17">
        <v>0</v>
      </c>
      <c r="RZ44" s="17">
        <v>0</v>
      </c>
      <c r="SA44" s="17">
        <v>0</v>
      </c>
      <c r="SB44" s="17"/>
      <c r="SC44" s="17">
        <v>0.7</v>
      </c>
      <c r="SD44" s="17">
        <v>0.7</v>
      </c>
      <c r="SE44" s="17">
        <v>-0.7</v>
      </c>
      <c r="SF44" s="17">
        <v>19.8</v>
      </c>
      <c r="SG44" s="17">
        <v>19.21951</v>
      </c>
      <c r="SH44" s="17">
        <v>19.21951</v>
      </c>
      <c r="SI44" s="17">
        <v>0.58048999999999995</v>
      </c>
      <c r="SJ44" s="17">
        <v>12.6</v>
      </c>
      <c r="SK44" s="17">
        <v>12.195119999999999</v>
      </c>
      <c r="SL44" s="17">
        <v>12.195119999999999</v>
      </c>
      <c r="SM44" s="17">
        <v>0.40488000000000002</v>
      </c>
      <c r="SN44" s="17">
        <v>20.2</v>
      </c>
      <c r="SO44" s="17">
        <v>19.5122</v>
      </c>
      <c r="SP44" s="17">
        <v>19.5122</v>
      </c>
      <c r="SQ44" s="17">
        <v>0.68779999999999997</v>
      </c>
      <c r="SR44" s="17">
        <v>20.399999999999999</v>
      </c>
      <c r="SS44" s="17">
        <v>19.5122</v>
      </c>
      <c r="ST44" s="17">
        <v>19.5122</v>
      </c>
      <c r="SU44" s="17">
        <v>0.88780000000000003</v>
      </c>
      <c r="SV44" s="17">
        <v>19.8</v>
      </c>
      <c r="SW44" s="17">
        <v>19.317070000000001</v>
      </c>
      <c r="SX44" s="17">
        <v>19.317070000000001</v>
      </c>
      <c r="SY44" s="17">
        <v>0.48293000000000003</v>
      </c>
      <c r="SZ44" s="17">
        <v>3.3</v>
      </c>
      <c r="TA44" s="17">
        <v>3</v>
      </c>
      <c r="TB44" s="17">
        <v>3.1779999999999999</v>
      </c>
      <c r="TC44" s="17">
        <v>0.122</v>
      </c>
      <c r="TD44" s="17">
        <v>20.9</v>
      </c>
      <c r="TE44" s="17">
        <v>42.5</v>
      </c>
      <c r="TF44" s="17">
        <v>32.813000000000002</v>
      </c>
      <c r="TG44" s="17">
        <v>-11.913</v>
      </c>
      <c r="TH44" s="17">
        <v>0</v>
      </c>
      <c r="TI44" s="17"/>
      <c r="TJ44" s="17">
        <v>0.51600000000000001</v>
      </c>
      <c r="TK44" s="17">
        <v>-0.51600000000000001</v>
      </c>
      <c r="TL44" s="17">
        <v>81.3</v>
      </c>
      <c r="TM44" s="17">
        <v>77.099999999999994</v>
      </c>
      <c r="TN44" s="17">
        <v>93</v>
      </c>
      <c r="TO44" s="17">
        <v>-11.7</v>
      </c>
      <c r="TP44" s="17">
        <v>89.8</v>
      </c>
      <c r="TQ44" s="17">
        <v>88.1</v>
      </c>
      <c r="TR44" s="17">
        <v>87.55</v>
      </c>
      <c r="TS44" s="17">
        <v>2.25</v>
      </c>
      <c r="TT44" s="17">
        <v>5.0999999999999996</v>
      </c>
      <c r="TU44" s="17">
        <v>4.8</v>
      </c>
      <c r="TV44" s="17">
        <v>8.66</v>
      </c>
      <c r="TW44" s="17">
        <v>-3.56</v>
      </c>
      <c r="TX44" s="17">
        <v>10.4</v>
      </c>
      <c r="TY44" s="17">
        <v>5.9</v>
      </c>
      <c r="TZ44" s="17">
        <v>7.23</v>
      </c>
      <c r="UA44" s="17">
        <v>3.17</v>
      </c>
      <c r="UB44" s="17">
        <v>20.9</v>
      </c>
      <c r="UC44" s="17">
        <v>19.5122</v>
      </c>
      <c r="UD44" s="17">
        <v>19.5122</v>
      </c>
      <c r="UE44" s="17">
        <v>1.3877999999999999</v>
      </c>
      <c r="UF44" s="17">
        <v>6</v>
      </c>
      <c r="UG44" s="17">
        <v>8.4</v>
      </c>
      <c r="UH44" s="17">
        <v>8.4</v>
      </c>
      <c r="UI44" s="17">
        <v>-2.4</v>
      </c>
      <c r="UJ44" s="17"/>
      <c r="UK44" s="17"/>
      <c r="UL44" s="17"/>
      <c r="UM44" s="17">
        <v>0</v>
      </c>
      <c r="UN44" s="17">
        <v>0</v>
      </c>
      <c r="UO44" s="17">
        <v>19.5122</v>
      </c>
      <c r="UP44" s="17">
        <v>19.5122</v>
      </c>
      <c r="UQ44" s="17">
        <v>-19.5122</v>
      </c>
      <c r="UR44" s="17">
        <v>1</v>
      </c>
      <c r="US44" s="17">
        <v>19.5122</v>
      </c>
      <c r="UT44" s="17">
        <v>19.5122</v>
      </c>
      <c r="UU44" s="17">
        <v>-18.5122</v>
      </c>
      <c r="UV44" s="17">
        <v>1</v>
      </c>
      <c r="UW44" s="17">
        <v>19.5122</v>
      </c>
      <c r="UX44" s="17">
        <v>19.5122</v>
      </c>
      <c r="UY44" s="17">
        <v>-18.5122</v>
      </c>
      <c r="UZ44" s="17">
        <v>0.5</v>
      </c>
      <c r="VA44" s="17">
        <v>4.3</v>
      </c>
      <c r="VB44" s="17">
        <v>6.125</v>
      </c>
      <c r="VC44" s="17">
        <v>-5.625</v>
      </c>
      <c r="VD44" s="17">
        <v>0.1</v>
      </c>
      <c r="VE44" s="17"/>
      <c r="VF44" s="17">
        <v>4.0000000000000001E-3</v>
      </c>
      <c r="VG44" s="17">
        <v>9.6000000000000002E-2</v>
      </c>
      <c r="VH44" s="17">
        <v>1.6</v>
      </c>
      <c r="VI44" s="17"/>
      <c r="VJ44" s="17">
        <v>2.8490000000000002</v>
      </c>
      <c r="VK44" s="17">
        <v>-1.2490000000000001</v>
      </c>
      <c r="VL44" s="17"/>
      <c r="VM44" s="17"/>
      <c r="VN44" s="17">
        <v>0.6</v>
      </c>
      <c r="VO44" s="17">
        <v>-0.6</v>
      </c>
      <c r="VP44" s="17">
        <v>120.1</v>
      </c>
      <c r="VQ44" s="17">
        <v>117</v>
      </c>
      <c r="VR44" s="17">
        <v>117.038</v>
      </c>
      <c r="VS44" s="17">
        <v>3.0619999999999998</v>
      </c>
      <c r="VT44" s="17">
        <v>92.9</v>
      </c>
      <c r="VU44" s="17">
        <v>110</v>
      </c>
      <c r="VV44" s="17">
        <v>130.79</v>
      </c>
      <c r="VW44" s="17">
        <v>-37.89</v>
      </c>
      <c r="VX44" s="17">
        <v>2.4</v>
      </c>
      <c r="VY44" s="17"/>
      <c r="VZ44" s="17">
        <v>3.1179999999999999</v>
      </c>
      <c r="WA44" s="17">
        <v>-0.71799999999999997</v>
      </c>
      <c r="WB44" s="17">
        <v>0.5</v>
      </c>
      <c r="WC44" s="17"/>
      <c r="WD44" s="17">
        <v>1E-3</v>
      </c>
      <c r="WE44" s="17">
        <v>0.499</v>
      </c>
      <c r="WF44" s="17">
        <v>8</v>
      </c>
      <c r="WG44" s="17">
        <v>8</v>
      </c>
      <c r="WH44" s="17">
        <v>8</v>
      </c>
      <c r="WI44" s="17">
        <v>0</v>
      </c>
      <c r="WJ44" s="17">
        <v>19.899999999999999</v>
      </c>
      <c r="WK44" s="17">
        <v>19.317070000000001</v>
      </c>
      <c r="WL44" s="17">
        <v>19.317070000000001</v>
      </c>
      <c r="WM44" s="17">
        <v>0.58292999999999995</v>
      </c>
      <c r="WN44" s="17"/>
      <c r="WO44" s="17"/>
      <c r="WP44" s="17"/>
      <c r="WQ44" s="17">
        <v>0</v>
      </c>
      <c r="WR44" s="17"/>
      <c r="WS44" s="17"/>
      <c r="WT44" s="17"/>
      <c r="WU44" s="17">
        <v>0</v>
      </c>
      <c r="WV44" s="17">
        <v>36.6</v>
      </c>
      <c r="WW44" s="17">
        <v>35</v>
      </c>
      <c r="WX44" s="17">
        <v>35</v>
      </c>
      <c r="WY44" s="17">
        <v>1.6</v>
      </c>
      <c r="WZ44" s="17">
        <v>28.1</v>
      </c>
      <c r="XA44" s="17">
        <v>29.184000000000001</v>
      </c>
      <c r="XB44" s="17">
        <v>29.184000000000001</v>
      </c>
      <c r="XC44" s="17">
        <v>-1.0840000000000001</v>
      </c>
      <c r="XD44" s="17">
        <v>3.5</v>
      </c>
      <c r="XE44" s="17">
        <v>2.8159999999999998</v>
      </c>
      <c r="XF44" s="17">
        <v>2.8159999999999998</v>
      </c>
      <c r="XG44" s="17">
        <v>0.68400000000000005</v>
      </c>
      <c r="XH44" s="17"/>
      <c r="XI44" s="17"/>
      <c r="XJ44" s="17"/>
      <c r="XK44" s="17">
        <v>0</v>
      </c>
      <c r="XL44" s="17">
        <v>13.1</v>
      </c>
      <c r="XM44" s="17">
        <v>14</v>
      </c>
      <c r="XN44" s="17">
        <v>14</v>
      </c>
      <c r="XO44" s="17">
        <v>-0.9</v>
      </c>
      <c r="XP44" s="17">
        <v>5.4</v>
      </c>
      <c r="XQ44" s="17">
        <v>7.06</v>
      </c>
      <c r="XR44" s="17">
        <v>7.06</v>
      </c>
      <c r="XS44" s="17">
        <v>-1.66</v>
      </c>
    </row>
    <row r="45" spans="1:643" ht="24" customHeight="1" x14ac:dyDescent="0.35">
      <c r="A45" s="1"/>
      <c r="B45" s="16" t="s">
        <v>61</v>
      </c>
      <c r="C45" s="16" t="s">
        <v>828</v>
      </c>
      <c r="D45" s="17">
        <v>0.7</v>
      </c>
      <c r="E45" s="17">
        <v>1.02</v>
      </c>
      <c r="F45" s="17">
        <v>1.02</v>
      </c>
      <c r="G45" s="17">
        <v>-0.32</v>
      </c>
      <c r="H45" s="17">
        <v>1.5</v>
      </c>
      <c r="I45" s="17">
        <v>1.61</v>
      </c>
      <c r="J45" s="17">
        <v>1.61</v>
      </c>
      <c r="K45" s="17">
        <v>-0.11</v>
      </c>
      <c r="L45" s="17">
        <v>644.4</v>
      </c>
      <c r="M45" s="17">
        <v>646.79789000000005</v>
      </c>
      <c r="N45" s="17">
        <v>646.79789000000005</v>
      </c>
      <c r="O45" s="17">
        <v>-2.3978899999999999</v>
      </c>
      <c r="P45" s="17">
        <v>214.2</v>
      </c>
      <c r="Q45" s="17">
        <v>211.44126</v>
      </c>
      <c r="R45" s="17">
        <v>211.44126</v>
      </c>
      <c r="S45" s="17">
        <v>2.75874</v>
      </c>
      <c r="T45" s="17"/>
      <c r="U45" s="17"/>
      <c r="V45" s="17"/>
      <c r="W45" s="17">
        <v>0</v>
      </c>
      <c r="X45" s="17"/>
      <c r="Y45" s="17"/>
      <c r="Z45" s="17"/>
      <c r="AA45" s="17">
        <v>0</v>
      </c>
      <c r="AB45" s="17">
        <v>84.2</v>
      </c>
      <c r="AC45" s="17">
        <v>85.429270000000002</v>
      </c>
      <c r="AD45" s="17">
        <v>85.106830000000002</v>
      </c>
      <c r="AE45" s="17">
        <v>-0.90683000000000002</v>
      </c>
      <c r="AF45" s="17">
        <v>221.3</v>
      </c>
      <c r="AG45" s="17">
        <v>231.10632000000001</v>
      </c>
      <c r="AH45" s="17">
        <v>231.10632000000001</v>
      </c>
      <c r="AI45" s="17">
        <v>-9.8063199999999995</v>
      </c>
      <c r="AJ45" s="17">
        <v>25.8</v>
      </c>
      <c r="AK45" s="17">
        <v>27.692309999999999</v>
      </c>
      <c r="AL45" s="17">
        <v>0</v>
      </c>
      <c r="AM45" s="17">
        <v>25.8</v>
      </c>
      <c r="AN45" s="17"/>
      <c r="AO45" s="17"/>
      <c r="AP45" s="17"/>
      <c r="AQ45" s="17">
        <v>0</v>
      </c>
      <c r="AR45" s="17">
        <v>111.5</v>
      </c>
      <c r="AS45" s="17">
        <v>121.2128</v>
      </c>
      <c r="AT45" s="17">
        <v>116.66667</v>
      </c>
      <c r="AU45" s="17">
        <v>-5.1666699999999999</v>
      </c>
      <c r="AV45" s="17">
        <v>111.5</v>
      </c>
      <c r="AW45" s="17">
        <v>121.2128</v>
      </c>
      <c r="AX45" s="17">
        <v>116.66667</v>
      </c>
      <c r="AY45" s="17">
        <v>-5.1666699999999999</v>
      </c>
      <c r="AZ45" s="17">
        <v>111.4</v>
      </c>
      <c r="BA45" s="17">
        <v>121.2128</v>
      </c>
      <c r="BB45" s="17">
        <v>116.66667</v>
      </c>
      <c r="BC45" s="17">
        <v>-5.2666700000000004</v>
      </c>
      <c r="BD45" s="17">
        <v>213.1</v>
      </c>
      <c r="BE45" s="17">
        <v>181.81921</v>
      </c>
      <c r="BF45" s="17">
        <v>175</v>
      </c>
      <c r="BG45" s="17">
        <v>38.1</v>
      </c>
      <c r="BH45" s="17">
        <v>202.6</v>
      </c>
      <c r="BI45" s="17">
        <v>195.12200999999999</v>
      </c>
      <c r="BJ45" s="17">
        <v>195.12200999999999</v>
      </c>
      <c r="BK45" s="17">
        <v>7.4779900000000001</v>
      </c>
      <c r="BL45" s="17">
        <v>106.6</v>
      </c>
      <c r="BM45" s="17">
        <v>97.561000000000007</v>
      </c>
      <c r="BN45" s="17">
        <v>97.561000000000007</v>
      </c>
      <c r="BO45" s="17">
        <v>9.0389999999999997</v>
      </c>
      <c r="BP45" s="17">
        <v>558.9</v>
      </c>
      <c r="BQ45" s="17">
        <v>568.29854</v>
      </c>
      <c r="BR45" s="17">
        <v>568.29854</v>
      </c>
      <c r="BS45" s="17">
        <v>-9.3985400000000006</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163.4</v>
      </c>
      <c r="CO45" s="17">
        <v>164.70732000000001</v>
      </c>
      <c r="CP45" s="17">
        <v>164.70732000000001</v>
      </c>
      <c r="CQ45" s="17">
        <v>-1.30732</v>
      </c>
      <c r="CR45" s="17">
        <v>7.5</v>
      </c>
      <c r="CS45" s="17">
        <v>7.5928399999999998</v>
      </c>
      <c r="CT45" s="17">
        <v>7.5928399999999998</v>
      </c>
      <c r="CU45" s="17">
        <v>-9.2840000000000006E-2</v>
      </c>
      <c r="CV45" s="17">
        <v>1.9</v>
      </c>
      <c r="CW45" s="17">
        <v>4.1677999999999997</v>
      </c>
      <c r="CX45" s="17">
        <v>4.1677999999999997</v>
      </c>
      <c r="CY45" s="17">
        <v>-2.2677999999999998</v>
      </c>
      <c r="CZ45" s="17">
        <v>0</v>
      </c>
      <c r="DA45" s="17">
        <v>0</v>
      </c>
      <c r="DB45" s="17">
        <v>0</v>
      </c>
      <c r="DC45" s="17">
        <v>0</v>
      </c>
      <c r="DD45" s="17">
        <v>6.5</v>
      </c>
      <c r="DE45" s="17">
        <v>6.8787000000000003</v>
      </c>
      <c r="DF45" s="17">
        <v>6.8787000000000003</v>
      </c>
      <c r="DG45" s="17">
        <v>-0.37869999999999998</v>
      </c>
      <c r="DH45" s="17"/>
      <c r="DI45" s="17"/>
      <c r="DJ45" s="17"/>
      <c r="DK45" s="17">
        <v>0</v>
      </c>
      <c r="DL45" s="17">
        <v>142.80000000000001</v>
      </c>
      <c r="DM45" s="17">
        <v>143</v>
      </c>
      <c r="DN45" s="17">
        <v>94.165499999999994</v>
      </c>
      <c r="DO45" s="17">
        <v>48.634500000000003</v>
      </c>
      <c r="DP45" s="17">
        <v>6.6</v>
      </c>
      <c r="DQ45" s="17">
        <v>8.9130000000000003</v>
      </c>
      <c r="DR45" s="17">
        <v>8.9130000000000003</v>
      </c>
      <c r="DS45" s="17">
        <v>-2.3130000000000002</v>
      </c>
      <c r="DT45" s="17"/>
      <c r="DU45" s="17"/>
      <c r="DV45" s="17"/>
      <c r="DW45" s="17">
        <v>0</v>
      </c>
      <c r="DX45" s="17"/>
      <c r="DY45" s="17"/>
      <c r="DZ45" s="17"/>
      <c r="EA45" s="17">
        <v>0</v>
      </c>
      <c r="EB45" s="17"/>
      <c r="EC45" s="17"/>
      <c r="ED45" s="17"/>
      <c r="EE45" s="17">
        <v>0</v>
      </c>
      <c r="EF45" s="17">
        <v>110.7</v>
      </c>
      <c r="EG45" s="17">
        <v>112.90537</v>
      </c>
      <c r="EH45" s="17">
        <v>112.90537</v>
      </c>
      <c r="EI45" s="17">
        <v>-2.2053699999999998</v>
      </c>
      <c r="EJ45" s="17">
        <v>222.2</v>
      </c>
      <c r="EK45" s="17">
        <v>221.25516999999999</v>
      </c>
      <c r="EL45" s="17">
        <v>131.26799</v>
      </c>
      <c r="EM45" s="17">
        <v>90.932010000000005</v>
      </c>
      <c r="EN45" s="17"/>
      <c r="EO45" s="17"/>
      <c r="EP45" s="17"/>
      <c r="EQ45" s="17">
        <v>0</v>
      </c>
      <c r="ER45" s="17"/>
      <c r="ES45" s="17"/>
      <c r="ET45" s="17"/>
      <c r="EU45" s="17">
        <v>0</v>
      </c>
      <c r="EV45" s="17"/>
      <c r="EW45" s="17"/>
      <c r="EX45" s="17"/>
      <c r="EY45" s="17">
        <v>0</v>
      </c>
      <c r="EZ45" s="17">
        <v>6.5</v>
      </c>
      <c r="FA45" s="17">
        <v>6.39</v>
      </c>
      <c r="FB45" s="17">
        <v>6.39</v>
      </c>
      <c r="FC45" s="17">
        <v>0.11</v>
      </c>
      <c r="FD45" s="17">
        <v>461.3</v>
      </c>
      <c r="FE45" s="17">
        <v>458.87804999999997</v>
      </c>
      <c r="FF45" s="17">
        <v>451.03415000000001</v>
      </c>
      <c r="FG45" s="17">
        <v>10.26585</v>
      </c>
      <c r="FH45" s="17">
        <v>81.900000000000006</v>
      </c>
      <c r="FI45" s="17">
        <v>81.173749999999998</v>
      </c>
      <c r="FJ45" s="17">
        <v>81.173749999999998</v>
      </c>
      <c r="FK45" s="17">
        <v>0.72624999999999995</v>
      </c>
      <c r="FL45" s="17">
        <v>140.5</v>
      </c>
      <c r="FM45" s="17">
        <v>72.877070000000003</v>
      </c>
      <c r="FN45" s="17">
        <v>133.9922</v>
      </c>
      <c r="FO45" s="17">
        <v>6.5077999999999996</v>
      </c>
      <c r="FP45" s="17">
        <v>42.1</v>
      </c>
      <c r="FQ45" s="17">
        <v>41.498959999999997</v>
      </c>
      <c r="FR45" s="17">
        <v>41.498959999999997</v>
      </c>
      <c r="FS45" s="17">
        <v>0.60104000000000002</v>
      </c>
      <c r="FT45" s="17">
        <v>18.5</v>
      </c>
      <c r="FU45" s="17">
        <v>19.28585</v>
      </c>
      <c r="FV45" s="17">
        <v>19.28585</v>
      </c>
      <c r="FW45" s="17">
        <v>-0.78585000000000005</v>
      </c>
      <c r="FX45" s="17">
        <v>0</v>
      </c>
      <c r="FY45" s="17"/>
      <c r="FZ45" s="17">
        <v>19.21951</v>
      </c>
      <c r="GA45" s="17">
        <v>-19.21951</v>
      </c>
      <c r="GB45" s="17">
        <v>83.9</v>
      </c>
      <c r="GC45" s="17">
        <v>87.657560000000004</v>
      </c>
      <c r="GD45" s="17">
        <v>87.657560000000004</v>
      </c>
      <c r="GE45" s="17">
        <v>-3.7575599999999998</v>
      </c>
      <c r="GF45" s="17">
        <v>133.4</v>
      </c>
      <c r="GG45" s="17">
        <v>133.33332999999999</v>
      </c>
      <c r="GH45" s="17">
        <v>162.82261</v>
      </c>
      <c r="GI45" s="17">
        <v>-29.422609999999999</v>
      </c>
      <c r="GJ45" s="17">
        <v>133.80000000000001</v>
      </c>
      <c r="GK45" s="17">
        <v>133.33332999999999</v>
      </c>
      <c r="GL45" s="17">
        <v>162.82261</v>
      </c>
      <c r="GM45" s="17">
        <v>-29.02261</v>
      </c>
      <c r="GN45" s="17">
        <v>163.1</v>
      </c>
      <c r="GO45" s="17">
        <v>133.33332999999999</v>
      </c>
      <c r="GP45" s="17">
        <v>162.82261</v>
      </c>
      <c r="GQ45" s="17">
        <v>0.27739000000000003</v>
      </c>
      <c r="GR45" s="17">
        <v>108.2</v>
      </c>
      <c r="GS45" s="17">
        <v>110.91316999999999</v>
      </c>
      <c r="GT45" s="17">
        <v>110.91316999999999</v>
      </c>
      <c r="GU45" s="17">
        <v>-2.7131699999999999</v>
      </c>
      <c r="GV45" s="17"/>
      <c r="GW45" s="17"/>
      <c r="GX45" s="17"/>
      <c r="GY45" s="17">
        <v>0</v>
      </c>
      <c r="GZ45" s="17">
        <v>6</v>
      </c>
      <c r="HA45" s="17">
        <v>2.9556100000000001</v>
      </c>
      <c r="HB45" s="17">
        <v>2.9556100000000001</v>
      </c>
      <c r="HC45" s="17">
        <v>3.0443899999999999</v>
      </c>
      <c r="HD45" s="17">
        <v>45.2</v>
      </c>
      <c r="HE45" s="17">
        <v>47.26634</v>
      </c>
      <c r="HF45" s="17">
        <v>47.26634</v>
      </c>
      <c r="HG45" s="17">
        <v>-2.0663399999999998</v>
      </c>
      <c r="HH45" s="17"/>
      <c r="HI45" s="17"/>
      <c r="HJ45" s="17"/>
      <c r="HK45" s="17">
        <v>0</v>
      </c>
      <c r="HL45" s="17">
        <v>3.8</v>
      </c>
      <c r="HM45" s="17">
        <v>4.0998900000000003</v>
      </c>
      <c r="HN45" s="17">
        <v>4.0998900000000003</v>
      </c>
      <c r="HO45" s="17">
        <v>-0.29988999999999999</v>
      </c>
      <c r="HP45" s="17">
        <v>32.5</v>
      </c>
      <c r="HQ45" s="17">
        <v>30.294039999999999</v>
      </c>
      <c r="HR45" s="17">
        <v>30.294039999999999</v>
      </c>
      <c r="HS45" s="17">
        <v>2.2059600000000001</v>
      </c>
      <c r="HT45" s="17">
        <v>173.4</v>
      </c>
      <c r="HU45" s="17">
        <v>171.54185000000001</v>
      </c>
      <c r="HV45" s="17">
        <v>171.54185000000001</v>
      </c>
      <c r="HW45" s="17">
        <v>1.85815</v>
      </c>
      <c r="HX45" s="17">
        <v>94.1</v>
      </c>
      <c r="HY45" s="17">
        <v>95.918049999999994</v>
      </c>
      <c r="HZ45" s="17">
        <v>95.918049999999994</v>
      </c>
      <c r="IA45" s="17">
        <v>-1.8180499999999999</v>
      </c>
      <c r="IB45" s="17"/>
      <c r="IC45" s="17"/>
      <c r="ID45" s="17"/>
      <c r="IE45" s="17">
        <v>0</v>
      </c>
      <c r="IF45" s="17"/>
      <c r="IG45" s="17"/>
      <c r="IH45" s="17"/>
      <c r="II45" s="17">
        <v>0</v>
      </c>
      <c r="IJ45" s="17">
        <v>45.9</v>
      </c>
      <c r="IK45" s="17">
        <v>48.41648</v>
      </c>
      <c r="IL45" s="17">
        <v>41.412570000000002</v>
      </c>
      <c r="IM45" s="17">
        <v>4.4874299999999998</v>
      </c>
      <c r="IN45" s="17"/>
      <c r="IO45" s="17"/>
      <c r="IP45" s="17"/>
      <c r="IQ45" s="17">
        <v>0</v>
      </c>
      <c r="IR45" s="17"/>
      <c r="IS45" s="17"/>
      <c r="IT45" s="17"/>
      <c r="IU45" s="17">
        <v>0</v>
      </c>
      <c r="IV45" s="17"/>
      <c r="IW45" s="17"/>
      <c r="IX45" s="17"/>
      <c r="IY45" s="17">
        <v>0</v>
      </c>
      <c r="IZ45" s="17">
        <v>87</v>
      </c>
      <c r="JA45" s="17">
        <v>87.735410000000002</v>
      </c>
      <c r="JB45" s="17">
        <v>87.735410000000002</v>
      </c>
      <c r="JC45" s="17">
        <v>-0.73541000000000001</v>
      </c>
      <c r="JD45" s="17">
        <v>170</v>
      </c>
      <c r="JE45" s="17">
        <v>156.63388</v>
      </c>
      <c r="JF45" s="17">
        <v>148.32875999999999</v>
      </c>
      <c r="JG45" s="17">
        <v>21.671240000000001</v>
      </c>
      <c r="JH45" s="17">
        <v>161.9</v>
      </c>
      <c r="JI45" s="17">
        <v>156.63388</v>
      </c>
      <c r="JJ45" s="17">
        <v>148.32875999999999</v>
      </c>
      <c r="JK45" s="17">
        <v>13.57124</v>
      </c>
      <c r="JL45" s="17">
        <v>0</v>
      </c>
      <c r="JM45" s="17"/>
      <c r="JN45" s="17"/>
      <c r="JO45" s="17">
        <v>0</v>
      </c>
      <c r="JP45" s="17">
        <v>163.80000000000001</v>
      </c>
      <c r="JQ45" s="17">
        <v>156.63388</v>
      </c>
      <c r="JR45" s="17">
        <v>148.32875999999999</v>
      </c>
      <c r="JS45" s="17">
        <v>15.47124</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113.5</v>
      </c>
      <c r="KO45" s="17">
        <v>114.11063</v>
      </c>
      <c r="KP45" s="17">
        <v>114.11063</v>
      </c>
      <c r="KQ45" s="17">
        <v>-0.61063000000000001</v>
      </c>
      <c r="KR45" s="17"/>
      <c r="KS45" s="17"/>
      <c r="KT45" s="17"/>
      <c r="KU45" s="17">
        <v>0</v>
      </c>
      <c r="KV45" s="17"/>
      <c r="KW45" s="17"/>
      <c r="KX45" s="17"/>
      <c r="KY45" s="17">
        <v>0</v>
      </c>
      <c r="KZ45" s="17"/>
      <c r="LA45" s="17"/>
      <c r="LB45" s="17">
        <v>3.8072699999999999</v>
      </c>
      <c r="LC45" s="17">
        <v>-3.8072699999999999</v>
      </c>
      <c r="LD45" s="17">
        <v>228.1</v>
      </c>
      <c r="LE45" s="17">
        <v>227.85756000000001</v>
      </c>
      <c r="LF45" s="17">
        <v>226.88194999999999</v>
      </c>
      <c r="LG45" s="17">
        <v>1.2180500000000001</v>
      </c>
      <c r="LH45" s="17">
        <v>132.30000000000001</v>
      </c>
      <c r="LI45" s="17">
        <v>133.67995999999999</v>
      </c>
      <c r="LJ45" s="17">
        <v>117.99099</v>
      </c>
      <c r="LK45" s="17">
        <v>14.309010000000001</v>
      </c>
      <c r="LL45" s="17">
        <v>62.6</v>
      </c>
      <c r="LM45" s="17">
        <v>67.461460000000002</v>
      </c>
      <c r="LN45" s="17">
        <v>67.461460000000002</v>
      </c>
      <c r="LO45" s="17">
        <v>-4.8614600000000001</v>
      </c>
      <c r="LP45" s="17">
        <v>75.599999999999994</v>
      </c>
      <c r="LQ45" s="17">
        <v>78.567999999999998</v>
      </c>
      <c r="LR45" s="17">
        <v>78.567999999999998</v>
      </c>
      <c r="LS45" s="17">
        <v>-2.968</v>
      </c>
      <c r="LT45" s="17"/>
      <c r="LU45" s="17"/>
      <c r="LV45" s="17">
        <v>30.097560000000001</v>
      </c>
      <c r="LW45" s="17">
        <v>-30.097560000000001</v>
      </c>
      <c r="LX45" s="17">
        <v>0</v>
      </c>
      <c r="LY45" s="17"/>
      <c r="LZ45" s="17">
        <v>0</v>
      </c>
      <c r="MA45" s="17">
        <v>0</v>
      </c>
      <c r="MB45" s="17"/>
      <c r="MC45" s="17"/>
      <c r="MD45" s="17"/>
      <c r="ME45" s="17">
        <v>0</v>
      </c>
      <c r="MF45" s="17"/>
      <c r="MG45" s="17"/>
      <c r="MH45" s="17"/>
      <c r="MI45" s="17">
        <v>0</v>
      </c>
      <c r="MJ45" s="17">
        <v>89.8</v>
      </c>
      <c r="MK45" s="17">
        <v>0</v>
      </c>
      <c r="ML45" s="17">
        <v>0</v>
      </c>
      <c r="MM45" s="17">
        <v>89.8</v>
      </c>
      <c r="MN45" s="17"/>
      <c r="MO45" s="17"/>
      <c r="MP45" s="17"/>
      <c r="MQ45" s="17">
        <v>0</v>
      </c>
      <c r="MR45" s="17"/>
      <c r="MS45" s="17"/>
      <c r="MT45" s="17"/>
      <c r="MU45" s="17">
        <v>0</v>
      </c>
      <c r="MV45" s="17">
        <v>103.3</v>
      </c>
      <c r="MW45" s="17"/>
      <c r="MX45" s="17"/>
      <c r="MY45" s="17">
        <v>103.3</v>
      </c>
      <c r="MZ45" s="17"/>
      <c r="NA45" s="17"/>
      <c r="NB45" s="17"/>
      <c r="NC45" s="17">
        <v>0</v>
      </c>
      <c r="ND45" s="17"/>
      <c r="NE45" s="17"/>
      <c r="NF45" s="17"/>
      <c r="NG45" s="17">
        <v>0</v>
      </c>
      <c r="NH45" s="17"/>
      <c r="NI45" s="17"/>
      <c r="NJ45" s="17"/>
      <c r="NK45" s="17">
        <v>0</v>
      </c>
      <c r="NL45" s="17"/>
      <c r="NM45" s="17"/>
      <c r="NN45" s="17"/>
      <c r="NO45" s="17">
        <v>0</v>
      </c>
      <c r="NP45" s="17">
        <v>137.19999999999999</v>
      </c>
      <c r="NQ45" s="17">
        <v>144.27350000000001</v>
      </c>
      <c r="NR45" s="17">
        <v>144.27350000000001</v>
      </c>
      <c r="NS45" s="17">
        <v>-7.0735000000000001</v>
      </c>
      <c r="NT45" s="17">
        <v>79.099999999999994</v>
      </c>
      <c r="NU45" s="17">
        <v>72.136750000000006</v>
      </c>
      <c r="NV45" s="17">
        <v>72.136750000000006</v>
      </c>
      <c r="NW45" s="17">
        <v>6.9632500000000004</v>
      </c>
      <c r="NX45" s="17">
        <v>0</v>
      </c>
      <c r="NY45" s="17"/>
      <c r="NZ45" s="17">
        <v>0</v>
      </c>
      <c r="OA45" s="17">
        <v>0</v>
      </c>
      <c r="OB45" s="17">
        <v>54.3</v>
      </c>
      <c r="OC45" s="17">
        <v>88.3</v>
      </c>
      <c r="OD45" s="17">
        <v>97.756</v>
      </c>
      <c r="OE45" s="17">
        <v>-43.456000000000003</v>
      </c>
      <c r="OF45" s="17">
        <v>0</v>
      </c>
      <c r="OG45" s="17"/>
      <c r="OH45" s="17">
        <v>0.26900000000000002</v>
      </c>
      <c r="OI45" s="17">
        <v>-0.26900000000000002</v>
      </c>
      <c r="OJ45" s="17">
        <v>0</v>
      </c>
      <c r="OK45" s="17">
        <v>6.8550000000000004</v>
      </c>
      <c r="OL45" s="17">
        <v>6.8550000000000004</v>
      </c>
      <c r="OM45" s="17">
        <v>-6.8550000000000004</v>
      </c>
      <c r="ON45" s="17">
        <v>0</v>
      </c>
      <c r="OO45" s="17"/>
      <c r="OP45" s="17">
        <v>0</v>
      </c>
      <c r="OQ45" s="17">
        <v>0</v>
      </c>
      <c r="OR45" s="17"/>
      <c r="OS45" s="17"/>
      <c r="OT45" s="17">
        <v>17.560980000000001</v>
      </c>
      <c r="OU45" s="17">
        <v>-17.560980000000001</v>
      </c>
      <c r="OV45" s="17">
        <v>9.6999999999999993</v>
      </c>
      <c r="OW45" s="17">
        <v>9.9830000000000005</v>
      </c>
      <c r="OX45" s="17">
        <v>9.9830000000000005</v>
      </c>
      <c r="OY45" s="17">
        <v>-0.28299999999999997</v>
      </c>
      <c r="OZ45" s="17">
        <v>5.4</v>
      </c>
      <c r="PA45" s="17">
        <v>5.67</v>
      </c>
      <c r="PB45" s="17">
        <v>5.67</v>
      </c>
      <c r="PC45" s="17">
        <v>-0.27</v>
      </c>
      <c r="PD45" s="17">
        <v>3.6</v>
      </c>
      <c r="PE45" s="17">
        <v>3.6</v>
      </c>
      <c r="PF45" s="17">
        <v>3.6</v>
      </c>
      <c r="PG45" s="17">
        <v>0</v>
      </c>
      <c r="PH45" s="17">
        <v>5</v>
      </c>
      <c r="PI45" s="17">
        <v>5</v>
      </c>
      <c r="PJ45" s="17">
        <v>5</v>
      </c>
      <c r="PK45" s="17">
        <v>0</v>
      </c>
      <c r="PL45" s="17">
        <v>20.100000000000001</v>
      </c>
      <c r="PM45" s="17">
        <v>19.5122</v>
      </c>
      <c r="PN45" s="17">
        <v>19.5122</v>
      </c>
      <c r="PO45" s="17">
        <v>0.58779999999999999</v>
      </c>
      <c r="PP45" s="17">
        <v>20</v>
      </c>
      <c r="PQ45" s="17">
        <v>19.5122</v>
      </c>
      <c r="PR45" s="17">
        <v>19.5122</v>
      </c>
      <c r="PS45" s="17">
        <v>0.48780000000000001</v>
      </c>
      <c r="PT45" s="17">
        <v>18.5</v>
      </c>
      <c r="PU45" s="17">
        <v>17.073170000000001</v>
      </c>
      <c r="PV45" s="17">
        <v>17.073170000000001</v>
      </c>
      <c r="PW45" s="17">
        <v>1.42683</v>
      </c>
      <c r="PX45" s="17">
        <v>3.4</v>
      </c>
      <c r="PY45" s="17">
        <v>3</v>
      </c>
      <c r="PZ45" s="17">
        <v>3</v>
      </c>
      <c r="QA45" s="17">
        <v>0.4</v>
      </c>
      <c r="QB45" s="17">
        <v>0</v>
      </c>
      <c r="QC45" s="17"/>
      <c r="QD45" s="17">
        <v>18.341460000000001</v>
      </c>
      <c r="QE45" s="17">
        <v>-18.341460000000001</v>
      </c>
      <c r="QF45" s="17">
        <v>0</v>
      </c>
      <c r="QG45" s="17"/>
      <c r="QH45" s="17">
        <v>4.0000000000000001E-3</v>
      </c>
      <c r="QI45" s="17">
        <v>-4.0000000000000001E-3</v>
      </c>
      <c r="QJ45" s="17">
        <v>0</v>
      </c>
      <c r="QK45" s="17"/>
      <c r="QL45" s="17">
        <v>2.1000000000000001E-2</v>
      </c>
      <c r="QM45" s="17">
        <v>-2.1000000000000001E-2</v>
      </c>
      <c r="QN45" s="17">
        <v>14.4</v>
      </c>
      <c r="QO45" s="17">
        <v>21.773</v>
      </c>
      <c r="QP45" s="17">
        <v>21.773</v>
      </c>
      <c r="QQ45" s="17">
        <v>-7.3730000000000002</v>
      </c>
      <c r="QR45" s="17">
        <v>56.2</v>
      </c>
      <c r="QS45" s="17">
        <v>59.996000000000002</v>
      </c>
      <c r="QT45" s="17">
        <v>59.996000000000002</v>
      </c>
      <c r="QU45" s="17">
        <v>-3.7959999999999998</v>
      </c>
      <c r="QV45" s="17">
        <v>4</v>
      </c>
      <c r="QW45" s="17">
        <v>4.2</v>
      </c>
      <c r="QX45" s="17">
        <v>4.2</v>
      </c>
      <c r="QY45" s="17">
        <v>-0.2</v>
      </c>
      <c r="QZ45" s="17">
        <v>1.2</v>
      </c>
      <c r="RA45" s="17">
        <v>1.2</v>
      </c>
      <c r="RB45" s="17">
        <v>1.2</v>
      </c>
      <c r="RC45" s="17">
        <v>0</v>
      </c>
      <c r="RD45" s="17">
        <v>2.2999999999999998</v>
      </c>
      <c r="RE45" s="17">
        <v>2.4</v>
      </c>
      <c r="RF45" s="17">
        <v>2.4</v>
      </c>
      <c r="RG45" s="17">
        <v>-0.1</v>
      </c>
      <c r="RH45" s="17">
        <v>2.7</v>
      </c>
      <c r="RI45" s="17">
        <v>2.8</v>
      </c>
      <c r="RJ45" s="17">
        <v>2.8</v>
      </c>
      <c r="RK45" s="17">
        <v>-0.1</v>
      </c>
      <c r="RL45" s="17">
        <v>0</v>
      </c>
      <c r="RM45" s="17"/>
      <c r="RN45" s="17">
        <v>0.01</v>
      </c>
      <c r="RO45" s="17">
        <v>-0.01</v>
      </c>
      <c r="RP45" s="17">
        <v>3</v>
      </c>
      <c r="RQ45" s="17">
        <v>2.9009999999999998</v>
      </c>
      <c r="RR45" s="17">
        <v>2.9009999999999998</v>
      </c>
      <c r="RS45" s="17">
        <v>9.9000000000000005E-2</v>
      </c>
      <c r="RT45" s="17">
        <v>20.3</v>
      </c>
      <c r="RU45" s="17">
        <v>19.869240000000001</v>
      </c>
      <c r="RV45" s="17">
        <v>19.869240000000001</v>
      </c>
      <c r="RW45" s="17">
        <v>0.43075999999999998</v>
      </c>
      <c r="RX45" s="17">
        <v>0.3</v>
      </c>
      <c r="RY45" s="17">
        <v>0</v>
      </c>
      <c r="RZ45" s="17">
        <v>0</v>
      </c>
      <c r="SA45" s="17">
        <v>0.3</v>
      </c>
      <c r="SB45" s="17"/>
      <c r="SC45" s="17">
        <v>0.7</v>
      </c>
      <c r="SD45" s="17">
        <v>0.7</v>
      </c>
      <c r="SE45" s="17">
        <v>-0.7</v>
      </c>
      <c r="SF45" s="17">
        <v>19.8</v>
      </c>
      <c r="SG45" s="17">
        <v>19.21951</v>
      </c>
      <c r="SH45" s="17">
        <v>19.21951</v>
      </c>
      <c r="SI45" s="17">
        <v>0.58048999999999995</v>
      </c>
      <c r="SJ45" s="17">
        <v>12.7</v>
      </c>
      <c r="SK45" s="17">
        <v>12.195119999999999</v>
      </c>
      <c r="SL45" s="17">
        <v>12.195119999999999</v>
      </c>
      <c r="SM45" s="17">
        <v>0.50488</v>
      </c>
      <c r="SN45" s="17">
        <v>20.2</v>
      </c>
      <c r="SO45" s="17">
        <v>19.5122</v>
      </c>
      <c r="SP45" s="17">
        <v>19.5122</v>
      </c>
      <c r="SQ45" s="17">
        <v>0.68779999999999997</v>
      </c>
      <c r="SR45" s="17">
        <v>20.3</v>
      </c>
      <c r="SS45" s="17">
        <v>19.5122</v>
      </c>
      <c r="ST45" s="17">
        <v>19.5122</v>
      </c>
      <c r="SU45" s="17">
        <v>0.78779999999999994</v>
      </c>
      <c r="SV45" s="17">
        <v>20</v>
      </c>
      <c r="SW45" s="17">
        <v>19.317070000000001</v>
      </c>
      <c r="SX45" s="17">
        <v>19.317070000000001</v>
      </c>
      <c r="SY45" s="17">
        <v>0.68293000000000004</v>
      </c>
      <c r="SZ45" s="17">
        <v>3.9</v>
      </c>
      <c r="TA45" s="17">
        <v>2.5</v>
      </c>
      <c r="TB45" s="17">
        <v>2.8580000000000001</v>
      </c>
      <c r="TC45" s="17">
        <v>1.042</v>
      </c>
      <c r="TD45" s="17">
        <v>21.4</v>
      </c>
      <c r="TE45" s="17">
        <v>42.4</v>
      </c>
      <c r="TF45" s="17">
        <v>32.085999999999999</v>
      </c>
      <c r="TG45" s="17">
        <v>-10.686</v>
      </c>
      <c r="TH45" s="17">
        <v>0</v>
      </c>
      <c r="TI45" s="17"/>
      <c r="TJ45" s="17">
        <v>1E-3</v>
      </c>
      <c r="TK45" s="17">
        <v>-1E-3</v>
      </c>
      <c r="TL45" s="17">
        <v>85.6</v>
      </c>
      <c r="TM45" s="17">
        <v>73.3</v>
      </c>
      <c r="TN45" s="17">
        <v>93</v>
      </c>
      <c r="TO45" s="17">
        <v>-7.4</v>
      </c>
      <c r="TP45" s="17">
        <v>90.6</v>
      </c>
      <c r="TQ45" s="17">
        <v>85.7</v>
      </c>
      <c r="TR45" s="17">
        <v>87.7</v>
      </c>
      <c r="TS45" s="17">
        <v>2.9</v>
      </c>
      <c r="TT45" s="17">
        <v>6.2</v>
      </c>
      <c r="TU45" s="17">
        <v>4.2</v>
      </c>
      <c r="TV45" s="17">
        <v>8.66</v>
      </c>
      <c r="TW45" s="17">
        <v>-2.46</v>
      </c>
      <c r="TX45" s="17">
        <v>10.5</v>
      </c>
      <c r="TY45" s="17">
        <v>5.3</v>
      </c>
      <c r="TZ45" s="17">
        <v>7.23</v>
      </c>
      <c r="UA45" s="17">
        <v>3.27</v>
      </c>
      <c r="UB45" s="17">
        <v>20.9</v>
      </c>
      <c r="UC45" s="17">
        <v>19.5122</v>
      </c>
      <c r="UD45" s="17">
        <v>19.5122</v>
      </c>
      <c r="UE45" s="17">
        <v>1.3877999999999999</v>
      </c>
      <c r="UF45" s="17">
        <v>6</v>
      </c>
      <c r="UG45" s="17">
        <v>8.4</v>
      </c>
      <c r="UH45" s="17">
        <v>8.4</v>
      </c>
      <c r="UI45" s="17">
        <v>-2.4</v>
      </c>
      <c r="UJ45" s="17"/>
      <c r="UK45" s="17"/>
      <c r="UL45" s="17"/>
      <c r="UM45" s="17">
        <v>0</v>
      </c>
      <c r="UN45" s="17">
        <v>20.399999999999999</v>
      </c>
      <c r="UO45" s="17">
        <v>19.5122</v>
      </c>
      <c r="UP45" s="17">
        <v>19.5122</v>
      </c>
      <c r="UQ45" s="17">
        <v>0.88780000000000003</v>
      </c>
      <c r="UR45" s="17">
        <v>12</v>
      </c>
      <c r="US45" s="17">
        <v>19.5122</v>
      </c>
      <c r="UT45" s="17">
        <v>19.5122</v>
      </c>
      <c r="UU45" s="17">
        <v>-7.5122</v>
      </c>
      <c r="UV45" s="17">
        <v>5</v>
      </c>
      <c r="UW45" s="17">
        <v>19.5122</v>
      </c>
      <c r="UX45" s="17">
        <v>19.5122</v>
      </c>
      <c r="UY45" s="17">
        <v>-14.5122</v>
      </c>
      <c r="UZ45" s="17">
        <v>0</v>
      </c>
      <c r="VA45" s="17">
        <v>3.5</v>
      </c>
      <c r="VB45" s="17">
        <v>5.3410000000000002</v>
      </c>
      <c r="VC45" s="17">
        <v>-5.3410000000000002</v>
      </c>
      <c r="VD45" s="17">
        <v>0</v>
      </c>
      <c r="VE45" s="17"/>
      <c r="VF45" s="17">
        <v>0</v>
      </c>
      <c r="VG45" s="17">
        <v>0</v>
      </c>
      <c r="VH45" s="17">
        <v>0</v>
      </c>
      <c r="VI45" s="17"/>
      <c r="VJ45" s="17">
        <v>2.1999999999999999E-2</v>
      </c>
      <c r="VK45" s="17">
        <v>-2.1999999999999999E-2</v>
      </c>
      <c r="VL45" s="17"/>
      <c r="VM45" s="17"/>
      <c r="VN45" s="17">
        <v>0.6</v>
      </c>
      <c r="VO45" s="17">
        <v>-0.6</v>
      </c>
      <c r="VP45" s="17">
        <v>115.3</v>
      </c>
      <c r="VQ45" s="17">
        <v>118</v>
      </c>
      <c r="VR45" s="17">
        <v>116.81399999999999</v>
      </c>
      <c r="VS45" s="17">
        <v>-1.514</v>
      </c>
      <c r="VT45" s="17">
        <v>112</v>
      </c>
      <c r="VU45" s="17">
        <v>108</v>
      </c>
      <c r="VV45" s="17">
        <v>124.527</v>
      </c>
      <c r="VW45" s="17">
        <v>-12.526999999999999</v>
      </c>
      <c r="VX45" s="17">
        <v>0</v>
      </c>
      <c r="VY45" s="17"/>
      <c r="VZ45" s="17">
        <v>5.3999999999999999E-2</v>
      </c>
      <c r="WA45" s="17">
        <v>-5.3999999999999999E-2</v>
      </c>
      <c r="WB45" s="17">
        <v>0</v>
      </c>
      <c r="WC45" s="17"/>
      <c r="WD45" s="17">
        <v>0</v>
      </c>
      <c r="WE45" s="17">
        <v>0</v>
      </c>
      <c r="WF45" s="17">
        <v>8</v>
      </c>
      <c r="WG45" s="17">
        <v>8</v>
      </c>
      <c r="WH45" s="17">
        <v>8</v>
      </c>
      <c r="WI45" s="17">
        <v>0</v>
      </c>
      <c r="WJ45" s="17">
        <v>20</v>
      </c>
      <c r="WK45" s="17">
        <v>19.317070000000001</v>
      </c>
      <c r="WL45" s="17">
        <v>19.317070000000001</v>
      </c>
      <c r="WM45" s="17">
        <v>0.68293000000000004</v>
      </c>
      <c r="WN45" s="17"/>
      <c r="WO45" s="17"/>
      <c r="WP45" s="17"/>
      <c r="WQ45" s="17">
        <v>0</v>
      </c>
      <c r="WR45" s="17"/>
      <c r="WS45" s="17"/>
      <c r="WT45" s="17"/>
      <c r="WU45" s="17">
        <v>0</v>
      </c>
      <c r="WV45" s="17">
        <v>36.6</v>
      </c>
      <c r="WW45" s="17">
        <v>35</v>
      </c>
      <c r="WX45" s="17">
        <v>35</v>
      </c>
      <c r="WY45" s="17">
        <v>1.6</v>
      </c>
      <c r="WZ45" s="17">
        <v>28.3</v>
      </c>
      <c r="XA45" s="17">
        <v>29.184000000000001</v>
      </c>
      <c r="XB45" s="17">
        <v>29.184000000000001</v>
      </c>
      <c r="XC45" s="17">
        <v>-0.88400000000000001</v>
      </c>
      <c r="XD45" s="17">
        <v>3.5</v>
      </c>
      <c r="XE45" s="17">
        <v>2.8159999999999998</v>
      </c>
      <c r="XF45" s="17">
        <v>2.8159999999999998</v>
      </c>
      <c r="XG45" s="17">
        <v>0.68400000000000005</v>
      </c>
      <c r="XH45" s="17"/>
      <c r="XI45" s="17"/>
      <c r="XJ45" s="17"/>
      <c r="XK45" s="17">
        <v>0</v>
      </c>
      <c r="XL45" s="17">
        <v>11.7</v>
      </c>
      <c r="XM45" s="17">
        <v>14</v>
      </c>
      <c r="XN45" s="17">
        <v>14</v>
      </c>
      <c r="XO45" s="17">
        <v>-2.2999999999999998</v>
      </c>
      <c r="XP45" s="17">
        <v>5.0999999999999996</v>
      </c>
      <c r="XQ45" s="17">
        <v>7.06</v>
      </c>
      <c r="XR45" s="17">
        <v>7.06</v>
      </c>
      <c r="XS45" s="17">
        <v>-1.96</v>
      </c>
    </row>
    <row r="46" spans="1:643" ht="24" customHeight="1" x14ac:dyDescent="0.35">
      <c r="A46" s="1"/>
      <c r="B46" s="16" t="s">
        <v>61</v>
      </c>
      <c r="C46" s="16" t="s">
        <v>829</v>
      </c>
      <c r="D46" s="17">
        <v>0.7</v>
      </c>
      <c r="E46" s="17">
        <v>1.02</v>
      </c>
      <c r="F46" s="17">
        <v>1.02</v>
      </c>
      <c r="G46" s="17">
        <v>-0.32</v>
      </c>
      <c r="H46" s="17">
        <v>1.5</v>
      </c>
      <c r="I46" s="17">
        <v>1.61</v>
      </c>
      <c r="J46" s="17">
        <v>1.61</v>
      </c>
      <c r="K46" s="17">
        <v>-0.11</v>
      </c>
      <c r="L46" s="17">
        <v>649.9</v>
      </c>
      <c r="M46" s="17">
        <v>646.79789000000005</v>
      </c>
      <c r="N46" s="17">
        <v>646.79789000000005</v>
      </c>
      <c r="O46" s="17">
        <v>3.1021100000000001</v>
      </c>
      <c r="P46" s="17">
        <v>216.8</v>
      </c>
      <c r="Q46" s="17">
        <v>211.44126</v>
      </c>
      <c r="R46" s="17">
        <v>211.44126</v>
      </c>
      <c r="S46" s="17">
        <v>5.3587400000000001</v>
      </c>
      <c r="T46" s="17"/>
      <c r="U46" s="17"/>
      <c r="V46" s="17"/>
      <c r="W46" s="17">
        <v>0</v>
      </c>
      <c r="X46" s="17"/>
      <c r="Y46" s="17"/>
      <c r="Z46" s="17"/>
      <c r="AA46" s="17">
        <v>0</v>
      </c>
      <c r="AB46" s="17">
        <v>87.1</v>
      </c>
      <c r="AC46" s="17">
        <v>85.429270000000002</v>
      </c>
      <c r="AD46" s="17">
        <v>85.429270000000002</v>
      </c>
      <c r="AE46" s="17">
        <v>1.67073</v>
      </c>
      <c r="AF46" s="17">
        <v>222.1</v>
      </c>
      <c r="AG46" s="17">
        <v>231.10632000000001</v>
      </c>
      <c r="AH46" s="17">
        <v>231.10632000000001</v>
      </c>
      <c r="AI46" s="17">
        <v>-9.0063200000000005</v>
      </c>
      <c r="AJ46" s="17">
        <v>26.5</v>
      </c>
      <c r="AK46" s="17">
        <v>75.172489999999996</v>
      </c>
      <c r="AL46" s="17">
        <v>0</v>
      </c>
      <c r="AM46" s="17">
        <v>26.5</v>
      </c>
      <c r="AN46" s="17"/>
      <c r="AO46" s="17"/>
      <c r="AP46" s="17"/>
      <c r="AQ46" s="17">
        <v>0</v>
      </c>
      <c r="AR46" s="17">
        <v>161.80000000000001</v>
      </c>
      <c r="AS46" s="17">
        <v>186.4444</v>
      </c>
      <c r="AT46" s="17">
        <v>166.36659</v>
      </c>
      <c r="AU46" s="17">
        <v>-4.5665899999999997</v>
      </c>
      <c r="AV46" s="17">
        <v>162</v>
      </c>
      <c r="AW46" s="17">
        <v>186.4444</v>
      </c>
      <c r="AX46" s="17">
        <v>166.36659</v>
      </c>
      <c r="AY46" s="17">
        <v>-4.3665900000000004</v>
      </c>
      <c r="AZ46" s="17">
        <v>162</v>
      </c>
      <c r="BA46" s="17">
        <v>186.4444</v>
      </c>
      <c r="BB46" s="17">
        <v>166.36659</v>
      </c>
      <c r="BC46" s="17">
        <v>-4.3665900000000004</v>
      </c>
      <c r="BD46" s="17">
        <v>256.8</v>
      </c>
      <c r="BE46" s="17">
        <v>279.66658999999999</v>
      </c>
      <c r="BF46" s="17">
        <v>249.54989</v>
      </c>
      <c r="BG46" s="17">
        <v>7.2501100000000003</v>
      </c>
      <c r="BH46" s="17">
        <v>202.3</v>
      </c>
      <c r="BI46" s="17">
        <v>195.12200999999999</v>
      </c>
      <c r="BJ46" s="17">
        <v>195.12200999999999</v>
      </c>
      <c r="BK46" s="17">
        <v>7.1779900000000003</v>
      </c>
      <c r="BL46" s="17">
        <v>107</v>
      </c>
      <c r="BM46" s="17">
        <v>97.561000000000007</v>
      </c>
      <c r="BN46" s="17">
        <v>97.561000000000007</v>
      </c>
      <c r="BO46" s="17">
        <v>9.4390000000000001</v>
      </c>
      <c r="BP46" s="17">
        <v>565</v>
      </c>
      <c r="BQ46" s="17">
        <v>568.29854</v>
      </c>
      <c r="BR46" s="17">
        <v>568.29854</v>
      </c>
      <c r="BS46" s="17">
        <v>-3.29854</v>
      </c>
      <c r="BT46" s="17">
        <v>10.4</v>
      </c>
      <c r="BU46" s="17">
        <v>10.17268</v>
      </c>
      <c r="BV46" s="17">
        <v>10.17268</v>
      </c>
      <c r="BW46" s="17">
        <v>0.22731999999999999</v>
      </c>
      <c r="BX46" s="17"/>
      <c r="BY46" s="17"/>
      <c r="BZ46" s="17"/>
      <c r="CA46" s="17">
        <v>0</v>
      </c>
      <c r="CB46" s="17"/>
      <c r="CC46" s="17"/>
      <c r="CD46" s="17"/>
      <c r="CE46" s="17">
        <v>0</v>
      </c>
      <c r="CF46" s="17"/>
      <c r="CG46" s="17"/>
      <c r="CH46" s="17"/>
      <c r="CI46" s="17">
        <v>0</v>
      </c>
      <c r="CJ46" s="17"/>
      <c r="CK46" s="17"/>
      <c r="CL46" s="17"/>
      <c r="CM46" s="17">
        <v>0</v>
      </c>
      <c r="CN46" s="17">
        <v>163.6</v>
      </c>
      <c r="CO46" s="17">
        <v>164.70732000000001</v>
      </c>
      <c r="CP46" s="17">
        <v>164.70732000000001</v>
      </c>
      <c r="CQ46" s="17">
        <v>-1.1073200000000001</v>
      </c>
      <c r="CR46" s="17">
        <v>7.9</v>
      </c>
      <c r="CS46" s="17">
        <v>7.5928399999999998</v>
      </c>
      <c r="CT46" s="17">
        <v>7.5928399999999998</v>
      </c>
      <c r="CU46" s="17">
        <v>0.30715999999999999</v>
      </c>
      <c r="CV46" s="17">
        <v>2</v>
      </c>
      <c r="CW46" s="17">
        <v>4.1677999999999997</v>
      </c>
      <c r="CX46" s="17">
        <v>4.1677999999999997</v>
      </c>
      <c r="CY46" s="17">
        <v>-2.1678000000000002</v>
      </c>
      <c r="CZ46" s="17">
        <v>0</v>
      </c>
      <c r="DA46" s="17">
        <v>0</v>
      </c>
      <c r="DB46" s="17">
        <v>0</v>
      </c>
      <c r="DC46" s="17">
        <v>0</v>
      </c>
      <c r="DD46" s="17">
        <v>6.5</v>
      </c>
      <c r="DE46" s="17">
        <v>6.8787000000000003</v>
      </c>
      <c r="DF46" s="17">
        <v>6.8787000000000003</v>
      </c>
      <c r="DG46" s="17">
        <v>-0.37869999999999998</v>
      </c>
      <c r="DH46" s="17"/>
      <c r="DI46" s="17"/>
      <c r="DJ46" s="17"/>
      <c r="DK46" s="17">
        <v>0</v>
      </c>
      <c r="DL46" s="17">
        <v>143.9</v>
      </c>
      <c r="DM46" s="17">
        <v>143</v>
      </c>
      <c r="DN46" s="17">
        <v>94.165499999999994</v>
      </c>
      <c r="DO46" s="17">
        <v>49.734499999999997</v>
      </c>
      <c r="DP46" s="17">
        <v>6.7</v>
      </c>
      <c r="DQ46" s="17">
        <v>8.9130000000000003</v>
      </c>
      <c r="DR46" s="17">
        <v>8.9130000000000003</v>
      </c>
      <c r="DS46" s="17">
        <v>-2.2130000000000001</v>
      </c>
      <c r="DT46" s="17"/>
      <c r="DU46" s="17"/>
      <c r="DV46" s="17"/>
      <c r="DW46" s="17">
        <v>0</v>
      </c>
      <c r="DX46" s="17"/>
      <c r="DY46" s="17"/>
      <c r="DZ46" s="17"/>
      <c r="EA46" s="17">
        <v>0</v>
      </c>
      <c r="EB46" s="17"/>
      <c r="EC46" s="17"/>
      <c r="ED46" s="17"/>
      <c r="EE46" s="17">
        <v>0</v>
      </c>
      <c r="EF46" s="17">
        <v>111.3</v>
      </c>
      <c r="EG46" s="17">
        <v>112.90537</v>
      </c>
      <c r="EH46" s="17">
        <v>112.90537</v>
      </c>
      <c r="EI46" s="17">
        <v>-1.60537</v>
      </c>
      <c r="EJ46" s="17">
        <v>223</v>
      </c>
      <c r="EK46" s="17">
        <v>221.25516999999999</v>
      </c>
      <c r="EL46" s="17">
        <v>131.26799</v>
      </c>
      <c r="EM46" s="17">
        <v>91.732010000000002</v>
      </c>
      <c r="EN46" s="17"/>
      <c r="EO46" s="17"/>
      <c r="EP46" s="17"/>
      <c r="EQ46" s="17">
        <v>0</v>
      </c>
      <c r="ER46" s="17"/>
      <c r="ES46" s="17"/>
      <c r="ET46" s="17"/>
      <c r="EU46" s="17">
        <v>0</v>
      </c>
      <c r="EV46" s="17"/>
      <c r="EW46" s="17"/>
      <c r="EX46" s="17"/>
      <c r="EY46" s="17">
        <v>0</v>
      </c>
      <c r="EZ46" s="17">
        <v>6.5</v>
      </c>
      <c r="FA46" s="17">
        <v>6.39</v>
      </c>
      <c r="FB46" s="17">
        <v>6.39</v>
      </c>
      <c r="FC46" s="17">
        <v>0.11</v>
      </c>
      <c r="FD46" s="17">
        <v>461.2</v>
      </c>
      <c r="FE46" s="17">
        <v>458.87804999999997</v>
      </c>
      <c r="FF46" s="17">
        <v>451.03415000000001</v>
      </c>
      <c r="FG46" s="17">
        <v>10.165850000000001</v>
      </c>
      <c r="FH46" s="17">
        <v>82</v>
      </c>
      <c r="FI46" s="17">
        <v>81.173749999999998</v>
      </c>
      <c r="FJ46" s="17">
        <v>81.173749999999998</v>
      </c>
      <c r="FK46" s="17">
        <v>0.82625000000000004</v>
      </c>
      <c r="FL46" s="17">
        <v>150.9</v>
      </c>
      <c r="FM46" s="17">
        <v>72.877070000000003</v>
      </c>
      <c r="FN46" s="17">
        <v>133.9922</v>
      </c>
      <c r="FO46" s="17">
        <v>16.907800000000002</v>
      </c>
      <c r="FP46" s="17">
        <v>42.3</v>
      </c>
      <c r="FQ46" s="17">
        <v>41.498959999999997</v>
      </c>
      <c r="FR46" s="17">
        <v>41.498959999999997</v>
      </c>
      <c r="FS46" s="17">
        <v>0.80103999999999997</v>
      </c>
      <c r="FT46" s="17">
        <v>18.5</v>
      </c>
      <c r="FU46" s="17">
        <v>19.28585</v>
      </c>
      <c r="FV46" s="17">
        <v>19.28585</v>
      </c>
      <c r="FW46" s="17">
        <v>-0.78585000000000005</v>
      </c>
      <c r="FX46" s="17">
        <v>0.7</v>
      </c>
      <c r="FY46" s="17"/>
      <c r="FZ46" s="17">
        <v>19.21951</v>
      </c>
      <c r="GA46" s="17">
        <v>-18.51951</v>
      </c>
      <c r="GB46" s="17">
        <v>90.3</v>
      </c>
      <c r="GC46" s="17">
        <v>87.657560000000004</v>
      </c>
      <c r="GD46" s="17">
        <v>87.657560000000004</v>
      </c>
      <c r="GE46" s="17">
        <v>2.6424400000000001</v>
      </c>
      <c r="GF46" s="17">
        <v>147.5</v>
      </c>
      <c r="GG46" s="17">
        <v>133.33332999999999</v>
      </c>
      <c r="GH46" s="17">
        <v>178.66667000000001</v>
      </c>
      <c r="GI46" s="17">
        <v>-31.16667</v>
      </c>
      <c r="GJ46" s="17">
        <v>148.4</v>
      </c>
      <c r="GK46" s="17">
        <v>133.33332999999999</v>
      </c>
      <c r="GL46" s="17">
        <v>178.66667000000001</v>
      </c>
      <c r="GM46" s="17">
        <v>-30.266670000000001</v>
      </c>
      <c r="GN46" s="17">
        <v>163.69999999999999</v>
      </c>
      <c r="GO46" s="17">
        <v>133.33332999999999</v>
      </c>
      <c r="GP46" s="17">
        <v>178.66667000000001</v>
      </c>
      <c r="GQ46" s="17">
        <v>-14.966670000000001</v>
      </c>
      <c r="GR46" s="17">
        <v>108.5</v>
      </c>
      <c r="GS46" s="17">
        <v>110.91316999999999</v>
      </c>
      <c r="GT46" s="17">
        <v>110.91316999999999</v>
      </c>
      <c r="GU46" s="17">
        <v>-2.41317</v>
      </c>
      <c r="GV46" s="17"/>
      <c r="GW46" s="17"/>
      <c r="GX46" s="17"/>
      <c r="GY46" s="17">
        <v>0</v>
      </c>
      <c r="GZ46" s="17">
        <v>6.1</v>
      </c>
      <c r="HA46" s="17">
        <v>2.9556100000000001</v>
      </c>
      <c r="HB46" s="17">
        <v>2.9556100000000001</v>
      </c>
      <c r="HC46" s="17">
        <v>3.14439</v>
      </c>
      <c r="HD46" s="17">
        <v>45.5</v>
      </c>
      <c r="HE46" s="17">
        <v>47.26634</v>
      </c>
      <c r="HF46" s="17">
        <v>47.26634</v>
      </c>
      <c r="HG46" s="17">
        <v>-1.76634</v>
      </c>
      <c r="HH46" s="17"/>
      <c r="HI46" s="17"/>
      <c r="HJ46" s="17"/>
      <c r="HK46" s="17">
        <v>0</v>
      </c>
      <c r="HL46" s="17">
        <v>3.8</v>
      </c>
      <c r="HM46" s="17">
        <v>4.0998900000000003</v>
      </c>
      <c r="HN46" s="17">
        <v>4.0998900000000003</v>
      </c>
      <c r="HO46" s="17">
        <v>-0.29988999999999999</v>
      </c>
      <c r="HP46" s="17">
        <v>32.299999999999997</v>
      </c>
      <c r="HQ46" s="17">
        <v>30.294039999999999</v>
      </c>
      <c r="HR46" s="17">
        <v>30.294039999999999</v>
      </c>
      <c r="HS46" s="17">
        <v>2.00596</v>
      </c>
      <c r="HT46" s="17">
        <v>174.3</v>
      </c>
      <c r="HU46" s="17">
        <v>171.54185000000001</v>
      </c>
      <c r="HV46" s="17">
        <v>171.54185000000001</v>
      </c>
      <c r="HW46" s="17">
        <v>2.7581500000000001</v>
      </c>
      <c r="HX46" s="17">
        <v>94.7</v>
      </c>
      <c r="HY46" s="17">
        <v>95.918049999999994</v>
      </c>
      <c r="HZ46" s="17">
        <v>95.918049999999994</v>
      </c>
      <c r="IA46" s="17">
        <v>-1.2180500000000001</v>
      </c>
      <c r="IB46" s="17"/>
      <c r="IC46" s="17"/>
      <c r="ID46" s="17"/>
      <c r="IE46" s="17">
        <v>0</v>
      </c>
      <c r="IF46" s="17"/>
      <c r="IG46" s="17"/>
      <c r="IH46" s="17"/>
      <c r="II46" s="17">
        <v>0</v>
      </c>
      <c r="IJ46" s="17">
        <v>45.8</v>
      </c>
      <c r="IK46" s="17">
        <v>48.41648</v>
      </c>
      <c r="IL46" s="17">
        <v>48.41648</v>
      </c>
      <c r="IM46" s="17">
        <v>-2.6164800000000001</v>
      </c>
      <c r="IN46" s="17"/>
      <c r="IO46" s="17"/>
      <c r="IP46" s="17"/>
      <c r="IQ46" s="17">
        <v>0</v>
      </c>
      <c r="IR46" s="17"/>
      <c r="IS46" s="17"/>
      <c r="IT46" s="17"/>
      <c r="IU46" s="17">
        <v>0</v>
      </c>
      <c r="IV46" s="17"/>
      <c r="IW46" s="17"/>
      <c r="IX46" s="17"/>
      <c r="IY46" s="17">
        <v>0</v>
      </c>
      <c r="IZ46" s="17">
        <v>87.1</v>
      </c>
      <c r="JA46" s="17">
        <v>87.735410000000002</v>
      </c>
      <c r="JB46" s="17">
        <v>87.735410000000002</v>
      </c>
      <c r="JC46" s="17">
        <v>-0.63541000000000003</v>
      </c>
      <c r="JD46" s="17">
        <v>170</v>
      </c>
      <c r="JE46" s="17">
        <v>157.7046</v>
      </c>
      <c r="JF46" s="17">
        <v>171.34727000000001</v>
      </c>
      <c r="JG46" s="17">
        <v>-1.34727</v>
      </c>
      <c r="JH46" s="17">
        <v>162</v>
      </c>
      <c r="JI46" s="17">
        <v>157.7046</v>
      </c>
      <c r="JJ46" s="17">
        <v>171.34727000000001</v>
      </c>
      <c r="JK46" s="17">
        <v>-9.34727</v>
      </c>
      <c r="JL46" s="17">
        <v>0</v>
      </c>
      <c r="JM46" s="17"/>
      <c r="JN46" s="17"/>
      <c r="JO46" s="17">
        <v>0</v>
      </c>
      <c r="JP46" s="17">
        <v>162.69999999999999</v>
      </c>
      <c r="JQ46" s="17">
        <v>157.7046</v>
      </c>
      <c r="JR46" s="17">
        <v>171.34727000000001</v>
      </c>
      <c r="JS46" s="17">
        <v>-8.6472700000000007</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114.9</v>
      </c>
      <c r="KO46" s="17">
        <v>114.11063</v>
      </c>
      <c r="KP46" s="17">
        <v>114.11063</v>
      </c>
      <c r="KQ46" s="17">
        <v>0.78937000000000002</v>
      </c>
      <c r="KR46" s="17"/>
      <c r="KS46" s="17"/>
      <c r="KT46" s="17"/>
      <c r="KU46" s="17">
        <v>0</v>
      </c>
      <c r="KV46" s="17"/>
      <c r="KW46" s="17"/>
      <c r="KX46" s="17"/>
      <c r="KY46" s="17">
        <v>0</v>
      </c>
      <c r="KZ46" s="17"/>
      <c r="LA46" s="17"/>
      <c r="LB46" s="17">
        <v>3.8072699999999999</v>
      </c>
      <c r="LC46" s="17">
        <v>-3.8072699999999999</v>
      </c>
      <c r="LD46" s="17">
        <v>246.5</v>
      </c>
      <c r="LE46" s="17">
        <v>227.85756000000001</v>
      </c>
      <c r="LF46" s="17">
        <v>226.88194999999999</v>
      </c>
      <c r="LG46" s="17">
        <v>19.61805</v>
      </c>
      <c r="LH46" s="17">
        <v>133.5</v>
      </c>
      <c r="LI46" s="17">
        <v>133.67995999999999</v>
      </c>
      <c r="LJ46" s="17">
        <v>117.99099</v>
      </c>
      <c r="LK46" s="17">
        <v>15.50901</v>
      </c>
      <c r="LL46" s="17">
        <v>63.1</v>
      </c>
      <c r="LM46" s="17">
        <v>67.461460000000002</v>
      </c>
      <c r="LN46" s="17">
        <v>67.461460000000002</v>
      </c>
      <c r="LO46" s="17">
        <v>-4.3614600000000001</v>
      </c>
      <c r="LP46" s="17">
        <v>75.8</v>
      </c>
      <c r="LQ46" s="17">
        <v>78.567999999999998</v>
      </c>
      <c r="LR46" s="17">
        <v>78.567999999999998</v>
      </c>
      <c r="LS46" s="17">
        <v>-2.7679999999999998</v>
      </c>
      <c r="LT46" s="17"/>
      <c r="LU46" s="17"/>
      <c r="LV46" s="17">
        <v>30.097560000000001</v>
      </c>
      <c r="LW46" s="17">
        <v>-30.097560000000001</v>
      </c>
      <c r="LX46" s="17">
        <v>0</v>
      </c>
      <c r="LY46" s="17"/>
      <c r="LZ46" s="17">
        <v>0</v>
      </c>
      <c r="MA46" s="17">
        <v>0</v>
      </c>
      <c r="MB46" s="17"/>
      <c r="MC46" s="17"/>
      <c r="MD46" s="17"/>
      <c r="ME46" s="17">
        <v>0</v>
      </c>
      <c r="MF46" s="17"/>
      <c r="MG46" s="17"/>
      <c r="MH46" s="17"/>
      <c r="MI46" s="17">
        <v>0</v>
      </c>
      <c r="MJ46" s="17">
        <v>90</v>
      </c>
      <c r="MK46" s="17">
        <v>0</v>
      </c>
      <c r="ML46" s="17">
        <v>0</v>
      </c>
      <c r="MM46" s="17">
        <v>90</v>
      </c>
      <c r="MN46" s="17"/>
      <c r="MO46" s="17"/>
      <c r="MP46" s="17"/>
      <c r="MQ46" s="17">
        <v>0</v>
      </c>
      <c r="MR46" s="17"/>
      <c r="MS46" s="17"/>
      <c r="MT46" s="17"/>
      <c r="MU46" s="17">
        <v>0</v>
      </c>
      <c r="MV46" s="17">
        <v>103.7</v>
      </c>
      <c r="MW46" s="17"/>
      <c r="MX46" s="17"/>
      <c r="MY46" s="17">
        <v>103.7</v>
      </c>
      <c r="MZ46" s="17"/>
      <c r="NA46" s="17"/>
      <c r="NB46" s="17"/>
      <c r="NC46" s="17">
        <v>0</v>
      </c>
      <c r="ND46" s="17"/>
      <c r="NE46" s="17"/>
      <c r="NF46" s="17"/>
      <c r="NG46" s="17">
        <v>0</v>
      </c>
      <c r="NH46" s="17"/>
      <c r="NI46" s="17"/>
      <c r="NJ46" s="17"/>
      <c r="NK46" s="17">
        <v>0</v>
      </c>
      <c r="NL46" s="17"/>
      <c r="NM46" s="17"/>
      <c r="NN46" s="17"/>
      <c r="NO46" s="17">
        <v>0</v>
      </c>
      <c r="NP46" s="17">
        <v>137.1</v>
      </c>
      <c r="NQ46" s="17">
        <v>158.96907999999999</v>
      </c>
      <c r="NR46" s="17">
        <v>144.27350000000001</v>
      </c>
      <c r="NS46" s="17">
        <v>-7.1734999999999998</v>
      </c>
      <c r="NT46" s="17">
        <v>79.2</v>
      </c>
      <c r="NU46" s="17">
        <v>79.484539999999996</v>
      </c>
      <c r="NV46" s="17">
        <v>72.136750000000006</v>
      </c>
      <c r="NW46" s="17">
        <v>7.06325</v>
      </c>
      <c r="NX46" s="17">
        <v>0</v>
      </c>
      <c r="NY46" s="17"/>
      <c r="NZ46" s="17">
        <v>0</v>
      </c>
      <c r="OA46" s="17">
        <v>0</v>
      </c>
      <c r="OB46" s="17">
        <v>65.5</v>
      </c>
      <c r="OC46" s="17">
        <v>87.5</v>
      </c>
      <c r="OD46" s="17">
        <v>98.927999999999997</v>
      </c>
      <c r="OE46" s="17">
        <v>-33.427999999999997</v>
      </c>
      <c r="OF46" s="17">
        <v>0</v>
      </c>
      <c r="OG46" s="17"/>
      <c r="OH46" s="17">
        <v>0</v>
      </c>
      <c r="OI46" s="17">
        <v>0</v>
      </c>
      <c r="OJ46" s="17">
        <v>0</v>
      </c>
      <c r="OK46" s="17">
        <v>6.0940000000000003</v>
      </c>
      <c r="OL46" s="17">
        <v>6.0940000000000003</v>
      </c>
      <c r="OM46" s="17">
        <v>-6.0940000000000003</v>
      </c>
      <c r="ON46" s="17">
        <v>0</v>
      </c>
      <c r="OO46" s="17"/>
      <c r="OP46" s="17">
        <v>0</v>
      </c>
      <c r="OQ46" s="17">
        <v>0</v>
      </c>
      <c r="OR46" s="17"/>
      <c r="OS46" s="17"/>
      <c r="OT46" s="17">
        <v>17.560980000000001</v>
      </c>
      <c r="OU46" s="17">
        <v>-17.560980000000001</v>
      </c>
      <c r="OV46" s="17">
        <v>9.6</v>
      </c>
      <c r="OW46" s="17">
        <v>9.9830000000000005</v>
      </c>
      <c r="OX46" s="17">
        <v>9.9830000000000005</v>
      </c>
      <c r="OY46" s="17">
        <v>-0.38300000000000001</v>
      </c>
      <c r="OZ46" s="17">
        <v>5.4</v>
      </c>
      <c r="PA46" s="17">
        <v>5.67</v>
      </c>
      <c r="PB46" s="17">
        <v>5.67</v>
      </c>
      <c r="PC46" s="17">
        <v>-0.27</v>
      </c>
      <c r="PD46" s="17">
        <v>3.6</v>
      </c>
      <c r="PE46" s="17">
        <v>3.6</v>
      </c>
      <c r="PF46" s="17">
        <v>3.6</v>
      </c>
      <c r="PG46" s="17">
        <v>0</v>
      </c>
      <c r="PH46" s="17">
        <v>5</v>
      </c>
      <c r="PI46" s="17">
        <v>5</v>
      </c>
      <c r="PJ46" s="17">
        <v>5</v>
      </c>
      <c r="PK46" s="17">
        <v>0</v>
      </c>
      <c r="PL46" s="17">
        <v>20.5</v>
      </c>
      <c r="PM46" s="17">
        <v>19.5122</v>
      </c>
      <c r="PN46" s="17">
        <v>19.5122</v>
      </c>
      <c r="PO46" s="17">
        <v>0.98780000000000001</v>
      </c>
      <c r="PP46" s="17">
        <v>19.600000000000001</v>
      </c>
      <c r="PQ46" s="17">
        <v>19.5122</v>
      </c>
      <c r="PR46" s="17">
        <v>19.5122</v>
      </c>
      <c r="PS46" s="17">
        <v>8.7800000000000003E-2</v>
      </c>
      <c r="PT46" s="17">
        <v>18.600000000000001</v>
      </c>
      <c r="PU46" s="17">
        <v>17.073170000000001</v>
      </c>
      <c r="PV46" s="17">
        <v>17.073170000000001</v>
      </c>
      <c r="PW46" s="17">
        <v>1.5268299999999999</v>
      </c>
      <c r="PX46" s="17">
        <v>3.5</v>
      </c>
      <c r="PY46" s="17">
        <v>3</v>
      </c>
      <c r="PZ46" s="17">
        <v>3</v>
      </c>
      <c r="QA46" s="17">
        <v>0.5</v>
      </c>
      <c r="QB46" s="17">
        <v>0</v>
      </c>
      <c r="QC46" s="17"/>
      <c r="QD46" s="17">
        <v>18.341460000000001</v>
      </c>
      <c r="QE46" s="17">
        <v>-18.341460000000001</v>
      </c>
      <c r="QF46" s="17">
        <v>0</v>
      </c>
      <c r="QG46" s="17"/>
      <c r="QH46" s="17">
        <v>0</v>
      </c>
      <c r="QI46" s="17">
        <v>0</v>
      </c>
      <c r="QJ46" s="17">
        <v>0</v>
      </c>
      <c r="QK46" s="17"/>
      <c r="QL46" s="17">
        <v>0</v>
      </c>
      <c r="QM46" s="17">
        <v>0</v>
      </c>
      <c r="QN46" s="17">
        <v>18</v>
      </c>
      <c r="QO46" s="17">
        <v>21.512</v>
      </c>
      <c r="QP46" s="17">
        <v>21.512</v>
      </c>
      <c r="QQ46" s="17">
        <v>-3.512</v>
      </c>
      <c r="QR46" s="17">
        <v>56.4</v>
      </c>
      <c r="QS46" s="17">
        <v>58.962000000000003</v>
      </c>
      <c r="QT46" s="17">
        <v>58.962000000000003</v>
      </c>
      <c r="QU46" s="17">
        <v>-2.5619999999999998</v>
      </c>
      <c r="QV46" s="17">
        <v>4</v>
      </c>
      <c r="QW46" s="17">
        <v>4.2</v>
      </c>
      <c r="QX46" s="17">
        <v>4.2</v>
      </c>
      <c r="QY46" s="17">
        <v>-0.2</v>
      </c>
      <c r="QZ46" s="17">
        <v>1.2</v>
      </c>
      <c r="RA46" s="17">
        <v>1.2</v>
      </c>
      <c r="RB46" s="17">
        <v>1.2</v>
      </c>
      <c r="RC46" s="17">
        <v>0</v>
      </c>
      <c r="RD46" s="17">
        <v>2.2999999999999998</v>
      </c>
      <c r="RE46" s="17">
        <v>2.4</v>
      </c>
      <c r="RF46" s="17">
        <v>2.4</v>
      </c>
      <c r="RG46" s="17">
        <v>-0.1</v>
      </c>
      <c r="RH46" s="17">
        <v>2.7</v>
      </c>
      <c r="RI46" s="17">
        <v>2.8</v>
      </c>
      <c r="RJ46" s="17">
        <v>2.8</v>
      </c>
      <c r="RK46" s="17">
        <v>-0.1</v>
      </c>
      <c r="RL46" s="17">
        <v>0</v>
      </c>
      <c r="RM46" s="17"/>
      <c r="RN46" s="17">
        <v>0</v>
      </c>
      <c r="RO46" s="17">
        <v>0</v>
      </c>
      <c r="RP46" s="17">
        <v>3</v>
      </c>
      <c r="RQ46" s="17">
        <v>2.9009999999999998</v>
      </c>
      <c r="RR46" s="17">
        <v>2.9009999999999998</v>
      </c>
      <c r="RS46" s="17">
        <v>9.9000000000000005E-2</v>
      </c>
      <c r="RT46" s="17">
        <v>20.399999999999999</v>
      </c>
      <c r="RU46" s="17">
        <v>19.869240000000001</v>
      </c>
      <c r="RV46" s="17">
        <v>19.869240000000001</v>
      </c>
      <c r="RW46" s="17">
        <v>0.53076000000000001</v>
      </c>
      <c r="RX46" s="17">
        <v>2</v>
      </c>
      <c r="RY46" s="17">
        <v>0</v>
      </c>
      <c r="RZ46" s="17">
        <v>0</v>
      </c>
      <c r="SA46" s="17">
        <v>2</v>
      </c>
      <c r="SB46" s="17"/>
      <c r="SC46" s="17">
        <v>0.7</v>
      </c>
      <c r="SD46" s="17">
        <v>0.7</v>
      </c>
      <c r="SE46" s="17">
        <v>-0.7</v>
      </c>
      <c r="SF46" s="17">
        <v>19.8</v>
      </c>
      <c r="SG46" s="17">
        <v>19.21951</v>
      </c>
      <c r="SH46" s="17">
        <v>19.21951</v>
      </c>
      <c r="SI46" s="17">
        <v>0.58048999999999995</v>
      </c>
      <c r="SJ46" s="17">
        <v>12.7</v>
      </c>
      <c r="SK46" s="17">
        <v>12.195119999999999</v>
      </c>
      <c r="SL46" s="17">
        <v>12.195119999999999</v>
      </c>
      <c r="SM46" s="17">
        <v>0.50488</v>
      </c>
      <c r="SN46" s="17">
        <v>20.2</v>
      </c>
      <c r="SO46" s="17">
        <v>19.5122</v>
      </c>
      <c r="SP46" s="17">
        <v>19.5122</v>
      </c>
      <c r="SQ46" s="17">
        <v>0.68779999999999997</v>
      </c>
      <c r="SR46" s="17">
        <v>20.3</v>
      </c>
      <c r="SS46" s="17">
        <v>19.5122</v>
      </c>
      <c r="ST46" s="17">
        <v>19.5122</v>
      </c>
      <c r="SU46" s="17">
        <v>0.78779999999999994</v>
      </c>
      <c r="SV46" s="17">
        <v>20.2</v>
      </c>
      <c r="SW46" s="17">
        <v>19.317070000000001</v>
      </c>
      <c r="SX46" s="17">
        <v>19.317070000000001</v>
      </c>
      <c r="SY46" s="17">
        <v>0.88292999999999999</v>
      </c>
      <c r="SZ46" s="17">
        <v>3.9</v>
      </c>
      <c r="TA46" s="17">
        <v>2.2000000000000002</v>
      </c>
      <c r="TB46" s="17">
        <v>2.4529999999999998</v>
      </c>
      <c r="TC46" s="17">
        <v>1.4470000000000001</v>
      </c>
      <c r="TD46" s="17">
        <v>16.3</v>
      </c>
      <c r="TE46" s="17">
        <v>36.700000000000003</v>
      </c>
      <c r="TF46" s="17">
        <v>30.614999999999998</v>
      </c>
      <c r="TG46" s="17">
        <v>-14.315</v>
      </c>
      <c r="TH46" s="17">
        <v>0</v>
      </c>
      <c r="TI46" s="17"/>
      <c r="TJ46" s="17">
        <v>0</v>
      </c>
      <c r="TK46" s="17">
        <v>0</v>
      </c>
      <c r="TL46" s="17">
        <v>71.3</v>
      </c>
      <c r="TM46" s="17">
        <v>66.599999999999994</v>
      </c>
      <c r="TN46" s="17">
        <v>93</v>
      </c>
      <c r="TO46" s="17">
        <v>-21.7</v>
      </c>
      <c r="TP46" s="17">
        <v>89.9</v>
      </c>
      <c r="TQ46" s="17">
        <v>79.400000000000006</v>
      </c>
      <c r="TR46" s="17">
        <v>87.7</v>
      </c>
      <c r="TS46" s="17">
        <v>2.2000000000000002</v>
      </c>
      <c r="TT46" s="17">
        <v>3.4</v>
      </c>
      <c r="TU46" s="17">
        <v>3.9</v>
      </c>
      <c r="TV46" s="17">
        <v>8.66</v>
      </c>
      <c r="TW46" s="17">
        <v>-5.26</v>
      </c>
      <c r="TX46" s="17">
        <v>4.7</v>
      </c>
      <c r="TY46" s="17">
        <v>4.8</v>
      </c>
      <c r="TZ46" s="17">
        <v>7.23</v>
      </c>
      <c r="UA46" s="17">
        <v>-2.5299999999999998</v>
      </c>
      <c r="UB46" s="17">
        <v>20.9</v>
      </c>
      <c r="UC46" s="17">
        <v>19.5122</v>
      </c>
      <c r="UD46" s="17">
        <v>19.5122</v>
      </c>
      <c r="UE46" s="17">
        <v>1.3877999999999999</v>
      </c>
      <c r="UF46" s="17">
        <v>6</v>
      </c>
      <c r="UG46" s="17">
        <v>8.4</v>
      </c>
      <c r="UH46" s="17">
        <v>8.4</v>
      </c>
      <c r="UI46" s="17">
        <v>-2.4</v>
      </c>
      <c r="UJ46" s="17"/>
      <c r="UK46" s="17"/>
      <c r="UL46" s="17"/>
      <c r="UM46" s="17">
        <v>0</v>
      </c>
      <c r="UN46" s="17">
        <v>20.399999999999999</v>
      </c>
      <c r="UO46" s="17">
        <v>19.5122</v>
      </c>
      <c r="UP46" s="17">
        <v>19.5122</v>
      </c>
      <c r="UQ46" s="17">
        <v>0.88780000000000003</v>
      </c>
      <c r="UR46" s="17">
        <v>20.399999999999999</v>
      </c>
      <c r="US46" s="17">
        <v>19.5122</v>
      </c>
      <c r="UT46" s="17">
        <v>19.5122</v>
      </c>
      <c r="UU46" s="17">
        <v>0.88780000000000003</v>
      </c>
      <c r="UV46" s="17">
        <v>16</v>
      </c>
      <c r="UW46" s="17">
        <v>19.5122</v>
      </c>
      <c r="UX46" s="17">
        <v>19.5122</v>
      </c>
      <c r="UY46" s="17">
        <v>-3.5122</v>
      </c>
      <c r="UZ46" s="17">
        <v>0.5</v>
      </c>
      <c r="VA46" s="17">
        <v>3</v>
      </c>
      <c r="VB46" s="17">
        <v>4.6070000000000002</v>
      </c>
      <c r="VC46" s="17">
        <v>-4.1070000000000002</v>
      </c>
      <c r="VD46" s="17">
        <v>0</v>
      </c>
      <c r="VE46" s="17"/>
      <c r="VF46" s="17">
        <v>0</v>
      </c>
      <c r="VG46" s="17">
        <v>0</v>
      </c>
      <c r="VH46" s="17">
        <v>0</v>
      </c>
      <c r="VI46" s="17"/>
      <c r="VJ46" s="17">
        <v>0</v>
      </c>
      <c r="VK46" s="17">
        <v>0</v>
      </c>
      <c r="VL46" s="17"/>
      <c r="VM46" s="17"/>
      <c r="VN46" s="17">
        <v>0.6</v>
      </c>
      <c r="VO46" s="17">
        <v>-0.6</v>
      </c>
      <c r="VP46" s="17">
        <v>108.7</v>
      </c>
      <c r="VQ46" s="17">
        <v>117</v>
      </c>
      <c r="VR46" s="17">
        <v>116.268</v>
      </c>
      <c r="VS46" s="17">
        <v>-7.5679999999999996</v>
      </c>
      <c r="VT46" s="17">
        <v>89.2</v>
      </c>
      <c r="VU46" s="17">
        <v>102</v>
      </c>
      <c r="VV46" s="17">
        <v>115.4</v>
      </c>
      <c r="VW46" s="17">
        <v>-26.2</v>
      </c>
      <c r="VX46" s="17">
        <v>0</v>
      </c>
      <c r="VY46" s="17"/>
      <c r="VZ46" s="17">
        <v>0</v>
      </c>
      <c r="WA46" s="17">
        <v>0</v>
      </c>
      <c r="WB46" s="17">
        <v>0</v>
      </c>
      <c r="WC46" s="17"/>
      <c r="WD46" s="17">
        <v>0</v>
      </c>
      <c r="WE46" s="17">
        <v>0</v>
      </c>
      <c r="WF46" s="17">
        <v>8</v>
      </c>
      <c r="WG46" s="17">
        <v>8</v>
      </c>
      <c r="WH46" s="17">
        <v>8</v>
      </c>
      <c r="WI46" s="17">
        <v>0</v>
      </c>
      <c r="WJ46" s="17">
        <v>20.2</v>
      </c>
      <c r="WK46" s="17">
        <v>19.317070000000001</v>
      </c>
      <c r="WL46" s="17">
        <v>19.317070000000001</v>
      </c>
      <c r="WM46" s="17">
        <v>0.88292999999999999</v>
      </c>
      <c r="WN46" s="17"/>
      <c r="WO46" s="17"/>
      <c r="WP46" s="17"/>
      <c r="WQ46" s="17">
        <v>0</v>
      </c>
      <c r="WR46" s="17"/>
      <c r="WS46" s="17"/>
      <c r="WT46" s="17"/>
      <c r="WU46" s="17">
        <v>0</v>
      </c>
      <c r="WV46" s="17">
        <v>36.700000000000003</v>
      </c>
      <c r="WW46" s="17">
        <v>35</v>
      </c>
      <c r="WX46" s="17">
        <v>35</v>
      </c>
      <c r="WY46" s="17">
        <v>1.7</v>
      </c>
      <c r="WZ46" s="17">
        <v>28.4</v>
      </c>
      <c r="XA46" s="17">
        <v>29.184000000000001</v>
      </c>
      <c r="XB46" s="17">
        <v>29.184000000000001</v>
      </c>
      <c r="XC46" s="17">
        <v>-0.78400000000000003</v>
      </c>
      <c r="XD46" s="17">
        <v>3.5</v>
      </c>
      <c r="XE46" s="17">
        <v>2.8159999999999998</v>
      </c>
      <c r="XF46" s="17">
        <v>2.8159999999999998</v>
      </c>
      <c r="XG46" s="17">
        <v>0.68400000000000005</v>
      </c>
      <c r="XH46" s="17"/>
      <c r="XI46" s="17"/>
      <c r="XJ46" s="17"/>
      <c r="XK46" s="17">
        <v>0</v>
      </c>
      <c r="XL46" s="17">
        <v>12.4</v>
      </c>
      <c r="XM46" s="17">
        <v>14</v>
      </c>
      <c r="XN46" s="17">
        <v>14</v>
      </c>
      <c r="XO46" s="17">
        <v>-1.6</v>
      </c>
      <c r="XP46" s="17">
        <v>4.5999999999999996</v>
      </c>
      <c r="XQ46" s="17">
        <v>7.06</v>
      </c>
      <c r="XR46" s="17">
        <v>7.06</v>
      </c>
      <c r="XS46" s="17">
        <v>-2.46</v>
      </c>
    </row>
    <row r="47" spans="1:643" ht="24" customHeight="1" x14ac:dyDescent="0.35">
      <c r="A47" s="1"/>
      <c r="B47" s="16" t="s">
        <v>61</v>
      </c>
      <c r="C47" s="16" t="s">
        <v>830</v>
      </c>
      <c r="D47" s="17">
        <v>0.7</v>
      </c>
      <c r="E47" s="17">
        <v>1.02</v>
      </c>
      <c r="F47" s="17">
        <v>1.02</v>
      </c>
      <c r="G47" s="17">
        <v>-0.32</v>
      </c>
      <c r="H47" s="17">
        <v>1.5</v>
      </c>
      <c r="I47" s="17">
        <v>1.61</v>
      </c>
      <c r="J47" s="17">
        <v>1.61</v>
      </c>
      <c r="K47" s="17">
        <v>-0.11</v>
      </c>
      <c r="L47" s="17">
        <v>647.29999999999995</v>
      </c>
      <c r="M47" s="17">
        <v>646.79789000000005</v>
      </c>
      <c r="N47" s="17">
        <v>646.79789000000005</v>
      </c>
      <c r="O47" s="17">
        <v>0.50210999999999995</v>
      </c>
      <c r="P47" s="17">
        <v>215.8</v>
      </c>
      <c r="Q47" s="17">
        <v>211.44126</v>
      </c>
      <c r="R47" s="17">
        <v>211.44126</v>
      </c>
      <c r="S47" s="17">
        <v>4.3587400000000001</v>
      </c>
      <c r="T47" s="17"/>
      <c r="U47" s="17"/>
      <c r="V47" s="17"/>
      <c r="W47" s="17">
        <v>0</v>
      </c>
      <c r="X47" s="17"/>
      <c r="Y47" s="17"/>
      <c r="Z47" s="17"/>
      <c r="AA47" s="17">
        <v>0</v>
      </c>
      <c r="AB47" s="17">
        <v>91.1</v>
      </c>
      <c r="AC47" s="17">
        <v>92.226339999999993</v>
      </c>
      <c r="AD47" s="17">
        <v>92.226339999999993</v>
      </c>
      <c r="AE47" s="17">
        <v>-1.1263399999999999</v>
      </c>
      <c r="AF47" s="17">
        <v>221.8</v>
      </c>
      <c r="AG47" s="17">
        <v>231.10632000000001</v>
      </c>
      <c r="AH47" s="17">
        <v>231.10632000000001</v>
      </c>
      <c r="AI47" s="17">
        <v>-9.3063199999999995</v>
      </c>
      <c r="AJ47" s="17">
        <v>25.4</v>
      </c>
      <c r="AK47" s="17">
        <v>64.136439999999993</v>
      </c>
      <c r="AL47" s="17">
        <v>0</v>
      </c>
      <c r="AM47" s="17">
        <v>25.4</v>
      </c>
      <c r="AN47" s="17"/>
      <c r="AO47" s="17"/>
      <c r="AP47" s="17"/>
      <c r="AQ47" s="17">
        <v>0</v>
      </c>
      <c r="AR47" s="17">
        <v>177.7</v>
      </c>
      <c r="AS47" s="17">
        <v>186.4444</v>
      </c>
      <c r="AT47" s="17">
        <v>172.12210999999999</v>
      </c>
      <c r="AU47" s="17">
        <v>5.57789</v>
      </c>
      <c r="AV47" s="17">
        <v>188.4</v>
      </c>
      <c r="AW47" s="17">
        <v>186.4444</v>
      </c>
      <c r="AX47" s="17">
        <v>172.12210999999999</v>
      </c>
      <c r="AY47" s="17">
        <v>16.277889999999999</v>
      </c>
      <c r="AZ47" s="17">
        <v>187.2</v>
      </c>
      <c r="BA47" s="17">
        <v>186.4444</v>
      </c>
      <c r="BB47" s="17">
        <v>172.12210999999999</v>
      </c>
      <c r="BC47" s="17">
        <v>15.07789</v>
      </c>
      <c r="BD47" s="17">
        <v>277.60000000000002</v>
      </c>
      <c r="BE47" s="17">
        <v>279.66658999999999</v>
      </c>
      <c r="BF47" s="17">
        <v>258.18317000000002</v>
      </c>
      <c r="BG47" s="17">
        <v>19.416830000000001</v>
      </c>
      <c r="BH47" s="17">
        <v>204.1</v>
      </c>
      <c r="BI47" s="17">
        <v>195.12200999999999</v>
      </c>
      <c r="BJ47" s="17">
        <v>195.12200999999999</v>
      </c>
      <c r="BK47" s="17">
        <v>8.9779900000000001</v>
      </c>
      <c r="BL47" s="17">
        <v>107.2</v>
      </c>
      <c r="BM47" s="17">
        <v>97.561000000000007</v>
      </c>
      <c r="BN47" s="17">
        <v>97.561000000000007</v>
      </c>
      <c r="BO47" s="17">
        <v>9.6389999999999993</v>
      </c>
      <c r="BP47" s="17">
        <v>562.9</v>
      </c>
      <c r="BQ47" s="17">
        <v>568.29854</v>
      </c>
      <c r="BR47" s="17">
        <v>568.29854</v>
      </c>
      <c r="BS47" s="17">
        <v>-5.3985399999999997</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165.9</v>
      </c>
      <c r="CO47" s="17">
        <v>164.70732000000001</v>
      </c>
      <c r="CP47" s="17">
        <v>164.70732000000001</v>
      </c>
      <c r="CQ47" s="17">
        <v>1.19268</v>
      </c>
      <c r="CR47" s="17">
        <v>7.9</v>
      </c>
      <c r="CS47" s="17">
        <v>7.5928399999999998</v>
      </c>
      <c r="CT47" s="17">
        <v>7.5928399999999998</v>
      </c>
      <c r="CU47" s="17">
        <v>0.30715999999999999</v>
      </c>
      <c r="CV47" s="17">
        <v>2.1</v>
      </c>
      <c r="CW47" s="17">
        <v>4.1677999999999997</v>
      </c>
      <c r="CX47" s="17">
        <v>4.1677999999999997</v>
      </c>
      <c r="CY47" s="17">
        <v>-2.0678000000000001</v>
      </c>
      <c r="CZ47" s="17">
        <v>0</v>
      </c>
      <c r="DA47" s="17">
        <v>0</v>
      </c>
      <c r="DB47" s="17">
        <v>0</v>
      </c>
      <c r="DC47" s="17">
        <v>0</v>
      </c>
      <c r="DD47" s="17">
        <v>6.5</v>
      </c>
      <c r="DE47" s="17">
        <v>6.8787000000000003</v>
      </c>
      <c r="DF47" s="17">
        <v>6.8787000000000003</v>
      </c>
      <c r="DG47" s="17">
        <v>-0.37869999999999998</v>
      </c>
      <c r="DH47" s="17"/>
      <c r="DI47" s="17"/>
      <c r="DJ47" s="17"/>
      <c r="DK47" s="17">
        <v>0</v>
      </c>
      <c r="DL47" s="17">
        <v>143.4</v>
      </c>
      <c r="DM47" s="17">
        <v>143</v>
      </c>
      <c r="DN47" s="17">
        <v>94.165499999999994</v>
      </c>
      <c r="DO47" s="17">
        <v>49.234499999999997</v>
      </c>
      <c r="DP47" s="17">
        <v>6.4</v>
      </c>
      <c r="DQ47" s="17">
        <v>8.9130000000000003</v>
      </c>
      <c r="DR47" s="17">
        <v>8.9130000000000003</v>
      </c>
      <c r="DS47" s="17">
        <v>-2.5129999999999999</v>
      </c>
      <c r="DT47" s="17"/>
      <c r="DU47" s="17"/>
      <c r="DV47" s="17"/>
      <c r="DW47" s="17">
        <v>0</v>
      </c>
      <c r="DX47" s="17"/>
      <c r="DY47" s="17"/>
      <c r="DZ47" s="17"/>
      <c r="EA47" s="17">
        <v>0</v>
      </c>
      <c r="EB47" s="17"/>
      <c r="EC47" s="17"/>
      <c r="ED47" s="17"/>
      <c r="EE47" s="17">
        <v>0</v>
      </c>
      <c r="EF47" s="17">
        <v>111.1</v>
      </c>
      <c r="EG47" s="17">
        <v>112.90537</v>
      </c>
      <c r="EH47" s="17">
        <v>112.90537</v>
      </c>
      <c r="EI47" s="17">
        <v>-1.8053699999999999</v>
      </c>
      <c r="EJ47" s="17">
        <v>132.69999999999999</v>
      </c>
      <c r="EK47" s="17">
        <v>131.26799</v>
      </c>
      <c r="EL47" s="17">
        <v>131.26799</v>
      </c>
      <c r="EM47" s="17">
        <v>1.43201</v>
      </c>
      <c r="EN47" s="17"/>
      <c r="EO47" s="17"/>
      <c r="EP47" s="17"/>
      <c r="EQ47" s="17">
        <v>0</v>
      </c>
      <c r="ER47" s="17"/>
      <c r="ES47" s="17"/>
      <c r="ET47" s="17"/>
      <c r="EU47" s="17">
        <v>0</v>
      </c>
      <c r="EV47" s="17"/>
      <c r="EW47" s="17"/>
      <c r="EX47" s="17"/>
      <c r="EY47" s="17">
        <v>0</v>
      </c>
      <c r="EZ47" s="17">
        <v>6.5</v>
      </c>
      <c r="FA47" s="17">
        <v>6.39</v>
      </c>
      <c r="FB47" s="17">
        <v>6.39</v>
      </c>
      <c r="FC47" s="17">
        <v>0.11</v>
      </c>
      <c r="FD47" s="17">
        <v>451.5</v>
      </c>
      <c r="FE47" s="17">
        <v>451.03415000000001</v>
      </c>
      <c r="FF47" s="17">
        <v>458.87804999999997</v>
      </c>
      <c r="FG47" s="17">
        <v>-7.37805</v>
      </c>
      <c r="FH47" s="17">
        <v>82</v>
      </c>
      <c r="FI47" s="17">
        <v>81.173749999999998</v>
      </c>
      <c r="FJ47" s="17">
        <v>81.173749999999998</v>
      </c>
      <c r="FK47" s="17">
        <v>0.82625000000000004</v>
      </c>
      <c r="FL47" s="17">
        <v>150</v>
      </c>
      <c r="FM47" s="17">
        <v>72.877070000000003</v>
      </c>
      <c r="FN47" s="17">
        <v>142.77268000000001</v>
      </c>
      <c r="FO47" s="17">
        <v>7.2273199999999997</v>
      </c>
      <c r="FP47" s="17">
        <v>42.2</v>
      </c>
      <c r="FQ47" s="17">
        <v>41.498959999999997</v>
      </c>
      <c r="FR47" s="17">
        <v>41.498959999999997</v>
      </c>
      <c r="FS47" s="17">
        <v>0.70104</v>
      </c>
      <c r="FT47" s="17">
        <v>18.5</v>
      </c>
      <c r="FU47" s="17">
        <v>19.28585</v>
      </c>
      <c r="FV47" s="17">
        <v>19.28585</v>
      </c>
      <c r="FW47" s="17">
        <v>-0.78585000000000005</v>
      </c>
      <c r="FX47" s="17">
        <v>19.600000000000001</v>
      </c>
      <c r="FY47" s="17"/>
      <c r="FZ47" s="17">
        <v>19.21951</v>
      </c>
      <c r="GA47" s="17">
        <v>0.38048999999999999</v>
      </c>
      <c r="GB47" s="17">
        <v>88</v>
      </c>
      <c r="GC47" s="17">
        <v>87.657560000000004</v>
      </c>
      <c r="GD47" s="17">
        <v>87.657560000000004</v>
      </c>
      <c r="GE47" s="17">
        <v>0.34244000000000002</v>
      </c>
      <c r="GF47" s="17">
        <v>171.5</v>
      </c>
      <c r="GG47" s="17">
        <v>178.66667000000001</v>
      </c>
      <c r="GH47" s="17">
        <v>178.66667000000001</v>
      </c>
      <c r="GI47" s="17">
        <v>-7.1666699999999999</v>
      </c>
      <c r="GJ47" s="17">
        <v>171.6</v>
      </c>
      <c r="GK47" s="17">
        <v>178.66667000000001</v>
      </c>
      <c r="GL47" s="17">
        <v>178.66667000000001</v>
      </c>
      <c r="GM47" s="17">
        <v>-7.0666700000000002</v>
      </c>
      <c r="GN47" s="17">
        <v>178.5</v>
      </c>
      <c r="GO47" s="17">
        <v>178.66667000000001</v>
      </c>
      <c r="GP47" s="17">
        <v>178.66667000000001</v>
      </c>
      <c r="GQ47" s="17">
        <v>-0.16667000000000001</v>
      </c>
      <c r="GR47" s="17">
        <v>108.8</v>
      </c>
      <c r="GS47" s="17">
        <v>110.91316999999999</v>
      </c>
      <c r="GT47" s="17">
        <v>110.91316999999999</v>
      </c>
      <c r="GU47" s="17">
        <v>-2.1131700000000002</v>
      </c>
      <c r="GV47" s="17"/>
      <c r="GW47" s="17"/>
      <c r="GX47" s="17"/>
      <c r="GY47" s="17">
        <v>0</v>
      </c>
      <c r="GZ47" s="17">
        <v>6</v>
      </c>
      <c r="HA47" s="17">
        <v>2.9556100000000001</v>
      </c>
      <c r="HB47" s="17">
        <v>2.9556100000000001</v>
      </c>
      <c r="HC47" s="17">
        <v>3.0443899999999999</v>
      </c>
      <c r="HD47" s="17">
        <v>45.3</v>
      </c>
      <c r="HE47" s="17">
        <v>47.26634</v>
      </c>
      <c r="HF47" s="17">
        <v>47.26634</v>
      </c>
      <c r="HG47" s="17">
        <v>-1.96634</v>
      </c>
      <c r="HH47" s="17"/>
      <c r="HI47" s="17"/>
      <c r="HJ47" s="17"/>
      <c r="HK47" s="17">
        <v>0</v>
      </c>
      <c r="HL47" s="17">
        <v>3.8</v>
      </c>
      <c r="HM47" s="17">
        <v>4.0998900000000003</v>
      </c>
      <c r="HN47" s="17">
        <v>4.0998900000000003</v>
      </c>
      <c r="HO47" s="17">
        <v>-0.29988999999999999</v>
      </c>
      <c r="HP47" s="17">
        <v>33.1</v>
      </c>
      <c r="HQ47" s="17">
        <v>30.294039999999999</v>
      </c>
      <c r="HR47" s="17">
        <v>30.294039999999999</v>
      </c>
      <c r="HS47" s="17">
        <v>2.8059599999999998</v>
      </c>
      <c r="HT47" s="17">
        <v>173.9</v>
      </c>
      <c r="HU47" s="17">
        <v>171.54185000000001</v>
      </c>
      <c r="HV47" s="17">
        <v>171.54185000000001</v>
      </c>
      <c r="HW47" s="17">
        <v>2.3581500000000002</v>
      </c>
      <c r="HX47" s="17">
        <v>94.5</v>
      </c>
      <c r="HY47" s="17">
        <v>95.918049999999994</v>
      </c>
      <c r="HZ47" s="17">
        <v>95.918049999999994</v>
      </c>
      <c r="IA47" s="17">
        <v>-1.41805</v>
      </c>
      <c r="IB47" s="17"/>
      <c r="IC47" s="17"/>
      <c r="ID47" s="17"/>
      <c r="IE47" s="17">
        <v>0</v>
      </c>
      <c r="IF47" s="17"/>
      <c r="IG47" s="17"/>
      <c r="IH47" s="17"/>
      <c r="II47" s="17">
        <v>0</v>
      </c>
      <c r="IJ47" s="17">
        <v>45.9</v>
      </c>
      <c r="IK47" s="17">
        <v>48.41648</v>
      </c>
      <c r="IL47" s="17">
        <v>48.41648</v>
      </c>
      <c r="IM47" s="17">
        <v>-2.5164800000000001</v>
      </c>
      <c r="IN47" s="17"/>
      <c r="IO47" s="17"/>
      <c r="IP47" s="17"/>
      <c r="IQ47" s="17">
        <v>0</v>
      </c>
      <c r="IR47" s="17"/>
      <c r="IS47" s="17"/>
      <c r="IT47" s="17"/>
      <c r="IU47" s="17">
        <v>0</v>
      </c>
      <c r="IV47" s="17"/>
      <c r="IW47" s="17"/>
      <c r="IX47" s="17"/>
      <c r="IY47" s="17">
        <v>0</v>
      </c>
      <c r="IZ47" s="17">
        <v>87</v>
      </c>
      <c r="JA47" s="17">
        <v>87.735410000000002</v>
      </c>
      <c r="JB47" s="17">
        <v>87.735410000000002</v>
      </c>
      <c r="JC47" s="17">
        <v>-0.73541000000000001</v>
      </c>
      <c r="JD47" s="17">
        <v>169.5</v>
      </c>
      <c r="JE47" s="17">
        <v>157.7046</v>
      </c>
      <c r="JF47" s="17">
        <v>171.34727000000001</v>
      </c>
      <c r="JG47" s="17">
        <v>-1.84727</v>
      </c>
      <c r="JH47" s="17">
        <v>161.6</v>
      </c>
      <c r="JI47" s="17">
        <v>157.7046</v>
      </c>
      <c r="JJ47" s="17">
        <v>171.34727000000001</v>
      </c>
      <c r="JK47" s="17">
        <v>-9.7472700000000003</v>
      </c>
      <c r="JL47" s="17">
        <v>0</v>
      </c>
      <c r="JM47" s="17"/>
      <c r="JN47" s="17"/>
      <c r="JO47" s="17">
        <v>0</v>
      </c>
      <c r="JP47" s="17">
        <v>163.30000000000001</v>
      </c>
      <c r="JQ47" s="17">
        <v>157.7046</v>
      </c>
      <c r="JR47" s="17">
        <v>171.34727000000001</v>
      </c>
      <c r="JS47" s="17">
        <v>-8.0472699999999993</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114.3</v>
      </c>
      <c r="KO47" s="17">
        <v>114.11063</v>
      </c>
      <c r="KP47" s="17">
        <v>114.11063</v>
      </c>
      <c r="KQ47" s="17">
        <v>0.18937000000000001</v>
      </c>
      <c r="KR47" s="17"/>
      <c r="KS47" s="17"/>
      <c r="KT47" s="17"/>
      <c r="KU47" s="17">
        <v>0</v>
      </c>
      <c r="KV47" s="17"/>
      <c r="KW47" s="17"/>
      <c r="KX47" s="17"/>
      <c r="KY47" s="17">
        <v>0</v>
      </c>
      <c r="KZ47" s="17"/>
      <c r="LA47" s="17"/>
      <c r="LB47" s="17">
        <v>3.8072699999999999</v>
      </c>
      <c r="LC47" s="17">
        <v>-3.8072699999999999</v>
      </c>
      <c r="LD47" s="17">
        <v>213.1</v>
      </c>
      <c r="LE47" s="17">
        <v>227.34474</v>
      </c>
      <c r="LF47" s="17">
        <v>227.34474</v>
      </c>
      <c r="LG47" s="17">
        <v>-14.24474</v>
      </c>
      <c r="LH47" s="17">
        <v>126.1</v>
      </c>
      <c r="LI47" s="17">
        <v>133.67995999999999</v>
      </c>
      <c r="LJ47" s="17">
        <v>133.67995999999999</v>
      </c>
      <c r="LK47" s="17">
        <v>-7.5799599999999998</v>
      </c>
      <c r="LL47" s="17">
        <v>62.8</v>
      </c>
      <c r="LM47" s="17">
        <v>67.461460000000002</v>
      </c>
      <c r="LN47" s="17">
        <v>67.461460000000002</v>
      </c>
      <c r="LO47" s="17">
        <v>-4.6614599999999999</v>
      </c>
      <c r="LP47" s="17">
        <v>75.599999999999994</v>
      </c>
      <c r="LQ47" s="17">
        <v>78.567999999999998</v>
      </c>
      <c r="LR47" s="17">
        <v>78.567999999999998</v>
      </c>
      <c r="LS47" s="17">
        <v>-2.968</v>
      </c>
      <c r="LT47" s="17"/>
      <c r="LU47" s="17"/>
      <c r="LV47" s="17">
        <v>30.097560000000001</v>
      </c>
      <c r="LW47" s="17">
        <v>-30.097560000000001</v>
      </c>
      <c r="LX47" s="17">
        <v>0</v>
      </c>
      <c r="LY47" s="17"/>
      <c r="LZ47" s="17">
        <v>0</v>
      </c>
      <c r="MA47" s="17">
        <v>0</v>
      </c>
      <c r="MB47" s="17"/>
      <c r="MC47" s="17"/>
      <c r="MD47" s="17"/>
      <c r="ME47" s="17">
        <v>0</v>
      </c>
      <c r="MF47" s="17"/>
      <c r="MG47" s="17"/>
      <c r="MH47" s="17"/>
      <c r="MI47" s="17">
        <v>0</v>
      </c>
      <c r="MJ47" s="17">
        <v>89.6</v>
      </c>
      <c r="MK47" s="17">
        <v>0</v>
      </c>
      <c r="ML47" s="17">
        <v>0</v>
      </c>
      <c r="MM47" s="17">
        <v>89.6</v>
      </c>
      <c r="MN47" s="17"/>
      <c r="MO47" s="17"/>
      <c r="MP47" s="17"/>
      <c r="MQ47" s="17">
        <v>0</v>
      </c>
      <c r="MR47" s="17"/>
      <c r="MS47" s="17"/>
      <c r="MT47" s="17"/>
      <c r="MU47" s="17">
        <v>0</v>
      </c>
      <c r="MV47" s="17">
        <v>103.1</v>
      </c>
      <c r="MW47" s="17"/>
      <c r="MX47" s="17"/>
      <c r="MY47" s="17">
        <v>103.1</v>
      </c>
      <c r="MZ47" s="17"/>
      <c r="NA47" s="17"/>
      <c r="NB47" s="17"/>
      <c r="NC47" s="17">
        <v>0</v>
      </c>
      <c r="ND47" s="17"/>
      <c r="NE47" s="17"/>
      <c r="NF47" s="17"/>
      <c r="NG47" s="17">
        <v>0</v>
      </c>
      <c r="NH47" s="17"/>
      <c r="NI47" s="17"/>
      <c r="NJ47" s="17"/>
      <c r="NK47" s="17">
        <v>0</v>
      </c>
      <c r="NL47" s="17"/>
      <c r="NM47" s="17"/>
      <c r="NN47" s="17"/>
      <c r="NO47" s="17">
        <v>0</v>
      </c>
      <c r="NP47" s="17">
        <v>137.1</v>
      </c>
      <c r="NQ47" s="17">
        <v>179.44965999999999</v>
      </c>
      <c r="NR47" s="17">
        <v>144.27350000000001</v>
      </c>
      <c r="NS47" s="17">
        <v>-7.1734999999999998</v>
      </c>
      <c r="NT47" s="17">
        <v>79.3</v>
      </c>
      <c r="NU47" s="17">
        <v>89.724829999999997</v>
      </c>
      <c r="NV47" s="17">
        <v>72.136750000000006</v>
      </c>
      <c r="NW47" s="17">
        <v>7.1632499999999997</v>
      </c>
      <c r="NX47" s="17">
        <v>0</v>
      </c>
      <c r="NY47" s="17"/>
      <c r="NZ47" s="17">
        <v>0</v>
      </c>
      <c r="OA47" s="17">
        <v>0</v>
      </c>
      <c r="OB47" s="17">
        <v>65.7</v>
      </c>
      <c r="OC47" s="17">
        <v>86</v>
      </c>
      <c r="OD47" s="17">
        <v>99.006</v>
      </c>
      <c r="OE47" s="17">
        <v>-33.305999999999997</v>
      </c>
      <c r="OF47" s="17">
        <v>0</v>
      </c>
      <c r="OG47" s="17"/>
      <c r="OH47" s="17">
        <v>0</v>
      </c>
      <c r="OI47" s="17">
        <v>0</v>
      </c>
      <c r="OJ47" s="17">
        <v>0</v>
      </c>
      <c r="OK47" s="17">
        <v>5.3470000000000004</v>
      </c>
      <c r="OL47" s="17">
        <v>5.3470000000000004</v>
      </c>
      <c r="OM47" s="17">
        <v>-5.3470000000000004</v>
      </c>
      <c r="ON47" s="17">
        <v>0</v>
      </c>
      <c r="OO47" s="17"/>
      <c r="OP47" s="17">
        <v>0</v>
      </c>
      <c r="OQ47" s="17">
        <v>0</v>
      </c>
      <c r="OR47" s="17"/>
      <c r="OS47" s="17"/>
      <c r="OT47" s="17">
        <v>17.560980000000001</v>
      </c>
      <c r="OU47" s="17">
        <v>-17.560980000000001</v>
      </c>
      <c r="OV47" s="17">
        <v>9.6</v>
      </c>
      <c r="OW47" s="17">
        <v>9.9830000000000005</v>
      </c>
      <c r="OX47" s="17">
        <v>9.9830000000000005</v>
      </c>
      <c r="OY47" s="17">
        <v>-0.38300000000000001</v>
      </c>
      <c r="OZ47" s="17">
        <v>5.4</v>
      </c>
      <c r="PA47" s="17">
        <v>5.67</v>
      </c>
      <c r="PB47" s="17">
        <v>5.67</v>
      </c>
      <c r="PC47" s="17">
        <v>-0.27</v>
      </c>
      <c r="PD47" s="17">
        <v>3.6</v>
      </c>
      <c r="PE47" s="17">
        <v>3.6</v>
      </c>
      <c r="PF47" s="17">
        <v>3.6</v>
      </c>
      <c r="PG47" s="17">
        <v>0</v>
      </c>
      <c r="PH47" s="17">
        <v>5</v>
      </c>
      <c r="PI47" s="17">
        <v>5</v>
      </c>
      <c r="PJ47" s="17">
        <v>5</v>
      </c>
      <c r="PK47" s="17">
        <v>0</v>
      </c>
      <c r="PL47" s="17">
        <v>20.100000000000001</v>
      </c>
      <c r="PM47" s="17">
        <v>19.5122</v>
      </c>
      <c r="PN47" s="17">
        <v>19.5122</v>
      </c>
      <c r="PO47" s="17">
        <v>0.58779999999999999</v>
      </c>
      <c r="PP47" s="17">
        <v>20</v>
      </c>
      <c r="PQ47" s="17">
        <v>19.5122</v>
      </c>
      <c r="PR47" s="17">
        <v>19.5122</v>
      </c>
      <c r="PS47" s="17">
        <v>0.48780000000000001</v>
      </c>
      <c r="PT47" s="17">
        <v>18</v>
      </c>
      <c r="PU47" s="17">
        <v>17.073170000000001</v>
      </c>
      <c r="PV47" s="17">
        <v>17.073170000000001</v>
      </c>
      <c r="PW47" s="17">
        <v>0.92683000000000004</v>
      </c>
      <c r="PX47" s="17">
        <v>3.6</v>
      </c>
      <c r="PY47" s="17">
        <v>3</v>
      </c>
      <c r="PZ47" s="17">
        <v>3</v>
      </c>
      <c r="QA47" s="17">
        <v>0.6</v>
      </c>
      <c r="QB47" s="17">
        <v>0</v>
      </c>
      <c r="QC47" s="17"/>
      <c r="QD47" s="17">
        <v>18.341460000000001</v>
      </c>
      <c r="QE47" s="17">
        <v>-18.341460000000001</v>
      </c>
      <c r="QF47" s="17">
        <v>0</v>
      </c>
      <c r="QG47" s="17"/>
      <c r="QH47" s="17">
        <v>0</v>
      </c>
      <c r="QI47" s="17">
        <v>0</v>
      </c>
      <c r="QJ47" s="17">
        <v>0</v>
      </c>
      <c r="QK47" s="17"/>
      <c r="QL47" s="17">
        <v>0</v>
      </c>
      <c r="QM47" s="17">
        <v>0</v>
      </c>
      <c r="QN47" s="17">
        <v>16.5</v>
      </c>
      <c r="QO47" s="17">
        <v>21.145</v>
      </c>
      <c r="QP47" s="17">
        <v>21.145</v>
      </c>
      <c r="QQ47" s="17">
        <v>-4.6449999999999996</v>
      </c>
      <c r="QR47" s="17">
        <v>60.9</v>
      </c>
      <c r="QS47" s="17">
        <v>57.103999999999999</v>
      </c>
      <c r="QT47" s="17">
        <v>57.103999999999999</v>
      </c>
      <c r="QU47" s="17">
        <v>3.7959999999999998</v>
      </c>
      <c r="QV47" s="17">
        <v>4</v>
      </c>
      <c r="QW47" s="17">
        <v>4.2</v>
      </c>
      <c r="QX47" s="17">
        <v>4.2</v>
      </c>
      <c r="QY47" s="17">
        <v>-0.2</v>
      </c>
      <c r="QZ47" s="17">
        <v>1.2</v>
      </c>
      <c r="RA47" s="17">
        <v>1.2</v>
      </c>
      <c r="RB47" s="17">
        <v>1.2</v>
      </c>
      <c r="RC47" s="17">
        <v>0</v>
      </c>
      <c r="RD47" s="17">
        <v>2.2999999999999998</v>
      </c>
      <c r="RE47" s="17">
        <v>2.4</v>
      </c>
      <c r="RF47" s="17">
        <v>2.4</v>
      </c>
      <c r="RG47" s="17">
        <v>-0.1</v>
      </c>
      <c r="RH47" s="17">
        <v>2.7</v>
      </c>
      <c r="RI47" s="17">
        <v>2.8</v>
      </c>
      <c r="RJ47" s="17">
        <v>2.8</v>
      </c>
      <c r="RK47" s="17">
        <v>-0.1</v>
      </c>
      <c r="RL47" s="17">
        <v>0</v>
      </c>
      <c r="RM47" s="17"/>
      <c r="RN47" s="17">
        <v>0</v>
      </c>
      <c r="RO47" s="17">
        <v>0</v>
      </c>
      <c r="RP47" s="17">
        <v>3</v>
      </c>
      <c r="RQ47" s="17">
        <v>2.9009999999999998</v>
      </c>
      <c r="RR47" s="17">
        <v>2.9009999999999998</v>
      </c>
      <c r="RS47" s="17">
        <v>9.9000000000000005E-2</v>
      </c>
      <c r="RT47" s="17">
        <v>20.3</v>
      </c>
      <c r="RU47" s="17">
        <v>19.869240000000001</v>
      </c>
      <c r="RV47" s="17">
        <v>19.869240000000001</v>
      </c>
      <c r="RW47" s="17">
        <v>0.43075999999999998</v>
      </c>
      <c r="RX47" s="17">
        <v>2.1</v>
      </c>
      <c r="RY47" s="17">
        <v>2</v>
      </c>
      <c r="RZ47" s="17">
        <v>2</v>
      </c>
      <c r="SA47" s="17">
        <v>0.1</v>
      </c>
      <c r="SB47" s="17"/>
      <c r="SC47" s="17">
        <v>0.7</v>
      </c>
      <c r="SD47" s="17">
        <v>0.7</v>
      </c>
      <c r="SE47" s="17">
        <v>-0.7</v>
      </c>
      <c r="SF47" s="17">
        <v>19.8</v>
      </c>
      <c r="SG47" s="17">
        <v>19.21951</v>
      </c>
      <c r="SH47" s="17">
        <v>19.21951</v>
      </c>
      <c r="SI47" s="17">
        <v>0.58048999999999995</v>
      </c>
      <c r="SJ47" s="17">
        <v>12.7</v>
      </c>
      <c r="SK47" s="17">
        <v>12.195119999999999</v>
      </c>
      <c r="SL47" s="17">
        <v>12.195119999999999</v>
      </c>
      <c r="SM47" s="17">
        <v>0.50488</v>
      </c>
      <c r="SN47" s="17">
        <v>20.3</v>
      </c>
      <c r="SO47" s="17">
        <v>19.5122</v>
      </c>
      <c r="SP47" s="17">
        <v>19.5122</v>
      </c>
      <c r="SQ47" s="17">
        <v>0.78779999999999994</v>
      </c>
      <c r="SR47" s="17">
        <v>20.3</v>
      </c>
      <c r="SS47" s="17">
        <v>19.5122</v>
      </c>
      <c r="ST47" s="17">
        <v>19.5122</v>
      </c>
      <c r="SU47" s="17">
        <v>0.78779999999999994</v>
      </c>
      <c r="SV47" s="17">
        <v>20</v>
      </c>
      <c r="SW47" s="17">
        <v>19.317070000000001</v>
      </c>
      <c r="SX47" s="17">
        <v>19.317070000000001</v>
      </c>
      <c r="SY47" s="17">
        <v>0.68293000000000004</v>
      </c>
      <c r="SZ47" s="17">
        <v>2.2000000000000002</v>
      </c>
      <c r="TA47" s="17">
        <v>1.8</v>
      </c>
      <c r="TB47" s="17">
        <v>2.08</v>
      </c>
      <c r="TC47" s="17">
        <v>0.12</v>
      </c>
      <c r="TD47" s="17">
        <v>16.8</v>
      </c>
      <c r="TE47" s="17">
        <v>34.5</v>
      </c>
      <c r="TF47" s="17">
        <v>29.245999999999999</v>
      </c>
      <c r="TG47" s="17">
        <v>-12.446</v>
      </c>
      <c r="TH47" s="17">
        <v>0</v>
      </c>
      <c r="TI47" s="17"/>
      <c r="TJ47" s="17">
        <v>0</v>
      </c>
      <c r="TK47" s="17">
        <v>0</v>
      </c>
      <c r="TL47" s="17">
        <v>41.2</v>
      </c>
      <c r="TM47" s="17">
        <v>64.2</v>
      </c>
      <c r="TN47" s="17">
        <v>94.93</v>
      </c>
      <c r="TO47" s="17">
        <v>-53.73</v>
      </c>
      <c r="TP47" s="17">
        <v>79.3</v>
      </c>
      <c r="TQ47" s="17">
        <v>77.2</v>
      </c>
      <c r="TR47" s="17">
        <v>82.09</v>
      </c>
      <c r="TS47" s="17">
        <v>-2.79</v>
      </c>
      <c r="TT47" s="17">
        <v>1</v>
      </c>
      <c r="TU47" s="17">
        <v>3.7</v>
      </c>
      <c r="TV47" s="17">
        <v>8.18</v>
      </c>
      <c r="TW47" s="17">
        <v>-7.18</v>
      </c>
      <c r="TX47" s="17">
        <v>1.4</v>
      </c>
      <c r="TY47" s="17">
        <v>4.4000000000000004</v>
      </c>
      <c r="TZ47" s="17">
        <v>7.23</v>
      </c>
      <c r="UA47" s="17">
        <v>-5.83</v>
      </c>
      <c r="UB47" s="17">
        <v>20.9</v>
      </c>
      <c r="UC47" s="17">
        <v>19.5122</v>
      </c>
      <c r="UD47" s="17">
        <v>19.5122</v>
      </c>
      <c r="UE47" s="17">
        <v>1.3877999999999999</v>
      </c>
      <c r="UF47" s="17">
        <v>5.9</v>
      </c>
      <c r="UG47" s="17">
        <v>8.4</v>
      </c>
      <c r="UH47" s="17">
        <v>8.4</v>
      </c>
      <c r="UI47" s="17">
        <v>-2.5</v>
      </c>
      <c r="UJ47" s="17"/>
      <c r="UK47" s="17"/>
      <c r="UL47" s="17"/>
      <c r="UM47" s="17">
        <v>0</v>
      </c>
      <c r="UN47" s="17">
        <v>20.399999999999999</v>
      </c>
      <c r="UO47" s="17">
        <v>19.5122</v>
      </c>
      <c r="UP47" s="17">
        <v>19.5122</v>
      </c>
      <c r="UQ47" s="17">
        <v>0.88780000000000003</v>
      </c>
      <c r="UR47" s="17">
        <v>20.399999999999999</v>
      </c>
      <c r="US47" s="17">
        <v>19.5122</v>
      </c>
      <c r="UT47" s="17">
        <v>19.5122</v>
      </c>
      <c r="UU47" s="17">
        <v>0.88780000000000003</v>
      </c>
      <c r="UV47" s="17">
        <v>18</v>
      </c>
      <c r="UW47" s="17">
        <v>19.5122</v>
      </c>
      <c r="UX47" s="17">
        <v>19.5122</v>
      </c>
      <c r="UY47" s="17">
        <v>-1.5122</v>
      </c>
      <c r="UZ47" s="17">
        <v>0</v>
      </c>
      <c r="VA47" s="17">
        <v>2.6</v>
      </c>
      <c r="VB47" s="17">
        <v>3.9630000000000001</v>
      </c>
      <c r="VC47" s="17">
        <v>-3.9630000000000001</v>
      </c>
      <c r="VD47" s="17">
        <v>0</v>
      </c>
      <c r="VE47" s="17"/>
      <c r="VF47" s="17">
        <v>0</v>
      </c>
      <c r="VG47" s="17">
        <v>0</v>
      </c>
      <c r="VH47" s="17">
        <v>0</v>
      </c>
      <c r="VI47" s="17"/>
      <c r="VJ47" s="17">
        <v>0</v>
      </c>
      <c r="VK47" s="17">
        <v>0</v>
      </c>
      <c r="VL47" s="17"/>
      <c r="VM47" s="17"/>
      <c r="VN47" s="17">
        <v>0.6</v>
      </c>
      <c r="VO47" s="17">
        <v>-0.6</v>
      </c>
      <c r="VP47" s="17">
        <v>120.1</v>
      </c>
      <c r="VQ47" s="17">
        <v>114</v>
      </c>
      <c r="VR47" s="17">
        <v>114.4</v>
      </c>
      <c r="VS47" s="17">
        <v>5.7</v>
      </c>
      <c r="VT47" s="17">
        <v>109.6</v>
      </c>
      <c r="VU47" s="17">
        <v>93</v>
      </c>
      <c r="VV47" s="17">
        <v>104.77800000000001</v>
      </c>
      <c r="VW47" s="17">
        <v>4.8220000000000001</v>
      </c>
      <c r="VX47" s="17">
        <v>0</v>
      </c>
      <c r="VY47" s="17"/>
      <c r="VZ47" s="17">
        <v>0</v>
      </c>
      <c r="WA47" s="17">
        <v>0</v>
      </c>
      <c r="WB47" s="17">
        <v>0</v>
      </c>
      <c r="WC47" s="17"/>
      <c r="WD47" s="17">
        <v>0</v>
      </c>
      <c r="WE47" s="17">
        <v>0</v>
      </c>
      <c r="WF47" s="17">
        <v>8.1</v>
      </c>
      <c r="WG47" s="17">
        <v>8</v>
      </c>
      <c r="WH47" s="17">
        <v>8</v>
      </c>
      <c r="WI47" s="17">
        <v>0.1</v>
      </c>
      <c r="WJ47" s="17">
        <v>20.100000000000001</v>
      </c>
      <c r="WK47" s="17">
        <v>19.317070000000001</v>
      </c>
      <c r="WL47" s="17">
        <v>19.317070000000001</v>
      </c>
      <c r="WM47" s="17">
        <v>0.78293000000000001</v>
      </c>
      <c r="WN47" s="17"/>
      <c r="WO47" s="17"/>
      <c r="WP47" s="17"/>
      <c r="WQ47" s="17">
        <v>0</v>
      </c>
      <c r="WR47" s="17"/>
      <c r="WS47" s="17"/>
      <c r="WT47" s="17"/>
      <c r="WU47" s="17">
        <v>0</v>
      </c>
      <c r="WV47" s="17">
        <v>36.4</v>
      </c>
      <c r="WW47" s="17">
        <v>35</v>
      </c>
      <c r="WX47" s="17">
        <v>35</v>
      </c>
      <c r="WY47" s="17">
        <v>1.4</v>
      </c>
      <c r="WZ47" s="17">
        <v>28.4</v>
      </c>
      <c r="XA47" s="17">
        <v>29.184000000000001</v>
      </c>
      <c r="XB47" s="17">
        <v>29.184000000000001</v>
      </c>
      <c r="XC47" s="17">
        <v>-0.78400000000000003</v>
      </c>
      <c r="XD47" s="17">
        <v>3.5</v>
      </c>
      <c r="XE47" s="17">
        <v>2.8159999999999998</v>
      </c>
      <c r="XF47" s="17">
        <v>2.8159999999999998</v>
      </c>
      <c r="XG47" s="17">
        <v>0.68400000000000005</v>
      </c>
      <c r="XH47" s="17"/>
      <c r="XI47" s="17"/>
      <c r="XJ47" s="17"/>
      <c r="XK47" s="17">
        <v>0</v>
      </c>
      <c r="XL47" s="17">
        <v>12.4</v>
      </c>
      <c r="XM47" s="17">
        <v>14</v>
      </c>
      <c r="XN47" s="17">
        <v>14</v>
      </c>
      <c r="XO47" s="17">
        <v>-1.6</v>
      </c>
      <c r="XP47" s="17">
        <v>5.8</v>
      </c>
      <c r="XQ47" s="17">
        <v>7.06</v>
      </c>
      <c r="XR47" s="17">
        <v>7.06</v>
      </c>
      <c r="XS47" s="17">
        <v>-1.26</v>
      </c>
    </row>
    <row r="48" spans="1:643" ht="24" customHeight="1" x14ac:dyDescent="0.35">
      <c r="A48" s="1"/>
      <c r="B48" s="18" t="s">
        <v>61</v>
      </c>
      <c r="C48" s="18" t="s">
        <v>831</v>
      </c>
      <c r="D48" s="19">
        <v>0.7</v>
      </c>
      <c r="E48" s="19">
        <v>1.02</v>
      </c>
      <c r="F48" s="19">
        <v>1.02</v>
      </c>
      <c r="G48" s="19">
        <v>-0.32</v>
      </c>
      <c r="H48" s="19">
        <v>1.5</v>
      </c>
      <c r="I48" s="19">
        <v>1.61</v>
      </c>
      <c r="J48" s="19">
        <v>1.61</v>
      </c>
      <c r="K48" s="19">
        <v>-0.11</v>
      </c>
      <c r="L48" s="19">
        <v>650.6</v>
      </c>
      <c r="M48" s="19">
        <v>646.79789000000005</v>
      </c>
      <c r="N48" s="19">
        <v>646.79789000000005</v>
      </c>
      <c r="O48" s="19">
        <v>3.8021099999999999</v>
      </c>
      <c r="P48" s="19">
        <v>216.9</v>
      </c>
      <c r="Q48" s="19">
        <v>211.44126</v>
      </c>
      <c r="R48" s="19">
        <v>211.44126</v>
      </c>
      <c r="S48" s="19">
        <v>5.4587399999999997</v>
      </c>
      <c r="T48" s="19"/>
      <c r="U48" s="19"/>
      <c r="V48" s="19"/>
      <c r="W48" s="19">
        <v>0</v>
      </c>
      <c r="X48" s="19"/>
      <c r="Y48" s="19"/>
      <c r="Z48" s="19"/>
      <c r="AA48" s="19">
        <v>0</v>
      </c>
      <c r="AB48" s="19">
        <v>90.8</v>
      </c>
      <c r="AC48" s="19">
        <v>92.226339999999993</v>
      </c>
      <c r="AD48" s="19">
        <v>92.226339999999993</v>
      </c>
      <c r="AE48" s="19">
        <v>-1.4263399999999999</v>
      </c>
      <c r="AF48" s="19">
        <v>230.5</v>
      </c>
      <c r="AG48" s="19">
        <v>231.10632000000001</v>
      </c>
      <c r="AH48" s="19">
        <v>231.10632000000001</v>
      </c>
      <c r="AI48" s="19">
        <v>-0.60631999999999997</v>
      </c>
      <c r="AJ48" s="19">
        <v>26.3</v>
      </c>
      <c r="AK48" s="19">
        <v>69.276750000000007</v>
      </c>
      <c r="AL48" s="19">
        <v>0</v>
      </c>
      <c r="AM48" s="19">
        <v>26.3</v>
      </c>
      <c r="AN48" s="19"/>
      <c r="AO48" s="19"/>
      <c r="AP48" s="19"/>
      <c r="AQ48" s="19">
        <v>0</v>
      </c>
      <c r="AR48" s="19">
        <v>178</v>
      </c>
      <c r="AS48" s="19">
        <v>186.4444</v>
      </c>
      <c r="AT48" s="19">
        <v>173.52865</v>
      </c>
      <c r="AU48" s="19">
        <v>4.4713500000000002</v>
      </c>
      <c r="AV48" s="19">
        <v>190.8</v>
      </c>
      <c r="AW48" s="19">
        <v>186.4444</v>
      </c>
      <c r="AX48" s="19">
        <v>173.52865</v>
      </c>
      <c r="AY48" s="19">
        <v>17.271350000000002</v>
      </c>
      <c r="AZ48" s="19">
        <v>190.9</v>
      </c>
      <c r="BA48" s="19">
        <v>186.4444</v>
      </c>
      <c r="BB48" s="19">
        <v>173.52865</v>
      </c>
      <c r="BC48" s="19">
        <v>17.37135</v>
      </c>
      <c r="BD48" s="19">
        <v>280</v>
      </c>
      <c r="BE48" s="19">
        <v>279.66658999999999</v>
      </c>
      <c r="BF48" s="19">
        <v>260.29298</v>
      </c>
      <c r="BG48" s="19">
        <v>19.70702</v>
      </c>
      <c r="BH48" s="19">
        <v>201.1</v>
      </c>
      <c r="BI48" s="19">
        <v>195.12200999999999</v>
      </c>
      <c r="BJ48" s="19">
        <v>195.12200999999999</v>
      </c>
      <c r="BK48" s="19">
        <v>5.9779900000000001</v>
      </c>
      <c r="BL48" s="19">
        <v>106.9</v>
      </c>
      <c r="BM48" s="19">
        <v>97.561000000000007</v>
      </c>
      <c r="BN48" s="19">
        <v>97.561000000000007</v>
      </c>
      <c r="BO48" s="19">
        <v>9.3390000000000004</v>
      </c>
      <c r="BP48" s="19">
        <v>565.6</v>
      </c>
      <c r="BQ48" s="19">
        <v>568.29854</v>
      </c>
      <c r="BR48" s="19">
        <v>568.29854</v>
      </c>
      <c r="BS48" s="19">
        <v>-2.6985399999999999</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166.7</v>
      </c>
      <c r="CO48" s="19">
        <v>164.70732000000001</v>
      </c>
      <c r="CP48" s="19">
        <v>164.70732000000001</v>
      </c>
      <c r="CQ48" s="19">
        <v>1.99268</v>
      </c>
      <c r="CR48" s="19">
        <v>8.1</v>
      </c>
      <c r="CS48" s="19">
        <v>7.5928399999999998</v>
      </c>
      <c r="CT48" s="19">
        <v>7.5928399999999998</v>
      </c>
      <c r="CU48" s="19">
        <v>0.50716000000000006</v>
      </c>
      <c r="CV48" s="19">
        <v>2.1</v>
      </c>
      <c r="CW48" s="19">
        <v>4.1677999999999997</v>
      </c>
      <c r="CX48" s="19">
        <v>4.1677999999999997</v>
      </c>
      <c r="CY48" s="19">
        <v>-2.0678000000000001</v>
      </c>
      <c r="CZ48" s="19">
        <v>0</v>
      </c>
      <c r="DA48" s="19">
        <v>0</v>
      </c>
      <c r="DB48" s="19">
        <v>0</v>
      </c>
      <c r="DC48" s="19">
        <v>0</v>
      </c>
      <c r="DD48" s="19">
        <v>6.5</v>
      </c>
      <c r="DE48" s="19">
        <v>6.8787000000000003</v>
      </c>
      <c r="DF48" s="19">
        <v>6.8787000000000003</v>
      </c>
      <c r="DG48" s="19">
        <v>-0.37869999999999998</v>
      </c>
      <c r="DH48" s="19"/>
      <c r="DI48" s="19"/>
      <c r="DJ48" s="19"/>
      <c r="DK48" s="19">
        <v>0</v>
      </c>
      <c r="DL48" s="19">
        <v>143.80000000000001</v>
      </c>
      <c r="DM48" s="19">
        <v>143</v>
      </c>
      <c r="DN48" s="19">
        <v>94.165499999999994</v>
      </c>
      <c r="DO48" s="19">
        <v>49.634500000000003</v>
      </c>
      <c r="DP48" s="19">
        <v>6.4</v>
      </c>
      <c r="DQ48" s="19">
        <v>8.9130000000000003</v>
      </c>
      <c r="DR48" s="19">
        <v>8.9130000000000003</v>
      </c>
      <c r="DS48" s="19">
        <v>-2.5129999999999999</v>
      </c>
      <c r="DT48" s="19"/>
      <c r="DU48" s="19"/>
      <c r="DV48" s="19"/>
      <c r="DW48" s="19">
        <v>0</v>
      </c>
      <c r="DX48" s="19"/>
      <c r="DY48" s="19"/>
      <c r="DZ48" s="19"/>
      <c r="EA48" s="19">
        <v>0</v>
      </c>
      <c r="EB48" s="19"/>
      <c r="EC48" s="19"/>
      <c r="ED48" s="19"/>
      <c r="EE48" s="19">
        <v>0</v>
      </c>
      <c r="EF48" s="19">
        <v>111.2</v>
      </c>
      <c r="EG48" s="19">
        <v>112.90537</v>
      </c>
      <c r="EH48" s="19">
        <v>112.90537</v>
      </c>
      <c r="EI48" s="19">
        <v>-1.7053700000000001</v>
      </c>
      <c r="EJ48" s="19">
        <v>134.19999999999999</v>
      </c>
      <c r="EK48" s="19">
        <v>131.26799</v>
      </c>
      <c r="EL48" s="19">
        <v>131.26799</v>
      </c>
      <c r="EM48" s="19">
        <v>2.93201</v>
      </c>
      <c r="EN48" s="19"/>
      <c r="EO48" s="19"/>
      <c r="EP48" s="19"/>
      <c r="EQ48" s="19">
        <v>0</v>
      </c>
      <c r="ER48" s="19"/>
      <c r="ES48" s="19"/>
      <c r="ET48" s="19"/>
      <c r="EU48" s="19">
        <v>0</v>
      </c>
      <c r="EV48" s="19"/>
      <c r="EW48" s="19"/>
      <c r="EX48" s="19"/>
      <c r="EY48" s="19">
        <v>0</v>
      </c>
      <c r="EZ48" s="19">
        <v>6.5</v>
      </c>
      <c r="FA48" s="19">
        <v>6.39</v>
      </c>
      <c r="FB48" s="19">
        <v>6.39</v>
      </c>
      <c r="FC48" s="19">
        <v>0.11</v>
      </c>
      <c r="FD48" s="19">
        <v>458.8</v>
      </c>
      <c r="FE48" s="19">
        <v>451.03415000000001</v>
      </c>
      <c r="FF48" s="19">
        <v>458.87804999999997</v>
      </c>
      <c r="FG48" s="19">
        <v>-7.8049999999999994E-2</v>
      </c>
      <c r="FH48" s="19">
        <v>82</v>
      </c>
      <c r="FI48" s="19">
        <v>81.173749999999998</v>
      </c>
      <c r="FJ48" s="19">
        <v>81.173749999999998</v>
      </c>
      <c r="FK48" s="19">
        <v>0.82625000000000004</v>
      </c>
      <c r="FL48" s="19">
        <v>150.69999999999999</v>
      </c>
      <c r="FM48" s="19">
        <v>72.877070000000003</v>
      </c>
      <c r="FN48" s="19">
        <v>142.77268000000001</v>
      </c>
      <c r="FO48" s="19">
        <v>7.9273199999999999</v>
      </c>
      <c r="FP48" s="19">
        <v>42.2</v>
      </c>
      <c r="FQ48" s="19">
        <v>41.498959999999997</v>
      </c>
      <c r="FR48" s="19">
        <v>41.498959999999997</v>
      </c>
      <c r="FS48" s="19">
        <v>0.70104</v>
      </c>
      <c r="FT48" s="19">
        <v>18.5</v>
      </c>
      <c r="FU48" s="19">
        <v>19.28585</v>
      </c>
      <c r="FV48" s="19">
        <v>19.28585</v>
      </c>
      <c r="FW48" s="19">
        <v>-0.78585000000000005</v>
      </c>
      <c r="FX48" s="19">
        <v>19.8</v>
      </c>
      <c r="FY48" s="19"/>
      <c r="FZ48" s="19">
        <v>19.21951</v>
      </c>
      <c r="GA48" s="19">
        <v>0.58048999999999995</v>
      </c>
      <c r="GB48" s="19">
        <v>90.5</v>
      </c>
      <c r="GC48" s="19">
        <v>87.657560000000004</v>
      </c>
      <c r="GD48" s="19">
        <v>87.657560000000004</v>
      </c>
      <c r="GE48" s="19">
        <v>2.8424399999999999</v>
      </c>
      <c r="GF48" s="19">
        <v>176.2</v>
      </c>
      <c r="GG48" s="19">
        <v>178.66667000000001</v>
      </c>
      <c r="GH48" s="19">
        <v>178.66667000000001</v>
      </c>
      <c r="GI48" s="19">
        <v>-2.4666700000000001</v>
      </c>
      <c r="GJ48" s="19">
        <v>176.9</v>
      </c>
      <c r="GK48" s="19">
        <v>178.66667000000001</v>
      </c>
      <c r="GL48" s="19">
        <v>178.66667000000001</v>
      </c>
      <c r="GM48" s="19">
        <v>-1.76667</v>
      </c>
      <c r="GN48" s="19">
        <v>182.2</v>
      </c>
      <c r="GO48" s="19">
        <v>178.66667000000001</v>
      </c>
      <c r="GP48" s="19">
        <v>178.66667000000001</v>
      </c>
      <c r="GQ48" s="19">
        <v>3.5333299999999999</v>
      </c>
      <c r="GR48" s="19">
        <v>108.4</v>
      </c>
      <c r="GS48" s="19">
        <v>110.91316999999999</v>
      </c>
      <c r="GT48" s="19">
        <v>110.91316999999999</v>
      </c>
      <c r="GU48" s="19">
        <v>-2.5131700000000001</v>
      </c>
      <c r="GV48" s="19"/>
      <c r="GW48" s="19"/>
      <c r="GX48" s="19"/>
      <c r="GY48" s="19">
        <v>0</v>
      </c>
      <c r="GZ48" s="19">
        <v>6</v>
      </c>
      <c r="HA48" s="19">
        <v>2.9556100000000001</v>
      </c>
      <c r="HB48" s="19">
        <v>2.9556100000000001</v>
      </c>
      <c r="HC48" s="19">
        <v>3.0443899999999999</v>
      </c>
      <c r="HD48" s="19">
        <v>45.3</v>
      </c>
      <c r="HE48" s="19">
        <v>47.26634</v>
      </c>
      <c r="HF48" s="19">
        <v>47.26634</v>
      </c>
      <c r="HG48" s="19">
        <v>-1.96634</v>
      </c>
      <c r="HH48" s="19"/>
      <c r="HI48" s="19"/>
      <c r="HJ48" s="19"/>
      <c r="HK48" s="19">
        <v>0</v>
      </c>
      <c r="HL48" s="19">
        <v>3.8</v>
      </c>
      <c r="HM48" s="19">
        <v>4.0998900000000003</v>
      </c>
      <c r="HN48" s="19">
        <v>4.0998900000000003</v>
      </c>
      <c r="HO48" s="19">
        <v>-0.29988999999999999</v>
      </c>
      <c r="HP48" s="19">
        <v>32.799999999999997</v>
      </c>
      <c r="HQ48" s="19">
        <v>30.294039999999999</v>
      </c>
      <c r="HR48" s="19">
        <v>30.294039999999999</v>
      </c>
      <c r="HS48" s="19">
        <v>2.50596</v>
      </c>
      <c r="HT48" s="19">
        <v>174</v>
      </c>
      <c r="HU48" s="19">
        <v>171.54185000000001</v>
      </c>
      <c r="HV48" s="19">
        <v>171.54185000000001</v>
      </c>
      <c r="HW48" s="19">
        <v>2.4581499999999998</v>
      </c>
      <c r="HX48" s="19">
        <v>94.6</v>
      </c>
      <c r="HY48" s="19">
        <v>95.918049999999994</v>
      </c>
      <c r="HZ48" s="19">
        <v>95.918049999999994</v>
      </c>
      <c r="IA48" s="19">
        <v>-1.3180499999999999</v>
      </c>
      <c r="IB48" s="19"/>
      <c r="IC48" s="19"/>
      <c r="ID48" s="19"/>
      <c r="IE48" s="19">
        <v>0</v>
      </c>
      <c r="IF48" s="19"/>
      <c r="IG48" s="19"/>
      <c r="IH48" s="19"/>
      <c r="II48" s="19">
        <v>0</v>
      </c>
      <c r="IJ48" s="19">
        <v>45.8</v>
      </c>
      <c r="IK48" s="19">
        <v>48.41648</v>
      </c>
      <c r="IL48" s="19">
        <v>48.41648</v>
      </c>
      <c r="IM48" s="19">
        <v>-2.6164800000000001</v>
      </c>
      <c r="IN48" s="19"/>
      <c r="IO48" s="19"/>
      <c r="IP48" s="19"/>
      <c r="IQ48" s="19">
        <v>0</v>
      </c>
      <c r="IR48" s="19"/>
      <c r="IS48" s="19"/>
      <c r="IT48" s="19"/>
      <c r="IU48" s="19">
        <v>0</v>
      </c>
      <c r="IV48" s="19"/>
      <c r="IW48" s="19"/>
      <c r="IX48" s="19"/>
      <c r="IY48" s="19">
        <v>0</v>
      </c>
      <c r="IZ48" s="19">
        <v>87.2</v>
      </c>
      <c r="JA48" s="19">
        <v>87.735410000000002</v>
      </c>
      <c r="JB48" s="19">
        <v>87.735410000000002</v>
      </c>
      <c r="JC48" s="19">
        <v>-0.53541000000000005</v>
      </c>
      <c r="JD48" s="19">
        <v>169.5</v>
      </c>
      <c r="JE48" s="19">
        <v>157.41126</v>
      </c>
      <c r="JF48" s="19">
        <v>171.34727000000001</v>
      </c>
      <c r="JG48" s="19">
        <v>-1.84727</v>
      </c>
      <c r="JH48" s="19">
        <v>161.5</v>
      </c>
      <c r="JI48" s="19">
        <v>157.41126</v>
      </c>
      <c r="JJ48" s="19">
        <v>171.34727000000001</v>
      </c>
      <c r="JK48" s="19">
        <v>-9.84727</v>
      </c>
      <c r="JL48" s="19">
        <v>0</v>
      </c>
      <c r="JM48" s="19"/>
      <c r="JN48" s="19"/>
      <c r="JO48" s="19">
        <v>0</v>
      </c>
      <c r="JP48" s="19">
        <v>163.5</v>
      </c>
      <c r="JQ48" s="19">
        <v>157.41126</v>
      </c>
      <c r="JR48" s="19">
        <v>171.34727000000001</v>
      </c>
      <c r="JS48" s="19">
        <v>-7.84727</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114.9</v>
      </c>
      <c r="KO48" s="19">
        <v>114.11063</v>
      </c>
      <c r="KP48" s="19">
        <v>114.11063</v>
      </c>
      <c r="KQ48" s="19">
        <v>0.78937000000000002</v>
      </c>
      <c r="KR48" s="19"/>
      <c r="KS48" s="19"/>
      <c r="KT48" s="19"/>
      <c r="KU48" s="19">
        <v>0</v>
      </c>
      <c r="KV48" s="19"/>
      <c r="KW48" s="19"/>
      <c r="KX48" s="19"/>
      <c r="KY48" s="19">
        <v>0</v>
      </c>
      <c r="KZ48" s="19"/>
      <c r="LA48" s="19"/>
      <c r="LB48" s="19">
        <v>3.8072699999999999</v>
      </c>
      <c r="LC48" s="19">
        <v>-3.8072699999999999</v>
      </c>
      <c r="LD48" s="19">
        <v>232.9</v>
      </c>
      <c r="LE48" s="19">
        <v>227.34474</v>
      </c>
      <c r="LF48" s="19">
        <v>227.34474</v>
      </c>
      <c r="LG48" s="19">
        <v>5.5552599999999996</v>
      </c>
      <c r="LH48" s="19">
        <v>133.30000000000001</v>
      </c>
      <c r="LI48" s="19">
        <v>133.67995999999999</v>
      </c>
      <c r="LJ48" s="19">
        <v>133.67995999999999</v>
      </c>
      <c r="LK48" s="19">
        <v>-0.37996000000000002</v>
      </c>
      <c r="LL48" s="19">
        <v>63.1</v>
      </c>
      <c r="LM48" s="19">
        <v>67.461460000000002</v>
      </c>
      <c r="LN48" s="19">
        <v>67.461460000000002</v>
      </c>
      <c r="LO48" s="19">
        <v>-4.3614600000000001</v>
      </c>
      <c r="LP48" s="19">
        <v>75.8</v>
      </c>
      <c r="LQ48" s="19">
        <v>78.567999999999998</v>
      </c>
      <c r="LR48" s="19">
        <v>78.567999999999998</v>
      </c>
      <c r="LS48" s="19">
        <v>-2.7679999999999998</v>
      </c>
      <c r="LT48" s="19"/>
      <c r="LU48" s="19"/>
      <c r="LV48" s="19">
        <v>30.097560000000001</v>
      </c>
      <c r="LW48" s="19">
        <v>-30.097560000000001</v>
      </c>
      <c r="LX48" s="19">
        <v>0</v>
      </c>
      <c r="LY48" s="19"/>
      <c r="LZ48" s="19">
        <v>0</v>
      </c>
      <c r="MA48" s="19">
        <v>0</v>
      </c>
      <c r="MB48" s="19"/>
      <c r="MC48" s="19"/>
      <c r="MD48" s="19"/>
      <c r="ME48" s="19">
        <v>0</v>
      </c>
      <c r="MF48" s="19"/>
      <c r="MG48" s="19"/>
      <c r="MH48" s="19"/>
      <c r="MI48" s="19">
        <v>0</v>
      </c>
      <c r="MJ48" s="19">
        <v>89.8</v>
      </c>
      <c r="MK48" s="19">
        <v>0</v>
      </c>
      <c r="ML48" s="19">
        <v>0</v>
      </c>
      <c r="MM48" s="19">
        <v>89.8</v>
      </c>
      <c r="MN48" s="19"/>
      <c r="MO48" s="19"/>
      <c r="MP48" s="19"/>
      <c r="MQ48" s="19">
        <v>0</v>
      </c>
      <c r="MR48" s="19"/>
      <c r="MS48" s="19"/>
      <c r="MT48" s="19"/>
      <c r="MU48" s="19">
        <v>0</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v>137.1</v>
      </c>
      <c r="NQ48" s="19">
        <v>184.02348000000001</v>
      </c>
      <c r="NR48" s="19">
        <v>144.27350000000001</v>
      </c>
      <c r="NS48" s="19">
        <v>-7.1734999999999998</v>
      </c>
      <c r="NT48" s="19">
        <v>79.3</v>
      </c>
      <c r="NU48" s="19">
        <v>92.011740000000003</v>
      </c>
      <c r="NV48" s="19">
        <v>72.136750000000006</v>
      </c>
      <c r="NW48" s="19">
        <v>7.1632499999999997</v>
      </c>
      <c r="NX48" s="19">
        <v>0</v>
      </c>
      <c r="NY48" s="19"/>
      <c r="NZ48" s="19">
        <v>0</v>
      </c>
      <c r="OA48" s="19">
        <v>0</v>
      </c>
      <c r="OB48" s="19">
        <v>62.6</v>
      </c>
      <c r="OC48" s="19">
        <v>83.1</v>
      </c>
      <c r="OD48" s="19">
        <v>95.805000000000007</v>
      </c>
      <c r="OE48" s="19">
        <v>-33.204999999999998</v>
      </c>
      <c r="OF48" s="19">
        <v>0</v>
      </c>
      <c r="OG48" s="19"/>
      <c r="OH48" s="19">
        <v>0</v>
      </c>
      <c r="OI48" s="19">
        <v>0</v>
      </c>
      <c r="OJ48" s="19">
        <v>0</v>
      </c>
      <c r="OK48" s="19">
        <v>4.6470000000000002</v>
      </c>
      <c r="OL48" s="19">
        <v>4.6470000000000002</v>
      </c>
      <c r="OM48" s="19">
        <v>-4.6470000000000002</v>
      </c>
      <c r="ON48" s="19">
        <v>0</v>
      </c>
      <c r="OO48" s="19"/>
      <c r="OP48" s="19">
        <v>0</v>
      </c>
      <c r="OQ48" s="19">
        <v>0</v>
      </c>
      <c r="OR48" s="19"/>
      <c r="OS48" s="19"/>
      <c r="OT48" s="19">
        <v>17.560980000000001</v>
      </c>
      <c r="OU48" s="19">
        <v>-17.560980000000001</v>
      </c>
      <c r="OV48" s="19">
        <v>9.5</v>
      </c>
      <c r="OW48" s="19">
        <v>9.9830000000000005</v>
      </c>
      <c r="OX48" s="19">
        <v>9.9830000000000005</v>
      </c>
      <c r="OY48" s="19">
        <v>-0.48299999999999998</v>
      </c>
      <c r="OZ48" s="19">
        <v>5.3</v>
      </c>
      <c r="PA48" s="19">
        <v>5.67</v>
      </c>
      <c r="PB48" s="19">
        <v>5.67</v>
      </c>
      <c r="PC48" s="19">
        <v>-0.37</v>
      </c>
      <c r="PD48" s="19">
        <v>3.6</v>
      </c>
      <c r="PE48" s="19">
        <v>3.6</v>
      </c>
      <c r="PF48" s="19">
        <v>3.6</v>
      </c>
      <c r="PG48" s="19">
        <v>0</v>
      </c>
      <c r="PH48" s="19">
        <v>5</v>
      </c>
      <c r="PI48" s="19">
        <v>5</v>
      </c>
      <c r="PJ48" s="19">
        <v>5</v>
      </c>
      <c r="PK48" s="19">
        <v>0</v>
      </c>
      <c r="PL48" s="19">
        <v>20.399999999999999</v>
      </c>
      <c r="PM48" s="19">
        <v>19.5122</v>
      </c>
      <c r="PN48" s="19">
        <v>19.5122</v>
      </c>
      <c r="PO48" s="19">
        <v>0.88780000000000003</v>
      </c>
      <c r="PP48" s="19">
        <v>20</v>
      </c>
      <c r="PQ48" s="19">
        <v>19.5122</v>
      </c>
      <c r="PR48" s="19">
        <v>19.5122</v>
      </c>
      <c r="PS48" s="19">
        <v>0.48780000000000001</v>
      </c>
      <c r="PT48" s="19">
        <v>17.8</v>
      </c>
      <c r="PU48" s="19">
        <v>17.073170000000001</v>
      </c>
      <c r="PV48" s="19">
        <v>17.073170000000001</v>
      </c>
      <c r="PW48" s="19">
        <v>0.72682999999999998</v>
      </c>
      <c r="PX48" s="19">
        <v>3.6</v>
      </c>
      <c r="PY48" s="19">
        <v>3</v>
      </c>
      <c r="PZ48" s="19">
        <v>3</v>
      </c>
      <c r="QA48" s="19">
        <v>0.6</v>
      </c>
      <c r="QB48" s="19">
        <v>0</v>
      </c>
      <c r="QC48" s="19"/>
      <c r="QD48" s="19">
        <v>18.341460000000001</v>
      </c>
      <c r="QE48" s="19">
        <v>-18.341460000000001</v>
      </c>
      <c r="QF48" s="19">
        <v>0</v>
      </c>
      <c r="QG48" s="19"/>
      <c r="QH48" s="19">
        <v>0</v>
      </c>
      <c r="QI48" s="19">
        <v>0</v>
      </c>
      <c r="QJ48" s="19">
        <v>0</v>
      </c>
      <c r="QK48" s="19"/>
      <c r="QL48" s="19">
        <v>0</v>
      </c>
      <c r="QM48" s="19">
        <v>0</v>
      </c>
      <c r="QN48" s="19">
        <v>16.399999999999999</v>
      </c>
      <c r="QO48" s="19">
        <v>20.457000000000001</v>
      </c>
      <c r="QP48" s="19">
        <v>20.457000000000001</v>
      </c>
      <c r="QQ48" s="19">
        <v>-4.0570000000000004</v>
      </c>
      <c r="QR48" s="19">
        <v>57.1</v>
      </c>
      <c r="QS48" s="19">
        <v>52.771000000000001</v>
      </c>
      <c r="QT48" s="19">
        <v>52.771000000000001</v>
      </c>
      <c r="QU48" s="19">
        <v>4.3289999999999997</v>
      </c>
      <c r="QV48" s="19">
        <v>4.2</v>
      </c>
      <c r="QW48" s="19">
        <v>4.2</v>
      </c>
      <c r="QX48" s="19">
        <v>4.2</v>
      </c>
      <c r="QY48" s="19">
        <v>0</v>
      </c>
      <c r="QZ48" s="19">
        <v>1.2</v>
      </c>
      <c r="RA48" s="19">
        <v>1.2</v>
      </c>
      <c r="RB48" s="19">
        <v>1.2</v>
      </c>
      <c r="RC48" s="19">
        <v>0</v>
      </c>
      <c r="RD48" s="19">
        <v>2.2999999999999998</v>
      </c>
      <c r="RE48" s="19">
        <v>2.4</v>
      </c>
      <c r="RF48" s="19">
        <v>2.4</v>
      </c>
      <c r="RG48" s="19">
        <v>-0.1</v>
      </c>
      <c r="RH48" s="19">
        <v>2.9</v>
      </c>
      <c r="RI48" s="19">
        <v>2.8</v>
      </c>
      <c r="RJ48" s="19">
        <v>2.8</v>
      </c>
      <c r="RK48" s="19">
        <v>0.1</v>
      </c>
      <c r="RL48" s="19">
        <v>0</v>
      </c>
      <c r="RM48" s="19"/>
      <c r="RN48" s="19">
        <v>0</v>
      </c>
      <c r="RO48" s="19">
        <v>0</v>
      </c>
      <c r="RP48" s="19">
        <v>2.9</v>
      </c>
      <c r="RQ48" s="19">
        <v>2.9009999999999998</v>
      </c>
      <c r="RR48" s="19">
        <v>2.9009999999999998</v>
      </c>
      <c r="RS48" s="19">
        <v>-1E-3</v>
      </c>
      <c r="RT48" s="19">
        <v>20.3</v>
      </c>
      <c r="RU48" s="19">
        <v>19.869240000000001</v>
      </c>
      <c r="RV48" s="19">
        <v>19.869240000000001</v>
      </c>
      <c r="RW48" s="19">
        <v>0.43075999999999998</v>
      </c>
      <c r="RX48" s="19">
        <v>2.1</v>
      </c>
      <c r="RY48" s="19">
        <v>2</v>
      </c>
      <c r="RZ48" s="19">
        <v>2</v>
      </c>
      <c r="SA48" s="19">
        <v>0.1</v>
      </c>
      <c r="SB48" s="19"/>
      <c r="SC48" s="19">
        <v>0.7</v>
      </c>
      <c r="SD48" s="19">
        <v>0.7</v>
      </c>
      <c r="SE48" s="19">
        <v>-0.7</v>
      </c>
      <c r="SF48" s="19">
        <v>19.8</v>
      </c>
      <c r="SG48" s="19">
        <v>19.21951</v>
      </c>
      <c r="SH48" s="19">
        <v>19.21951</v>
      </c>
      <c r="SI48" s="19">
        <v>0.58048999999999995</v>
      </c>
      <c r="SJ48" s="19">
        <v>12.7</v>
      </c>
      <c r="SK48" s="19">
        <v>12.195119999999999</v>
      </c>
      <c r="SL48" s="19">
        <v>12.195119999999999</v>
      </c>
      <c r="SM48" s="19">
        <v>0.50488</v>
      </c>
      <c r="SN48" s="19">
        <v>20.3</v>
      </c>
      <c r="SO48" s="19">
        <v>19.5122</v>
      </c>
      <c r="SP48" s="19">
        <v>19.5122</v>
      </c>
      <c r="SQ48" s="19">
        <v>0.78779999999999994</v>
      </c>
      <c r="SR48" s="19">
        <v>20.3</v>
      </c>
      <c r="SS48" s="19">
        <v>19.5122</v>
      </c>
      <c r="ST48" s="19">
        <v>19.5122</v>
      </c>
      <c r="SU48" s="19">
        <v>0.78779999999999994</v>
      </c>
      <c r="SV48" s="19">
        <v>20</v>
      </c>
      <c r="SW48" s="19">
        <v>19.317070000000001</v>
      </c>
      <c r="SX48" s="19">
        <v>19.317070000000001</v>
      </c>
      <c r="SY48" s="19">
        <v>0.68293000000000004</v>
      </c>
      <c r="SZ48" s="19">
        <v>1.5</v>
      </c>
      <c r="TA48" s="19">
        <v>1.6</v>
      </c>
      <c r="TB48" s="19">
        <v>1.7989999999999999</v>
      </c>
      <c r="TC48" s="19">
        <v>-0.29899999999999999</v>
      </c>
      <c r="TD48" s="19">
        <v>11.2</v>
      </c>
      <c r="TE48" s="19">
        <v>27.8</v>
      </c>
      <c r="TF48" s="19">
        <v>28.184000000000001</v>
      </c>
      <c r="TG48" s="19">
        <v>-16.984000000000002</v>
      </c>
      <c r="TH48" s="19">
        <v>0</v>
      </c>
      <c r="TI48" s="19"/>
      <c r="TJ48" s="19">
        <v>0</v>
      </c>
      <c r="TK48" s="19">
        <v>0</v>
      </c>
      <c r="TL48" s="19">
        <v>35.200000000000003</v>
      </c>
      <c r="TM48" s="19">
        <v>58</v>
      </c>
      <c r="TN48" s="19">
        <v>94.93</v>
      </c>
      <c r="TO48" s="19">
        <v>-59.73</v>
      </c>
      <c r="TP48" s="19">
        <v>78.3</v>
      </c>
      <c r="TQ48" s="19">
        <v>71.3</v>
      </c>
      <c r="TR48" s="19">
        <v>82.09</v>
      </c>
      <c r="TS48" s="19">
        <v>-3.79</v>
      </c>
      <c r="TT48" s="19">
        <v>1.2</v>
      </c>
      <c r="TU48" s="19">
        <v>3.6</v>
      </c>
      <c r="TV48" s="19">
        <v>8.18</v>
      </c>
      <c r="TW48" s="19">
        <v>-6.98</v>
      </c>
      <c r="TX48" s="19">
        <v>2.4</v>
      </c>
      <c r="TY48" s="19">
        <v>4.0999999999999996</v>
      </c>
      <c r="TZ48" s="19">
        <v>7.23</v>
      </c>
      <c r="UA48" s="19">
        <v>-4.83</v>
      </c>
      <c r="UB48" s="19">
        <v>20.9</v>
      </c>
      <c r="UC48" s="19">
        <v>19.5122</v>
      </c>
      <c r="UD48" s="19">
        <v>19.5122</v>
      </c>
      <c r="UE48" s="19">
        <v>1.3877999999999999</v>
      </c>
      <c r="UF48" s="19">
        <v>5.9</v>
      </c>
      <c r="UG48" s="19">
        <v>8.4</v>
      </c>
      <c r="UH48" s="19">
        <v>8.4</v>
      </c>
      <c r="UI48" s="19">
        <v>-2.5</v>
      </c>
      <c r="UJ48" s="19"/>
      <c r="UK48" s="19"/>
      <c r="UL48" s="19"/>
      <c r="UM48" s="19">
        <v>0</v>
      </c>
      <c r="UN48" s="19">
        <v>20.399999999999999</v>
      </c>
      <c r="UO48" s="19">
        <v>19.5122</v>
      </c>
      <c r="UP48" s="19">
        <v>19.5122</v>
      </c>
      <c r="UQ48" s="19">
        <v>0.88780000000000003</v>
      </c>
      <c r="UR48" s="19">
        <v>20.399999999999999</v>
      </c>
      <c r="US48" s="19">
        <v>19.5122</v>
      </c>
      <c r="UT48" s="19">
        <v>19.5122</v>
      </c>
      <c r="UU48" s="19">
        <v>0.88780000000000003</v>
      </c>
      <c r="UV48" s="19">
        <v>20</v>
      </c>
      <c r="UW48" s="19">
        <v>19.5122</v>
      </c>
      <c r="UX48" s="19">
        <v>19.5122</v>
      </c>
      <c r="UY48" s="19">
        <v>0.48780000000000001</v>
      </c>
      <c r="UZ48" s="19">
        <v>0</v>
      </c>
      <c r="VA48" s="19">
        <v>2.4</v>
      </c>
      <c r="VB48" s="19">
        <v>3.5880000000000001</v>
      </c>
      <c r="VC48" s="19">
        <v>-3.5880000000000001</v>
      </c>
      <c r="VD48" s="19">
        <v>0</v>
      </c>
      <c r="VE48" s="19"/>
      <c r="VF48" s="19">
        <v>0</v>
      </c>
      <c r="VG48" s="19">
        <v>0</v>
      </c>
      <c r="VH48" s="19">
        <v>0</v>
      </c>
      <c r="VI48" s="19"/>
      <c r="VJ48" s="19">
        <v>0</v>
      </c>
      <c r="VK48" s="19">
        <v>0</v>
      </c>
      <c r="VL48" s="19"/>
      <c r="VM48" s="19"/>
      <c r="VN48" s="19">
        <v>0.6</v>
      </c>
      <c r="VO48" s="19">
        <v>-0.6</v>
      </c>
      <c r="VP48" s="19">
        <v>121</v>
      </c>
      <c r="VQ48" s="19">
        <v>107</v>
      </c>
      <c r="VR48" s="19">
        <v>108.56699999999999</v>
      </c>
      <c r="VS48" s="19">
        <v>12.433</v>
      </c>
      <c r="VT48" s="19">
        <v>105.9</v>
      </c>
      <c r="VU48" s="19">
        <v>82</v>
      </c>
      <c r="VV48" s="19">
        <v>89.671000000000006</v>
      </c>
      <c r="VW48" s="19">
        <v>16.228999999999999</v>
      </c>
      <c r="VX48" s="19">
        <v>0</v>
      </c>
      <c r="VY48" s="19"/>
      <c r="VZ48" s="19">
        <v>0</v>
      </c>
      <c r="WA48" s="19">
        <v>0</v>
      </c>
      <c r="WB48" s="19">
        <v>0</v>
      </c>
      <c r="WC48" s="19"/>
      <c r="WD48" s="19">
        <v>0</v>
      </c>
      <c r="WE48" s="19">
        <v>0</v>
      </c>
      <c r="WF48" s="19">
        <v>8.1</v>
      </c>
      <c r="WG48" s="19">
        <v>8</v>
      </c>
      <c r="WH48" s="19">
        <v>8</v>
      </c>
      <c r="WI48" s="19">
        <v>0.1</v>
      </c>
      <c r="WJ48" s="19">
        <v>20.100000000000001</v>
      </c>
      <c r="WK48" s="19">
        <v>19.317070000000001</v>
      </c>
      <c r="WL48" s="19">
        <v>19.317070000000001</v>
      </c>
      <c r="WM48" s="19">
        <v>0.78293000000000001</v>
      </c>
      <c r="WN48" s="19"/>
      <c r="WO48" s="19"/>
      <c r="WP48" s="19"/>
      <c r="WQ48" s="19">
        <v>0</v>
      </c>
      <c r="WR48" s="19"/>
      <c r="WS48" s="19"/>
      <c r="WT48" s="19"/>
      <c r="WU48" s="19">
        <v>0</v>
      </c>
      <c r="WV48" s="19">
        <v>36.4</v>
      </c>
      <c r="WW48" s="19">
        <v>35</v>
      </c>
      <c r="WX48" s="19">
        <v>35</v>
      </c>
      <c r="WY48" s="19">
        <v>1.4</v>
      </c>
      <c r="WZ48" s="19">
        <v>28.5</v>
      </c>
      <c r="XA48" s="19">
        <v>29.184000000000001</v>
      </c>
      <c r="XB48" s="19">
        <v>29.184000000000001</v>
      </c>
      <c r="XC48" s="19">
        <v>-0.68400000000000005</v>
      </c>
      <c r="XD48" s="19">
        <v>3.5</v>
      </c>
      <c r="XE48" s="19">
        <v>2.8159999999999998</v>
      </c>
      <c r="XF48" s="19">
        <v>2.8159999999999998</v>
      </c>
      <c r="XG48" s="19">
        <v>0.68400000000000005</v>
      </c>
      <c r="XH48" s="19"/>
      <c r="XI48" s="19"/>
      <c r="XJ48" s="19"/>
      <c r="XK48" s="19">
        <v>0</v>
      </c>
      <c r="XL48" s="19">
        <v>13.1</v>
      </c>
      <c r="XM48" s="19">
        <v>14</v>
      </c>
      <c r="XN48" s="19">
        <v>14</v>
      </c>
      <c r="XO48" s="19">
        <v>-0.9</v>
      </c>
      <c r="XP48" s="19">
        <v>5</v>
      </c>
      <c r="XQ48" s="19">
        <v>7.06</v>
      </c>
      <c r="XR48" s="19">
        <v>7.06</v>
      </c>
      <c r="XS48" s="19">
        <v>-2.06</v>
      </c>
    </row>
    <row r="49" spans="1:643" ht="24" customHeight="1" x14ac:dyDescent="0.35">
      <c r="A49" s="1"/>
      <c r="B49" s="13" t="s">
        <v>61</v>
      </c>
      <c r="C49" s="13" t="s">
        <v>832</v>
      </c>
      <c r="D49" s="14">
        <v>0.7</v>
      </c>
      <c r="E49" s="14">
        <v>1.02</v>
      </c>
      <c r="F49" s="14">
        <v>1.02</v>
      </c>
      <c r="G49" s="14">
        <v>-0.32</v>
      </c>
      <c r="H49" s="14">
        <v>1.4</v>
      </c>
      <c r="I49" s="14">
        <v>1.61</v>
      </c>
      <c r="J49" s="14">
        <v>1.61</v>
      </c>
      <c r="K49" s="14">
        <v>-0.21</v>
      </c>
      <c r="L49" s="14">
        <v>652</v>
      </c>
      <c r="M49" s="14">
        <v>646.79789000000005</v>
      </c>
      <c r="N49" s="14">
        <v>646.79789000000005</v>
      </c>
      <c r="O49" s="14">
        <v>5.2021100000000002</v>
      </c>
      <c r="P49" s="14">
        <v>217.3</v>
      </c>
      <c r="Q49" s="14">
        <v>211.44126</v>
      </c>
      <c r="R49" s="14">
        <v>211.44126</v>
      </c>
      <c r="S49" s="14">
        <v>5.8587400000000001</v>
      </c>
      <c r="T49" s="14"/>
      <c r="U49" s="14"/>
      <c r="V49" s="14"/>
      <c r="W49" s="14">
        <v>0</v>
      </c>
      <c r="X49" s="14"/>
      <c r="Y49" s="14"/>
      <c r="Z49" s="14"/>
      <c r="AA49" s="14">
        <v>0</v>
      </c>
      <c r="AB49" s="14">
        <v>91.5</v>
      </c>
      <c r="AC49" s="14">
        <v>92.226339999999993</v>
      </c>
      <c r="AD49" s="14">
        <v>92.226339999999993</v>
      </c>
      <c r="AE49" s="14">
        <v>-0.72633999999999999</v>
      </c>
      <c r="AF49" s="14">
        <v>231.2</v>
      </c>
      <c r="AG49" s="14">
        <v>231.10632000000001</v>
      </c>
      <c r="AH49" s="14">
        <v>231.10632000000001</v>
      </c>
      <c r="AI49" s="14">
        <v>9.3679999999999999E-2</v>
      </c>
      <c r="AJ49" s="14">
        <v>26</v>
      </c>
      <c r="AK49" s="14">
        <v>85.547520000000006</v>
      </c>
      <c r="AL49" s="14">
        <v>0</v>
      </c>
      <c r="AM49" s="14">
        <v>26</v>
      </c>
      <c r="AN49" s="14"/>
      <c r="AO49" s="14"/>
      <c r="AP49" s="14"/>
      <c r="AQ49" s="14">
        <v>0</v>
      </c>
      <c r="AR49" s="14">
        <v>177.8</v>
      </c>
      <c r="AS49" s="14">
        <v>192.0001</v>
      </c>
      <c r="AT49" s="14">
        <v>173.93513999999999</v>
      </c>
      <c r="AU49" s="14">
        <v>3.8648600000000002</v>
      </c>
      <c r="AV49" s="14">
        <v>197.8</v>
      </c>
      <c r="AW49" s="14">
        <v>192.0001</v>
      </c>
      <c r="AX49" s="14">
        <v>173.93513999999999</v>
      </c>
      <c r="AY49" s="14">
        <v>23.86486</v>
      </c>
      <c r="AZ49" s="14">
        <v>191.4</v>
      </c>
      <c r="BA49" s="14">
        <v>192.0001</v>
      </c>
      <c r="BB49" s="14">
        <v>173.93513999999999</v>
      </c>
      <c r="BC49" s="14">
        <v>17.464860000000002</v>
      </c>
      <c r="BD49" s="14">
        <v>284.2</v>
      </c>
      <c r="BE49" s="14">
        <v>288.00015000000002</v>
      </c>
      <c r="BF49" s="14">
        <v>260.90269999999998</v>
      </c>
      <c r="BG49" s="14">
        <v>23.2973</v>
      </c>
      <c r="BH49" s="14">
        <v>201.5</v>
      </c>
      <c r="BI49" s="14">
        <v>204.87801999999999</v>
      </c>
      <c r="BJ49" s="14">
        <v>204.87801999999999</v>
      </c>
      <c r="BK49" s="14">
        <v>-3.3780199999999998</v>
      </c>
      <c r="BL49" s="14">
        <v>106.9</v>
      </c>
      <c r="BM49" s="14">
        <v>102.43901</v>
      </c>
      <c r="BN49" s="14">
        <v>102.43901</v>
      </c>
      <c r="BO49" s="14">
        <v>4.4609899999999998</v>
      </c>
      <c r="BP49" s="14">
        <v>564.9</v>
      </c>
      <c r="BQ49" s="14">
        <v>568.29854</v>
      </c>
      <c r="BR49" s="14">
        <v>568.29854</v>
      </c>
      <c r="BS49" s="14">
        <v>-3.3985400000000001</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168.8</v>
      </c>
      <c r="CO49" s="14">
        <v>164.70732000000001</v>
      </c>
      <c r="CP49" s="14">
        <v>164.70732000000001</v>
      </c>
      <c r="CQ49" s="14">
        <v>4.0926799999999997</v>
      </c>
      <c r="CR49" s="14">
        <v>8</v>
      </c>
      <c r="CS49" s="14">
        <v>7.5928399999999998</v>
      </c>
      <c r="CT49" s="14">
        <v>7.5928399999999998</v>
      </c>
      <c r="CU49" s="14">
        <v>0.40716000000000002</v>
      </c>
      <c r="CV49" s="14">
        <v>2.5</v>
      </c>
      <c r="CW49" s="14">
        <v>4.1677999999999997</v>
      </c>
      <c r="CX49" s="14">
        <v>4.1677999999999997</v>
      </c>
      <c r="CY49" s="14">
        <v>-1.6677999999999999</v>
      </c>
      <c r="CZ49" s="14">
        <v>0</v>
      </c>
      <c r="DA49" s="14">
        <v>0</v>
      </c>
      <c r="DB49" s="14">
        <v>0</v>
      </c>
      <c r="DC49" s="14">
        <v>0</v>
      </c>
      <c r="DD49" s="14">
        <v>6.6</v>
      </c>
      <c r="DE49" s="14">
        <v>6.8787000000000003</v>
      </c>
      <c r="DF49" s="14">
        <v>6.8787000000000003</v>
      </c>
      <c r="DG49" s="14">
        <v>-0.2787</v>
      </c>
      <c r="DH49" s="14"/>
      <c r="DI49" s="14"/>
      <c r="DJ49" s="14"/>
      <c r="DK49" s="14">
        <v>0</v>
      </c>
      <c r="DL49" s="14">
        <v>144.19999999999999</v>
      </c>
      <c r="DM49" s="14">
        <v>143</v>
      </c>
      <c r="DN49" s="14">
        <v>94.165499999999994</v>
      </c>
      <c r="DO49" s="14">
        <v>50.034500000000001</v>
      </c>
      <c r="DP49" s="14">
        <v>6.9</v>
      </c>
      <c r="DQ49" s="14">
        <v>8.9130000000000003</v>
      </c>
      <c r="DR49" s="14">
        <v>8.9130000000000003</v>
      </c>
      <c r="DS49" s="14">
        <v>-2.0129999999999999</v>
      </c>
      <c r="DT49" s="14"/>
      <c r="DU49" s="14"/>
      <c r="DV49" s="14"/>
      <c r="DW49" s="14">
        <v>0</v>
      </c>
      <c r="DX49" s="14"/>
      <c r="DY49" s="14"/>
      <c r="DZ49" s="14"/>
      <c r="EA49" s="14">
        <v>0</v>
      </c>
      <c r="EB49" s="14"/>
      <c r="EC49" s="14"/>
      <c r="ED49" s="14"/>
      <c r="EE49" s="14">
        <v>0</v>
      </c>
      <c r="EF49" s="14">
        <v>111.4</v>
      </c>
      <c r="EG49" s="14">
        <v>112.90537</v>
      </c>
      <c r="EH49" s="14">
        <v>112.90537</v>
      </c>
      <c r="EI49" s="14">
        <v>-1.5053700000000001</v>
      </c>
      <c r="EJ49" s="14">
        <v>183.6</v>
      </c>
      <c r="EK49" s="14">
        <v>131.26799</v>
      </c>
      <c r="EL49" s="14">
        <v>131.26799</v>
      </c>
      <c r="EM49" s="14">
        <v>52.332009999999997</v>
      </c>
      <c r="EN49" s="14"/>
      <c r="EO49" s="14"/>
      <c r="EP49" s="14"/>
      <c r="EQ49" s="14">
        <v>0</v>
      </c>
      <c r="ER49" s="14"/>
      <c r="ES49" s="14"/>
      <c r="ET49" s="14"/>
      <c r="EU49" s="14">
        <v>0</v>
      </c>
      <c r="EV49" s="14"/>
      <c r="EW49" s="14"/>
      <c r="EX49" s="14"/>
      <c r="EY49" s="14">
        <v>0</v>
      </c>
      <c r="EZ49" s="14">
        <v>6.5</v>
      </c>
      <c r="FA49" s="14">
        <v>6.39</v>
      </c>
      <c r="FB49" s="14">
        <v>6.39</v>
      </c>
      <c r="FC49" s="14">
        <v>0.11</v>
      </c>
      <c r="FD49" s="14">
        <v>465.7</v>
      </c>
      <c r="FE49" s="14">
        <v>458.87804999999997</v>
      </c>
      <c r="FF49" s="14">
        <v>458.87804999999997</v>
      </c>
      <c r="FG49" s="14">
        <v>6.8219500000000002</v>
      </c>
      <c r="FH49" s="14">
        <v>82</v>
      </c>
      <c r="FI49" s="14">
        <v>81.173749999999998</v>
      </c>
      <c r="FJ49" s="14">
        <v>81.173749999999998</v>
      </c>
      <c r="FK49" s="14">
        <v>0.82625000000000004</v>
      </c>
      <c r="FL49" s="14">
        <v>148.5</v>
      </c>
      <c r="FM49" s="14">
        <v>142.77268000000001</v>
      </c>
      <c r="FN49" s="14">
        <v>142.77268000000001</v>
      </c>
      <c r="FO49" s="14">
        <v>5.7273199999999997</v>
      </c>
      <c r="FP49" s="14">
        <v>42.2</v>
      </c>
      <c r="FQ49" s="14">
        <v>41.498959999999997</v>
      </c>
      <c r="FR49" s="14">
        <v>41.498959999999997</v>
      </c>
      <c r="FS49" s="14">
        <v>0.70104</v>
      </c>
      <c r="FT49" s="14">
        <v>18.5</v>
      </c>
      <c r="FU49" s="14">
        <v>19.28585</v>
      </c>
      <c r="FV49" s="14">
        <v>19.28585</v>
      </c>
      <c r="FW49" s="14">
        <v>-0.78585000000000005</v>
      </c>
      <c r="FX49" s="14">
        <v>19.7</v>
      </c>
      <c r="FY49" s="14"/>
      <c r="FZ49" s="14">
        <v>19.21951</v>
      </c>
      <c r="GA49" s="14">
        <v>0.48048999999999997</v>
      </c>
      <c r="GB49" s="14">
        <v>89.8</v>
      </c>
      <c r="GC49" s="14">
        <v>87.657560000000004</v>
      </c>
      <c r="GD49" s="14">
        <v>87.657560000000004</v>
      </c>
      <c r="GE49" s="14">
        <v>2.1424400000000001</v>
      </c>
      <c r="GF49" s="14">
        <v>178.7</v>
      </c>
      <c r="GG49" s="14">
        <v>178.66667000000001</v>
      </c>
      <c r="GH49" s="14">
        <v>178.66667000000001</v>
      </c>
      <c r="GI49" s="14">
        <v>3.3329999999999999E-2</v>
      </c>
      <c r="GJ49" s="14">
        <v>179.2</v>
      </c>
      <c r="GK49" s="14">
        <v>178.66667000000001</v>
      </c>
      <c r="GL49" s="14">
        <v>178.66667000000001</v>
      </c>
      <c r="GM49" s="14">
        <v>0.53332999999999997</v>
      </c>
      <c r="GN49" s="14">
        <v>183</v>
      </c>
      <c r="GO49" s="14">
        <v>178.66667000000001</v>
      </c>
      <c r="GP49" s="14">
        <v>178.66667000000001</v>
      </c>
      <c r="GQ49" s="14">
        <v>4.3333300000000001</v>
      </c>
      <c r="GR49" s="14">
        <v>109.5</v>
      </c>
      <c r="GS49" s="14">
        <v>110.91316999999999</v>
      </c>
      <c r="GT49" s="14">
        <v>110.91316999999999</v>
      </c>
      <c r="GU49" s="14">
        <v>-1.41317</v>
      </c>
      <c r="GV49" s="14"/>
      <c r="GW49" s="14"/>
      <c r="GX49" s="14"/>
      <c r="GY49" s="14">
        <v>0</v>
      </c>
      <c r="GZ49" s="14">
        <v>6</v>
      </c>
      <c r="HA49" s="14">
        <v>2.9556100000000001</v>
      </c>
      <c r="HB49" s="14">
        <v>2.9556100000000001</v>
      </c>
      <c r="HC49" s="14">
        <v>3.0443899999999999</v>
      </c>
      <c r="HD49" s="14">
        <v>45.4</v>
      </c>
      <c r="HE49" s="14">
        <v>47.26634</v>
      </c>
      <c r="HF49" s="14">
        <v>47.26634</v>
      </c>
      <c r="HG49" s="14">
        <v>-1.8663400000000001</v>
      </c>
      <c r="HH49" s="14"/>
      <c r="HI49" s="14"/>
      <c r="HJ49" s="14"/>
      <c r="HK49" s="14">
        <v>0</v>
      </c>
      <c r="HL49" s="14">
        <v>3.8</v>
      </c>
      <c r="HM49" s="14">
        <v>4.0998900000000003</v>
      </c>
      <c r="HN49" s="14">
        <v>4.0998900000000003</v>
      </c>
      <c r="HO49" s="14">
        <v>-0.29988999999999999</v>
      </c>
      <c r="HP49" s="14">
        <v>33</v>
      </c>
      <c r="HQ49" s="14">
        <v>30.294039999999999</v>
      </c>
      <c r="HR49" s="14">
        <v>30.294039999999999</v>
      </c>
      <c r="HS49" s="14">
        <v>2.7059600000000001</v>
      </c>
      <c r="HT49" s="14">
        <v>175.2</v>
      </c>
      <c r="HU49" s="14">
        <v>171.54185000000001</v>
      </c>
      <c r="HV49" s="14">
        <v>171.54185000000001</v>
      </c>
      <c r="HW49" s="14">
        <v>3.65815</v>
      </c>
      <c r="HX49" s="14">
        <v>95</v>
      </c>
      <c r="HY49" s="14">
        <v>95.918049999999994</v>
      </c>
      <c r="HZ49" s="14">
        <v>95.918049999999994</v>
      </c>
      <c r="IA49" s="14">
        <v>-0.91805000000000003</v>
      </c>
      <c r="IB49" s="14"/>
      <c r="IC49" s="14"/>
      <c r="ID49" s="14"/>
      <c r="IE49" s="14">
        <v>0</v>
      </c>
      <c r="IF49" s="14"/>
      <c r="IG49" s="14"/>
      <c r="IH49" s="14"/>
      <c r="II49" s="14">
        <v>0</v>
      </c>
      <c r="IJ49" s="14">
        <v>45.9</v>
      </c>
      <c r="IK49" s="14">
        <v>48.41648</v>
      </c>
      <c r="IL49" s="14">
        <v>48.41648</v>
      </c>
      <c r="IM49" s="14">
        <v>-2.5164800000000001</v>
      </c>
      <c r="IN49" s="14"/>
      <c r="IO49" s="14"/>
      <c r="IP49" s="14"/>
      <c r="IQ49" s="14">
        <v>0</v>
      </c>
      <c r="IR49" s="14"/>
      <c r="IS49" s="14"/>
      <c r="IT49" s="14"/>
      <c r="IU49" s="14">
        <v>0</v>
      </c>
      <c r="IV49" s="14"/>
      <c r="IW49" s="14"/>
      <c r="IX49" s="14"/>
      <c r="IY49" s="14">
        <v>0</v>
      </c>
      <c r="IZ49" s="14">
        <v>87.7</v>
      </c>
      <c r="JA49" s="14">
        <v>87.735410000000002</v>
      </c>
      <c r="JB49" s="14">
        <v>87.735410000000002</v>
      </c>
      <c r="JC49" s="14">
        <v>-3.5409999999999997E-2</v>
      </c>
      <c r="JD49" s="14">
        <v>169</v>
      </c>
      <c r="JE49" s="14">
        <v>157.31342000000001</v>
      </c>
      <c r="JF49" s="14">
        <v>171.34727000000001</v>
      </c>
      <c r="JG49" s="14">
        <v>-2.34727</v>
      </c>
      <c r="JH49" s="14">
        <v>161.1</v>
      </c>
      <c r="JI49" s="14">
        <v>157.31342000000001</v>
      </c>
      <c r="JJ49" s="14">
        <v>171.34727000000001</v>
      </c>
      <c r="JK49" s="14">
        <v>-10.24727</v>
      </c>
      <c r="JL49" s="14">
        <v>0</v>
      </c>
      <c r="JM49" s="14"/>
      <c r="JN49" s="14"/>
      <c r="JO49" s="14">
        <v>0</v>
      </c>
      <c r="JP49" s="14">
        <v>163</v>
      </c>
      <c r="JQ49" s="14">
        <v>157.31342000000001</v>
      </c>
      <c r="JR49" s="14">
        <v>171.34727000000001</v>
      </c>
      <c r="JS49" s="14">
        <v>-8.34727</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115.4</v>
      </c>
      <c r="KO49" s="14">
        <v>114.11063</v>
      </c>
      <c r="KP49" s="14">
        <v>114.11063</v>
      </c>
      <c r="KQ49" s="14">
        <v>1.2893699999999999</v>
      </c>
      <c r="KR49" s="14"/>
      <c r="KS49" s="14"/>
      <c r="KT49" s="14"/>
      <c r="KU49" s="14">
        <v>0</v>
      </c>
      <c r="KV49" s="14"/>
      <c r="KW49" s="14"/>
      <c r="KX49" s="14"/>
      <c r="KY49" s="14">
        <v>0</v>
      </c>
      <c r="KZ49" s="14"/>
      <c r="LA49" s="14"/>
      <c r="LB49" s="14">
        <v>3.8072699999999999</v>
      </c>
      <c r="LC49" s="14">
        <v>-3.8072699999999999</v>
      </c>
      <c r="LD49" s="14">
        <v>257.3</v>
      </c>
      <c r="LE49" s="14">
        <v>227.34474</v>
      </c>
      <c r="LF49" s="14">
        <v>227.34474</v>
      </c>
      <c r="LG49" s="14">
        <v>29.955259999999999</v>
      </c>
      <c r="LH49" s="14">
        <v>134.6</v>
      </c>
      <c r="LI49" s="14">
        <v>133.67995999999999</v>
      </c>
      <c r="LJ49" s="14">
        <v>133.67995999999999</v>
      </c>
      <c r="LK49" s="14">
        <v>0.92003999999999997</v>
      </c>
      <c r="LL49" s="14">
        <v>63.5</v>
      </c>
      <c r="LM49" s="14">
        <v>67.461460000000002</v>
      </c>
      <c r="LN49" s="14">
        <v>67.461460000000002</v>
      </c>
      <c r="LO49" s="14">
        <v>-3.9614600000000002</v>
      </c>
      <c r="LP49" s="14">
        <v>76.7</v>
      </c>
      <c r="LQ49" s="14">
        <v>78.567999999999998</v>
      </c>
      <c r="LR49" s="14">
        <v>78.567999999999998</v>
      </c>
      <c r="LS49" s="14">
        <v>-1.8680000000000001</v>
      </c>
      <c r="LT49" s="14"/>
      <c r="LU49" s="14"/>
      <c r="LV49" s="14">
        <v>30.097560000000001</v>
      </c>
      <c r="LW49" s="14">
        <v>-30.097560000000001</v>
      </c>
      <c r="LX49" s="14">
        <v>0</v>
      </c>
      <c r="LY49" s="14"/>
      <c r="LZ49" s="14">
        <v>0</v>
      </c>
      <c r="MA49" s="14">
        <v>0</v>
      </c>
      <c r="MB49" s="14"/>
      <c r="MC49" s="14"/>
      <c r="MD49" s="14"/>
      <c r="ME49" s="14">
        <v>0</v>
      </c>
      <c r="MF49" s="14"/>
      <c r="MG49" s="14"/>
      <c r="MH49" s="14"/>
      <c r="MI49" s="14">
        <v>0</v>
      </c>
      <c r="MJ49" s="14">
        <v>89.8</v>
      </c>
      <c r="MK49" s="14">
        <v>0</v>
      </c>
      <c r="ML49" s="14">
        <v>0</v>
      </c>
      <c r="MM49" s="14">
        <v>89.8</v>
      </c>
      <c r="MN49" s="14"/>
      <c r="MO49" s="14"/>
      <c r="MP49" s="14"/>
      <c r="MQ49" s="14">
        <v>0</v>
      </c>
      <c r="MR49" s="14"/>
      <c r="MS49" s="14"/>
      <c r="MT49" s="14"/>
      <c r="MU49" s="14">
        <v>0</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v>137.19999999999999</v>
      </c>
      <c r="NQ49" s="14">
        <v>188.80304000000001</v>
      </c>
      <c r="NR49" s="14">
        <v>144.27350000000001</v>
      </c>
      <c r="NS49" s="14">
        <v>-7.0735000000000001</v>
      </c>
      <c r="NT49" s="14">
        <v>79.599999999999994</v>
      </c>
      <c r="NU49" s="14">
        <v>94.401520000000005</v>
      </c>
      <c r="NV49" s="14">
        <v>72.136750000000006</v>
      </c>
      <c r="NW49" s="14">
        <v>7.4632500000000004</v>
      </c>
      <c r="NX49" s="14">
        <v>0</v>
      </c>
      <c r="NY49" s="14"/>
      <c r="NZ49" s="14">
        <v>0</v>
      </c>
      <c r="OA49" s="14">
        <v>0</v>
      </c>
      <c r="OB49" s="14">
        <v>52.2</v>
      </c>
      <c r="OC49" s="14">
        <v>49.982430000000001</v>
      </c>
      <c r="OD49" s="14">
        <v>92.546000000000006</v>
      </c>
      <c r="OE49" s="14">
        <v>-40.345999999999997</v>
      </c>
      <c r="OF49" s="14">
        <v>0</v>
      </c>
      <c r="OG49" s="14"/>
      <c r="OH49" s="14">
        <v>0</v>
      </c>
      <c r="OI49" s="14">
        <v>0</v>
      </c>
      <c r="OJ49" s="14">
        <v>0</v>
      </c>
      <c r="OK49" s="14">
        <v>3.9950000000000001</v>
      </c>
      <c r="OL49" s="14">
        <v>3.9950000000000001</v>
      </c>
      <c r="OM49" s="14">
        <v>-3.9950000000000001</v>
      </c>
      <c r="ON49" s="14">
        <v>0</v>
      </c>
      <c r="OO49" s="14"/>
      <c r="OP49" s="14">
        <v>0</v>
      </c>
      <c r="OQ49" s="14">
        <v>0</v>
      </c>
      <c r="OR49" s="14"/>
      <c r="OS49" s="14"/>
      <c r="OT49" s="14">
        <v>17.560980000000001</v>
      </c>
      <c r="OU49" s="14">
        <v>-17.560980000000001</v>
      </c>
      <c r="OV49" s="14">
        <v>9.6</v>
      </c>
      <c r="OW49" s="14">
        <v>9.9830000000000005</v>
      </c>
      <c r="OX49" s="14">
        <v>9.9830000000000005</v>
      </c>
      <c r="OY49" s="14">
        <v>-0.38300000000000001</v>
      </c>
      <c r="OZ49" s="14">
        <v>5.4</v>
      </c>
      <c r="PA49" s="14">
        <v>5.67</v>
      </c>
      <c r="PB49" s="14">
        <v>5.67</v>
      </c>
      <c r="PC49" s="14">
        <v>-0.27</v>
      </c>
      <c r="PD49" s="14">
        <v>3.6</v>
      </c>
      <c r="PE49" s="14">
        <v>3.6</v>
      </c>
      <c r="PF49" s="14">
        <v>3.6</v>
      </c>
      <c r="PG49" s="14">
        <v>0</v>
      </c>
      <c r="PH49" s="14">
        <v>4.9000000000000004</v>
      </c>
      <c r="PI49" s="14">
        <v>5</v>
      </c>
      <c r="PJ49" s="14">
        <v>5</v>
      </c>
      <c r="PK49" s="14">
        <v>-0.1</v>
      </c>
      <c r="PL49" s="14">
        <v>20.6</v>
      </c>
      <c r="PM49" s="14">
        <v>19.5122</v>
      </c>
      <c r="PN49" s="14">
        <v>19.5122</v>
      </c>
      <c r="PO49" s="14">
        <v>1.0878000000000001</v>
      </c>
      <c r="PP49" s="14">
        <v>20</v>
      </c>
      <c r="PQ49" s="14">
        <v>19.5122</v>
      </c>
      <c r="PR49" s="14">
        <v>19.5122</v>
      </c>
      <c r="PS49" s="14">
        <v>0.48780000000000001</v>
      </c>
      <c r="PT49" s="14">
        <v>17.7</v>
      </c>
      <c r="PU49" s="14">
        <v>17.073170000000001</v>
      </c>
      <c r="PV49" s="14">
        <v>17.073170000000001</v>
      </c>
      <c r="PW49" s="14">
        <v>0.62683</v>
      </c>
      <c r="PX49" s="14">
        <v>3.7</v>
      </c>
      <c r="PY49" s="14">
        <v>3</v>
      </c>
      <c r="PZ49" s="14">
        <v>3</v>
      </c>
      <c r="QA49" s="14">
        <v>0.7</v>
      </c>
      <c r="QB49" s="14">
        <v>0</v>
      </c>
      <c r="QC49" s="14"/>
      <c r="QD49" s="14">
        <v>18.341460000000001</v>
      </c>
      <c r="QE49" s="14">
        <v>-18.341460000000001</v>
      </c>
      <c r="QF49" s="14">
        <v>0</v>
      </c>
      <c r="QG49" s="14"/>
      <c r="QH49" s="14">
        <v>0</v>
      </c>
      <c r="QI49" s="14">
        <v>0</v>
      </c>
      <c r="QJ49" s="14">
        <v>0</v>
      </c>
      <c r="QK49" s="14"/>
      <c r="QL49" s="14">
        <v>0</v>
      </c>
      <c r="QM49" s="14">
        <v>0</v>
      </c>
      <c r="QN49" s="14">
        <v>12.7</v>
      </c>
      <c r="QO49" s="14">
        <v>19.658000000000001</v>
      </c>
      <c r="QP49" s="14">
        <v>19.658000000000001</v>
      </c>
      <c r="QQ49" s="14">
        <v>-6.9580000000000002</v>
      </c>
      <c r="QR49" s="14">
        <v>45.1</v>
      </c>
      <c r="QS49" s="14">
        <v>48.963000000000001</v>
      </c>
      <c r="QT49" s="14">
        <v>48.963000000000001</v>
      </c>
      <c r="QU49" s="14">
        <v>-3.863</v>
      </c>
      <c r="QV49" s="14">
        <v>4.2</v>
      </c>
      <c r="QW49" s="14">
        <v>4.2</v>
      </c>
      <c r="QX49" s="14">
        <v>4.2</v>
      </c>
      <c r="QY49" s="14">
        <v>0</v>
      </c>
      <c r="QZ49" s="14">
        <v>1.2</v>
      </c>
      <c r="RA49" s="14">
        <v>1.2</v>
      </c>
      <c r="RB49" s="14">
        <v>1.2</v>
      </c>
      <c r="RC49" s="14">
        <v>0</v>
      </c>
      <c r="RD49" s="14">
        <v>2.2999999999999998</v>
      </c>
      <c r="RE49" s="14">
        <v>2.4</v>
      </c>
      <c r="RF49" s="14">
        <v>2.4</v>
      </c>
      <c r="RG49" s="14">
        <v>-0.1</v>
      </c>
      <c r="RH49" s="14">
        <v>3.1</v>
      </c>
      <c r="RI49" s="14">
        <v>2.8</v>
      </c>
      <c r="RJ49" s="14">
        <v>2.8</v>
      </c>
      <c r="RK49" s="14">
        <v>0.3</v>
      </c>
      <c r="RL49" s="14">
        <v>0</v>
      </c>
      <c r="RM49" s="14"/>
      <c r="RN49" s="14">
        <v>0</v>
      </c>
      <c r="RO49" s="14">
        <v>0</v>
      </c>
      <c r="RP49" s="14">
        <v>2.9</v>
      </c>
      <c r="RQ49" s="14">
        <v>2.9009999999999998</v>
      </c>
      <c r="RR49" s="14">
        <v>2.9009999999999998</v>
      </c>
      <c r="RS49" s="14">
        <v>-1E-3</v>
      </c>
      <c r="RT49" s="14">
        <v>20.3</v>
      </c>
      <c r="RU49" s="14">
        <v>19.869240000000001</v>
      </c>
      <c r="RV49" s="14">
        <v>19.869240000000001</v>
      </c>
      <c r="RW49" s="14">
        <v>0.43075999999999998</v>
      </c>
      <c r="RX49" s="14">
        <v>2.1</v>
      </c>
      <c r="RY49" s="14">
        <v>2</v>
      </c>
      <c r="RZ49" s="14">
        <v>2</v>
      </c>
      <c r="SA49" s="14">
        <v>0.1</v>
      </c>
      <c r="SB49" s="14"/>
      <c r="SC49" s="14">
        <v>0.7</v>
      </c>
      <c r="SD49" s="14">
        <v>0.7</v>
      </c>
      <c r="SE49" s="14">
        <v>-0.7</v>
      </c>
      <c r="SF49" s="14">
        <v>19.8</v>
      </c>
      <c r="SG49" s="14">
        <v>19.21951</v>
      </c>
      <c r="SH49" s="14">
        <v>19.21951</v>
      </c>
      <c r="SI49" s="14">
        <v>0.58048999999999995</v>
      </c>
      <c r="SJ49" s="14">
        <v>12.7</v>
      </c>
      <c r="SK49" s="14">
        <v>12.195119999999999</v>
      </c>
      <c r="SL49" s="14">
        <v>12.195119999999999</v>
      </c>
      <c r="SM49" s="14">
        <v>0.50488</v>
      </c>
      <c r="SN49" s="14">
        <v>20.3</v>
      </c>
      <c r="SO49" s="14">
        <v>19.5122</v>
      </c>
      <c r="SP49" s="14">
        <v>19.5122</v>
      </c>
      <c r="SQ49" s="14">
        <v>0.78779999999999994</v>
      </c>
      <c r="SR49" s="14">
        <v>20.399999999999999</v>
      </c>
      <c r="SS49" s="14">
        <v>19.5122</v>
      </c>
      <c r="ST49" s="14">
        <v>19.5122</v>
      </c>
      <c r="SU49" s="14">
        <v>0.88780000000000003</v>
      </c>
      <c r="SV49" s="14">
        <v>20.100000000000001</v>
      </c>
      <c r="SW49" s="14">
        <v>19.317070000000001</v>
      </c>
      <c r="SX49" s="14">
        <v>19.317070000000001</v>
      </c>
      <c r="SY49" s="14">
        <v>0.78293000000000001</v>
      </c>
      <c r="SZ49" s="14">
        <v>0.6</v>
      </c>
      <c r="TA49" s="14">
        <v>1.5</v>
      </c>
      <c r="TB49" s="14">
        <v>1.569</v>
      </c>
      <c r="TC49" s="14">
        <v>-0.96899999999999997</v>
      </c>
      <c r="TD49" s="14">
        <v>13.6</v>
      </c>
      <c r="TE49" s="14">
        <v>13.006349999999999</v>
      </c>
      <c r="TF49" s="14">
        <v>26.983000000000001</v>
      </c>
      <c r="TG49" s="14">
        <v>-13.382999999999999</v>
      </c>
      <c r="TH49" s="14">
        <v>0</v>
      </c>
      <c r="TI49" s="14"/>
      <c r="TJ49" s="14">
        <v>0</v>
      </c>
      <c r="TK49" s="14">
        <v>0</v>
      </c>
      <c r="TL49" s="14">
        <v>62</v>
      </c>
      <c r="TM49" s="14">
        <v>55.4</v>
      </c>
      <c r="TN49" s="14">
        <v>84.32</v>
      </c>
      <c r="TO49" s="14">
        <v>-22.32</v>
      </c>
      <c r="TP49" s="14">
        <v>93.7</v>
      </c>
      <c r="TQ49" s="14">
        <v>87.048450000000003</v>
      </c>
      <c r="TR49" s="14">
        <v>74.650000000000006</v>
      </c>
      <c r="TS49" s="14">
        <v>19.05</v>
      </c>
      <c r="TT49" s="14">
        <v>3</v>
      </c>
      <c r="TU49" s="14">
        <v>3.7</v>
      </c>
      <c r="TV49" s="14">
        <v>6.83</v>
      </c>
      <c r="TW49" s="14">
        <v>-3.83</v>
      </c>
      <c r="TX49" s="14">
        <v>7</v>
      </c>
      <c r="TY49" s="14">
        <v>3.7</v>
      </c>
      <c r="TZ49" s="14">
        <v>5.93</v>
      </c>
      <c r="UA49" s="14">
        <v>1.07</v>
      </c>
      <c r="UB49" s="14">
        <v>21</v>
      </c>
      <c r="UC49" s="14">
        <v>19.5122</v>
      </c>
      <c r="UD49" s="14">
        <v>19.5122</v>
      </c>
      <c r="UE49" s="14">
        <v>1.4878</v>
      </c>
      <c r="UF49" s="14">
        <v>5.9</v>
      </c>
      <c r="UG49" s="14">
        <v>8.4</v>
      </c>
      <c r="UH49" s="14">
        <v>8.4</v>
      </c>
      <c r="UI49" s="14">
        <v>-2.5</v>
      </c>
      <c r="UJ49" s="14"/>
      <c r="UK49" s="14"/>
      <c r="UL49" s="14"/>
      <c r="UM49" s="14">
        <v>0</v>
      </c>
      <c r="UN49" s="14">
        <v>20.399999999999999</v>
      </c>
      <c r="UO49" s="14">
        <v>19.5122</v>
      </c>
      <c r="UP49" s="14">
        <v>19.5122</v>
      </c>
      <c r="UQ49" s="14">
        <v>0.88780000000000003</v>
      </c>
      <c r="UR49" s="14">
        <v>20.399999999999999</v>
      </c>
      <c r="US49" s="14">
        <v>19.5122</v>
      </c>
      <c r="UT49" s="14">
        <v>19.5122</v>
      </c>
      <c r="UU49" s="14">
        <v>0.88780000000000003</v>
      </c>
      <c r="UV49" s="14">
        <v>20</v>
      </c>
      <c r="UW49" s="14">
        <v>19.5122</v>
      </c>
      <c r="UX49" s="14">
        <v>19.5122</v>
      </c>
      <c r="UY49" s="14">
        <v>0.48780000000000001</v>
      </c>
      <c r="UZ49" s="14">
        <v>0</v>
      </c>
      <c r="VA49" s="14">
        <v>2.1</v>
      </c>
      <c r="VB49" s="14">
        <v>3.214</v>
      </c>
      <c r="VC49" s="14">
        <v>-3.214</v>
      </c>
      <c r="VD49" s="14">
        <v>0</v>
      </c>
      <c r="VE49" s="14"/>
      <c r="VF49" s="14">
        <v>0</v>
      </c>
      <c r="VG49" s="14">
        <v>0</v>
      </c>
      <c r="VH49" s="14">
        <v>0</v>
      </c>
      <c r="VI49" s="14"/>
      <c r="VJ49" s="14">
        <v>0</v>
      </c>
      <c r="VK49" s="14">
        <v>0</v>
      </c>
      <c r="VL49" s="14"/>
      <c r="VM49" s="14"/>
      <c r="VN49" s="14">
        <v>0.6</v>
      </c>
      <c r="VO49" s="14">
        <v>-0.6</v>
      </c>
      <c r="VP49" s="14">
        <v>71</v>
      </c>
      <c r="VQ49" s="14">
        <v>98</v>
      </c>
      <c r="VR49" s="14">
        <v>101.407</v>
      </c>
      <c r="VS49" s="14">
        <v>-30.407</v>
      </c>
      <c r="VT49" s="14">
        <v>54.6</v>
      </c>
      <c r="VU49" s="14">
        <v>71</v>
      </c>
      <c r="VV49" s="14">
        <v>75.268000000000001</v>
      </c>
      <c r="VW49" s="14">
        <v>-20.667999999999999</v>
      </c>
      <c r="VX49" s="14">
        <v>0</v>
      </c>
      <c r="VY49" s="14"/>
      <c r="VZ49" s="14">
        <v>0</v>
      </c>
      <c r="WA49" s="14">
        <v>0</v>
      </c>
      <c r="WB49" s="14">
        <v>0</v>
      </c>
      <c r="WC49" s="14"/>
      <c r="WD49" s="14">
        <v>0</v>
      </c>
      <c r="WE49" s="14">
        <v>0</v>
      </c>
      <c r="WF49" s="14">
        <v>8</v>
      </c>
      <c r="WG49" s="14">
        <v>8</v>
      </c>
      <c r="WH49" s="14">
        <v>8</v>
      </c>
      <c r="WI49" s="14">
        <v>0</v>
      </c>
      <c r="WJ49" s="14">
        <v>20.2</v>
      </c>
      <c r="WK49" s="14">
        <v>19.317070000000001</v>
      </c>
      <c r="WL49" s="14">
        <v>19.317070000000001</v>
      </c>
      <c r="WM49" s="14">
        <v>0.88292999999999999</v>
      </c>
      <c r="WN49" s="14"/>
      <c r="WO49" s="14"/>
      <c r="WP49" s="14"/>
      <c r="WQ49" s="14">
        <v>0</v>
      </c>
      <c r="WR49" s="14"/>
      <c r="WS49" s="14"/>
      <c r="WT49" s="14"/>
      <c r="WU49" s="14">
        <v>0</v>
      </c>
      <c r="WV49" s="14">
        <v>36.200000000000003</v>
      </c>
      <c r="WW49" s="14">
        <v>35</v>
      </c>
      <c r="WX49" s="14">
        <v>35</v>
      </c>
      <c r="WY49" s="14">
        <v>1.2</v>
      </c>
      <c r="WZ49" s="14">
        <v>28.4</v>
      </c>
      <c r="XA49" s="14">
        <v>29.184000000000001</v>
      </c>
      <c r="XB49" s="14">
        <v>29.184000000000001</v>
      </c>
      <c r="XC49" s="14">
        <v>-0.78400000000000003</v>
      </c>
      <c r="XD49" s="14">
        <v>3.5</v>
      </c>
      <c r="XE49" s="14">
        <v>2.8159999999999998</v>
      </c>
      <c r="XF49" s="14">
        <v>2.8159999999999998</v>
      </c>
      <c r="XG49" s="14">
        <v>0.68400000000000005</v>
      </c>
      <c r="XH49" s="14"/>
      <c r="XI49" s="14"/>
      <c r="XJ49" s="14"/>
      <c r="XK49" s="14">
        <v>0</v>
      </c>
      <c r="XL49" s="14">
        <v>12.5</v>
      </c>
      <c r="XM49" s="14">
        <v>14</v>
      </c>
      <c r="XN49" s="14">
        <v>14</v>
      </c>
      <c r="XO49" s="14">
        <v>-1.5</v>
      </c>
      <c r="XP49" s="14">
        <v>5.5</v>
      </c>
      <c r="XQ49" s="14">
        <v>7.06</v>
      </c>
      <c r="XR49" s="14">
        <v>7.06</v>
      </c>
      <c r="XS49" s="14">
        <v>-1.56</v>
      </c>
    </row>
    <row r="50" spans="1:643" ht="24" customHeight="1" x14ac:dyDescent="0.35">
      <c r="A50" s="1"/>
      <c r="B50" s="16" t="s">
        <v>61</v>
      </c>
      <c r="C50" s="16" t="s">
        <v>833</v>
      </c>
      <c r="D50" s="17">
        <v>0.7</v>
      </c>
      <c r="E50" s="17">
        <v>1.02</v>
      </c>
      <c r="F50" s="17">
        <v>1.02</v>
      </c>
      <c r="G50" s="17">
        <v>-0.32</v>
      </c>
      <c r="H50" s="17">
        <v>1.4</v>
      </c>
      <c r="I50" s="17">
        <v>1.61</v>
      </c>
      <c r="J50" s="17">
        <v>1.61</v>
      </c>
      <c r="K50" s="17">
        <v>-0.21</v>
      </c>
      <c r="L50" s="17">
        <v>650</v>
      </c>
      <c r="M50" s="17">
        <v>646.79789000000005</v>
      </c>
      <c r="N50" s="17">
        <v>646.79789000000005</v>
      </c>
      <c r="O50" s="17">
        <v>3.2021099999999998</v>
      </c>
      <c r="P50" s="17">
        <v>216.9</v>
      </c>
      <c r="Q50" s="17">
        <v>211.44126</v>
      </c>
      <c r="R50" s="17">
        <v>211.44126</v>
      </c>
      <c r="S50" s="17">
        <v>5.4587399999999997</v>
      </c>
      <c r="T50" s="17"/>
      <c r="U50" s="17"/>
      <c r="V50" s="17"/>
      <c r="W50" s="17">
        <v>0</v>
      </c>
      <c r="X50" s="17"/>
      <c r="Y50" s="17"/>
      <c r="Z50" s="17"/>
      <c r="AA50" s="17">
        <v>0</v>
      </c>
      <c r="AB50" s="17">
        <v>90.9</v>
      </c>
      <c r="AC50" s="17">
        <v>92.226339999999993</v>
      </c>
      <c r="AD50" s="17">
        <v>92.226339999999993</v>
      </c>
      <c r="AE50" s="17">
        <v>-1.3263400000000001</v>
      </c>
      <c r="AF50" s="17">
        <v>231.2</v>
      </c>
      <c r="AG50" s="17">
        <v>231.10632000000001</v>
      </c>
      <c r="AH50" s="17">
        <v>231.10632000000001</v>
      </c>
      <c r="AI50" s="17">
        <v>9.3679999999999999E-2</v>
      </c>
      <c r="AJ50" s="17">
        <v>26</v>
      </c>
      <c r="AK50" s="17">
        <v>83.144689999999997</v>
      </c>
      <c r="AL50" s="17">
        <v>0</v>
      </c>
      <c r="AM50" s="17">
        <v>26</v>
      </c>
      <c r="AN50" s="17"/>
      <c r="AO50" s="17"/>
      <c r="AP50" s="17"/>
      <c r="AQ50" s="17">
        <v>0</v>
      </c>
      <c r="AR50" s="17">
        <v>179.6</v>
      </c>
      <c r="AS50" s="17">
        <v>192.0001</v>
      </c>
      <c r="AT50" s="17">
        <v>169.14528999999999</v>
      </c>
      <c r="AU50" s="17">
        <v>10.45471</v>
      </c>
      <c r="AV50" s="17">
        <v>198.4</v>
      </c>
      <c r="AW50" s="17">
        <v>192.0001</v>
      </c>
      <c r="AX50" s="17">
        <v>169.14528999999999</v>
      </c>
      <c r="AY50" s="17">
        <v>29.254709999999999</v>
      </c>
      <c r="AZ50" s="17">
        <v>200</v>
      </c>
      <c r="BA50" s="17">
        <v>192.0001</v>
      </c>
      <c r="BB50" s="17">
        <v>169.14528999999999</v>
      </c>
      <c r="BC50" s="17">
        <v>30.854710000000001</v>
      </c>
      <c r="BD50" s="17">
        <v>287.5</v>
      </c>
      <c r="BE50" s="17">
        <v>288.00015000000002</v>
      </c>
      <c r="BF50" s="17">
        <v>253.71794</v>
      </c>
      <c r="BG50" s="17">
        <v>33.782060000000001</v>
      </c>
      <c r="BH50" s="17">
        <v>198.2</v>
      </c>
      <c r="BI50" s="17">
        <v>204.87801999999999</v>
      </c>
      <c r="BJ50" s="17">
        <v>204.87801999999999</v>
      </c>
      <c r="BK50" s="17">
        <v>-6.6780200000000001</v>
      </c>
      <c r="BL50" s="17">
        <v>107</v>
      </c>
      <c r="BM50" s="17">
        <v>102.43901</v>
      </c>
      <c r="BN50" s="17">
        <v>102.43901</v>
      </c>
      <c r="BO50" s="17">
        <v>4.5609900000000003</v>
      </c>
      <c r="BP50" s="17">
        <v>564.6</v>
      </c>
      <c r="BQ50" s="17">
        <v>568.29854</v>
      </c>
      <c r="BR50" s="17">
        <v>568.29854</v>
      </c>
      <c r="BS50" s="17">
        <v>-3.6985399999999999</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166.4</v>
      </c>
      <c r="CO50" s="17">
        <v>164.70732000000001</v>
      </c>
      <c r="CP50" s="17">
        <v>164.70732000000001</v>
      </c>
      <c r="CQ50" s="17">
        <v>1.69268</v>
      </c>
      <c r="CR50" s="17">
        <v>7.7</v>
      </c>
      <c r="CS50" s="17">
        <v>7.5928399999999998</v>
      </c>
      <c r="CT50" s="17">
        <v>7.5928399999999998</v>
      </c>
      <c r="CU50" s="17">
        <v>0.10716000000000001</v>
      </c>
      <c r="CV50" s="17">
        <v>2.5</v>
      </c>
      <c r="CW50" s="17">
        <v>4.1677999999999997</v>
      </c>
      <c r="CX50" s="17">
        <v>4.1677999999999997</v>
      </c>
      <c r="CY50" s="17">
        <v>-1.6677999999999999</v>
      </c>
      <c r="CZ50" s="17">
        <v>0</v>
      </c>
      <c r="DA50" s="17">
        <v>0</v>
      </c>
      <c r="DB50" s="17">
        <v>0</v>
      </c>
      <c r="DC50" s="17">
        <v>0</v>
      </c>
      <c r="DD50" s="17">
        <v>6.6</v>
      </c>
      <c r="DE50" s="17">
        <v>6.8787000000000003</v>
      </c>
      <c r="DF50" s="17">
        <v>6.8787000000000003</v>
      </c>
      <c r="DG50" s="17">
        <v>-0.2787</v>
      </c>
      <c r="DH50" s="17"/>
      <c r="DI50" s="17"/>
      <c r="DJ50" s="17"/>
      <c r="DK50" s="17">
        <v>0</v>
      </c>
      <c r="DL50" s="17">
        <v>143.69999999999999</v>
      </c>
      <c r="DM50" s="17">
        <v>143</v>
      </c>
      <c r="DN50" s="17">
        <v>94.165499999999994</v>
      </c>
      <c r="DO50" s="17">
        <v>49.534500000000001</v>
      </c>
      <c r="DP50" s="17">
        <v>6.8</v>
      </c>
      <c r="DQ50" s="17">
        <v>8.9130000000000003</v>
      </c>
      <c r="DR50" s="17">
        <v>8.9130000000000003</v>
      </c>
      <c r="DS50" s="17">
        <v>-2.113</v>
      </c>
      <c r="DT50" s="17"/>
      <c r="DU50" s="17"/>
      <c r="DV50" s="17"/>
      <c r="DW50" s="17">
        <v>0</v>
      </c>
      <c r="DX50" s="17"/>
      <c r="DY50" s="17"/>
      <c r="DZ50" s="17"/>
      <c r="EA50" s="17">
        <v>0</v>
      </c>
      <c r="EB50" s="17"/>
      <c r="EC50" s="17"/>
      <c r="ED50" s="17"/>
      <c r="EE50" s="17">
        <v>0</v>
      </c>
      <c r="EF50" s="17">
        <v>111.4</v>
      </c>
      <c r="EG50" s="17">
        <v>112.90537</v>
      </c>
      <c r="EH50" s="17">
        <v>112.90537</v>
      </c>
      <c r="EI50" s="17">
        <v>-1.5053700000000001</v>
      </c>
      <c r="EJ50" s="17">
        <v>191.6</v>
      </c>
      <c r="EK50" s="17">
        <v>131.26799</v>
      </c>
      <c r="EL50" s="17">
        <v>131.26799</v>
      </c>
      <c r="EM50" s="17">
        <v>60.332009999999997</v>
      </c>
      <c r="EN50" s="17"/>
      <c r="EO50" s="17"/>
      <c r="EP50" s="17"/>
      <c r="EQ50" s="17">
        <v>0</v>
      </c>
      <c r="ER50" s="17"/>
      <c r="ES50" s="17"/>
      <c r="ET50" s="17"/>
      <c r="EU50" s="17">
        <v>0</v>
      </c>
      <c r="EV50" s="17"/>
      <c r="EW50" s="17"/>
      <c r="EX50" s="17"/>
      <c r="EY50" s="17">
        <v>0</v>
      </c>
      <c r="EZ50" s="17">
        <v>6.5</v>
      </c>
      <c r="FA50" s="17">
        <v>6.39</v>
      </c>
      <c r="FB50" s="17">
        <v>6.39</v>
      </c>
      <c r="FC50" s="17">
        <v>0.11</v>
      </c>
      <c r="FD50" s="17">
        <v>465.5</v>
      </c>
      <c r="FE50" s="17">
        <v>458.87804999999997</v>
      </c>
      <c r="FF50" s="17">
        <v>458.87804999999997</v>
      </c>
      <c r="FG50" s="17">
        <v>6.62195</v>
      </c>
      <c r="FH50" s="17">
        <v>82</v>
      </c>
      <c r="FI50" s="17">
        <v>81.173749999999998</v>
      </c>
      <c r="FJ50" s="17">
        <v>81.173749999999998</v>
      </c>
      <c r="FK50" s="17">
        <v>0.82625000000000004</v>
      </c>
      <c r="FL50" s="17">
        <v>146.19999999999999</v>
      </c>
      <c r="FM50" s="17">
        <v>142.77268000000001</v>
      </c>
      <c r="FN50" s="17">
        <v>142.77268000000001</v>
      </c>
      <c r="FO50" s="17">
        <v>3.4273199999999999</v>
      </c>
      <c r="FP50" s="17">
        <v>42.2</v>
      </c>
      <c r="FQ50" s="17">
        <v>41.498959999999997</v>
      </c>
      <c r="FR50" s="17">
        <v>41.498959999999997</v>
      </c>
      <c r="FS50" s="17">
        <v>0.70104</v>
      </c>
      <c r="FT50" s="17">
        <v>16</v>
      </c>
      <c r="FU50" s="17">
        <v>19.28585</v>
      </c>
      <c r="FV50" s="17">
        <v>19.28585</v>
      </c>
      <c r="FW50" s="17">
        <v>-3.2858499999999999</v>
      </c>
      <c r="FX50" s="17">
        <v>19.899999999999999</v>
      </c>
      <c r="FY50" s="17"/>
      <c r="FZ50" s="17">
        <v>19.21951</v>
      </c>
      <c r="GA50" s="17">
        <v>0.68049000000000004</v>
      </c>
      <c r="GB50" s="17">
        <v>89.3</v>
      </c>
      <c r="GC50" s="17">
        <v>87.657560000000004</v>
      </c>
      <c r="GD50" s="17">
        <v>87.657560000000004</v>
      </c>
      <c r="GE50" s="17">
        <v>1.6424399999999999</v>
      </c>
      <c r="GF50" s="17">
        <v>176.9</v>
      </c>
      <c r="GG50" s="17">
        <v>178.66667000000001</v>
      </c>
      <c r="GH50" s="17">
        <v>178.66667000000001</v>
      </c>
      <c r="GI50" s="17">
        <v>-1.76667</v>
      </c>
      <c r="GJ50" s="17">
        <v>177.1</v>
      </c>
      <c r="GK50" s="17">
        <v>178.66667000000001</v>
      </c>
      <c r="GL50" s="17">
        <v>178.66667000000001</v>
      </c>
      <c r="GM50" s="17">
        <v>-1.56667</v>
      </c>
      <c r="GN50" s="17">
        <v>183.2</v>
      </c>
      <c r="GO50" s="17">
        <v>178.66667000000001</v>
      </c>
      <c r="GP50" s="17">
        <v>178.66667000000001</v>
      </c>
      <c r="GQ50" s="17">
        <v>4.5333300000000003</v>
      </c>
      <c r="GR50" s="17">
        <v>108.3</v>
      </c>
      <c r="GS50" s="17">
        <v>110.91316999999999</v>
      </c>
      <c r="GT50" s="17">
        <v>110.91316999999999</v>
      </c>
      <c r="GU50" s="17">
        <v>-2.6131700000000002</v>
      </c>
      <c r="GV50" s="17"/>
      <c r="GW50" s="17"/>
      <c r="GX50" s="17"/>
      <c r="GY50" s="17">
        <v>0</v>
      </c>
      <c r="GZ50" s="17">
        <v>6</v>
      </c>
      <c r="HA50" s="17">
        <v>2.9556100000000001</v>
      </c>
      <c r="HB50" s="17">
        <v>2.9556100000000001</v>
      </c>
      <c r="HC50" s="17">
        <v>3.0443899999999999</v>
      </c>
      <c r="HD50" s="17">
        <v>45.2</v>
      </c>
      <c r="HE50" s="17">
        <v>47.26634</v>
      </c>
      <c r="HF50" s="17">
        <v>47.26634</v>
      </c>
      <c r="HG50" s="17">
        <v>-2.0663399999999998</v>
      </c>
      <c r="HH50" s="17"/>
      <c r="HI50" s="17"/>
      <c r="HJ50" s="17"/>
      <c r="HK50" s="17">
        <v>0</v>
      </c>
      <c r="HL50" s="17">
        <v>3.8</v>
      </c>
      <c r="HM50" s="17">
        <v>4.0998900000000003</v>
      </c>
      <c r="HN50" s="17">
        <v>4.0998900000000003</v>
      </c>
      <c r="HO50" s="17">
        <v>-0.29988999999999999</v>
      </c>
      <c r="HP50" s="17">
        <v>32.700000000000003</v>
      </c>
      <c r="HQ50" s="17">
        <v>30.294039999999999</v>
      </c>
      <c r="HR50" s="17">
        <v>30.294039999999999</v>
      </c>
      <c r="HS50" s="17">
        <v>2.4059599999999999</v>
      </c>
      <c r="HT50" s="17">
        <v>174.5</v>
      </c>
      <c r="HU50" s="17">
        <v>171.54185000000001</v>
      </c>
      <c r="HV50" s="17">
        <v>171.54185000000001</v>
      </c>
      <c r="HW50" s="17">
        <v>2.9581499999999998</v>
      </c>
      <c r="HX50" s="17">
        <v>94.6</v>
      </c>
      <c r="HY50" s="17">
        <v>95.918049999999994</v>
      </c>
      <c r="HZ50" s="17">
        <v>95.918049999999994</v>
      </c>
      <c r="IA50" s="17">
        <v>-1.3180499999999999</v>
      </c>
      <c r="IB50" s="17"/>
      <c r="IC50" s="17"/>
      <c r="ID50" s="17"/>
      <c r="IE50" s="17">
        <v>0</v>
      </c>
      <c r="IF50" s="17"/>
      <c r="IG50" s="17"/>
      <c r="IH50" s="17"/>
      <c r="II50" s="17">
        <v>0</v>
      </c>
      <c r="IJ50" s="17">
        <v>46.1</v>
      </c>
      <c r="IK50" s="17">
        <v>48.41648</v>
      </c>
      <c r="IL50" s="17">
        <v>48.41648</v>
      </c>
      <c r="IM50" s="17">
        <v>-2.3164799999999999</v>
      </c>
      <c r="IN50" s="17"/>
      <c r="IO50" s="17"/>
      <c r="IP50" s="17"/>
      <c r="IQ50" s="17">
        <v>0</v>
      </c>
      <c r="IR50" s="17"/>
      <c r="IS50" s="17"/>
      <c r="IT50" s="17"/>
      <c r="IU50" s="17">
        <v>0</v>
      </c>
      <c r="IV50" s="17"/>
      <c r="IW50" s="17"/>
      <c r="IX50" s="17"/>
      <c r="IY50" s="17">
        <v>0</v>
      </c>
      <c r="IZ50" s="17">
        <v>87.3</v>
      </c>
      <c r="JA50" s="17">
        <v>87.735410000000002</v>
      </c>
      <c r="JB50" s="17">
        <v>87.735410000000002</v>
      </c>
      <c r="JC50" s="17">
        <v>-0.43541000000000002</v>
      </c>
      <c r="JD50" s="17">
        <v>169.7</v>
      </c>
      <c r="JE50" s="17">
        <v>157.50909999999999</v>
      </c>
      <c r="JF50" s="17">
        <v>171.34727000000001</v>
      </c>
      <c r="JG50" s="17">
        <v>-1.64727</v>
      </c>
      <c r="JH50" s="17">
        <v>161.9</v>
      </c>
      <c r="JI50" s="17">
        <v>157.50909999999999</v>
      </c>
      <c r="JJ50" s="17">
        <v>171.34727000000001</v>
      </c>
      <c r="JK50" s="17">
        <v>-9.4472699999999996</v>
      </c>
      <c r="JL50" s="17">
        <v>0</v>
      </c>
      <c r="JM50" s="17"/>
      <c r="JN50" s="17"/>
      <c r="JO50" s="17">
        <v>0</v>
      </c>
      <c r="JP50" s="17">
        <v>163.69999999999999</v>
      </c>
      <c r="JQ50" s="17">
        <v>157.50909999999999</v>
      </c>
      <c r="JR50" s="17">
        <v>171.34727000000001</v>
      </c>
      <c r="JS50" s="17">
        <v>-7.6472699999999998</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114.7</v>
      </c>
      <c r="KO50" s="17">
        <v>114.11063</v>
      </c>
      <c r="KP50" s="17">
        <v>114.11063</v>
      </c>
      <c r="KQ50" s="17">
        <v>0.58936999999999995</v>
      </c>
      <c r="KR50" s="17"/>
      <c r="KS50" s="17"/>
      <c r="KT50" s="17"/>
      <c r="KU50" s="17">
        <v>0</v>
      </c>
      <c r="KV50" s="17"/>
      <c r="KW50" s="17"/>
      <c r="KX50" s="17"/>
      <c r="KY50" s="17">
        <v>0</v>
      </c>
      <c r="KZ50" s="17"/>
      <c r="LA50" s="17"/>
      <c r="LB50" s="17">
        <v>3.8072699999999999</v>
      </c>
      <c r="LC50" s="17">
        <v>-3.8072699999999999</v>
      </c>
      <c r="LD50" s="17">
        <v>253</v>
      </c>
      <c r="LE50" s="17">
        <v>227.34474</v>
      </c>
      <c r="LF50" s="17">
        <v>227.34474</v>
      </c>
      <c r="LG50" s="17">
        <v>25.655259999999998</v>
      </c>
      <c r="LH50" s="17">
        <v>133.1</v>
      </c>
      <c r="LI50" s="17">
        <v>133.67995999999999</v>
      </c>
      <c r="LJ50" s="17">
        <v>133.67995999999999</v>
      </c>
      <c r="LK50" s="17">
        <v>-0.57996000000000003</v>
      </c>
      <c r="LL50" s="17">
        <v>63.1</v>
      </c>
      <c r="LM50" s="17">
        <v>67.461460000000002</v>
      </c>
      <c r="LN50" s="17">
        <v>67.461460000000002</v>
      </c>
      <c r="LO50" s="17">
        <v>-4.3614600000000001</v>
      </c>
      <c r="LP50" s="17">
        <v>76.7</v>
      </c>
      <c r="LQ50" s="17">
        <v>78.567999999999998</v>
      </c>
      <c r="LR50" s="17">
        <v>78.567999999999998</v>
      </c>
      <c r="LS50" s="17">
        <v>-1.8680000000000001</v>
      </c>
      <c r="LT50" s="17"/>
      <c r="LU50" s="17"/>
      <c r="LV50" s="17">
        <v>30.097560000000001</v>
      </c>
      <c r="LW50" s="17">
        <v>-30.097560000000001</v>
      </c>
      <c r="LX50" s="17">
        <v>0</v>
      </c>
      <c r="LY50" s="17"/>
      <c r="LZ50" s="17">
        <v>0</v>
      </c>
      <c r="MA50" s="17">
        <v>0</v>
      </c>
      <c r="MB50" s="17"/>
      <c r="MC50" s="17"/>
      <c r="MD50" s="17"/>
      <c r="ME50" s="17">
        <v>0</v>
      </c>
      <c r="MF50" s="17"/>
      <c r="MG50" s="17"/>
      <c r="MH50" s="17"/>
      <c r="MI50" s="17">
        <v>0</v>
      </c>
      <c r="MJ50" s="17">
        <v>90.1</v>
      </c>
      <c r="MK50" s="17">
        <v>0</v>
      </c>
      <c r="ML50" s="17">
        <v>0</v>
      </c>
      <c r="MM50" s="17">
        <v>90.1</v>
      </c>
      <c r="MN50" s="17"/>
      <c r="MO50" s="17"/>
      <c r="MP50" s="17"/>
      <c r="MQ50" s="17">
        <v>0</v>
      </c>
      <c r="MR50" s="17"/>
      <c r="MS50" s="17"/>
      <c r="MT50" s="17"/>
      <c r="MU50" s="17">
        <v>0</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137.1</v>
      </c>
      <c r="NQ50" s="17">
        <v>179.08435</v>
      </c>
      <c r="NR50" s="17">
        <v>144.27350000000001</v>
      </c>
      <c r="NS50" s="17">
        <v>-7.1734999999999998</v>
      </c>
      <c r="NT50" s="17">
        <v>79.400000000000006</v>
      </c>
      <c r="NU50" s="17">
        <v>89.542180000000002</v>
      </c>
      <c r="NV50" s="17">
        <v>72.136750000000006</v>
      </c>
      <c r="NW50" s="17">
        <v>7.2632500000000002</v>
      </c>
      <c r="NX50" s="17">
        <v>0</v>
      </c>
      <c r="NY50" s="17"/>
      <c r="NZ50" s="17">
        <v>0</v>
      </c>
      <c r="OA50" s="17">
        <v>0</v>
      </c>
      <c r="OB50" s="17">
        <v>62.1</v>
      </c>
      <c r="OC50" s="17">
        <v>54.573349999999998</v>
      </c>
      <c r="OD50" s="17">
        <v>89.114999999999995</v>
      </c>
      <c r="OE50" s="17">
        <v>-27.015000000000001</v>
      </c>
      <c r="OF50" s="17">
        <v>0</v>
      </c>
      <c r="OG50" s="17"/>
      <c r="OH50" s="17">
        <v>0</v>
      </c>
      <c r="OI50" s="17">
        <v>0</v>
      </c>
      <c r="OJ50" s="17">
        <v>0</v>
      </c>
      <c r="OK50" s="17">
        <v>3.488</v>
      </c>
      <c r="OL50" s="17">
        <v>3.488</v>
      </c>
      <c r="OM50" s="17">
        <v>-3.488</v>
      </c>
      <c r="ON50" s="17">
        <v>0</v>
      </c>
      <c r="OO50" s="17"/>
      <c r="OP50" s="17">
        <v>0</v>
      </c>
      <c r="OQ50" s="17">
        <v>0</v>
      </c>
      <c r="OR50" s="17"/>
      <c r="OS50" s="17"/>
      <c r="OT50" s="17">
        <v>17.560980000000001</v>
      </c>
      <c r="OU50" s="17">
        <v>-17.560980000000001</v>
      </c>
      <c r="OV50" s="17">
        <v>9.5</v>
      </c>
      <c r="OW50" s="17">
        <v>9.9830000000000005</v>
      </c>
      <c r="OX50" s="17">
        <v>9.9830000000000005</v>
      </c>
      <c r="OY50" s="17">
        <v>-0.48299999999999998</v>
      </c>
      <c r="OZ50" s="17">
        <v>5.4</v>
      </c>
      <c r="PA50" s="17">
        <v>5.67</v>
      </c>
      <c r="PB50" s="17">
        <v>5.67</v>
      </c>
      <c r="PC50" s="17">
        <v>-0.27</v>
      </c>
      <c r="PD50" s="17">
        <v>3.6</v>
      </c>
      <c r="PE50" s="17">
        <v>3.6</v>
      </c>
      <c r="PF50" s="17">
        <v>3.6</v>
      </c>
      <c r="PG50" s="17">
        <v>0</v>
      </c>
      <c r="PH50" s="17">
        <v>4.8</v>
      </c>
      <c r="PI50" s="17">
        <v>5</v>
      </c>
      <c r="PJ50" s="17">
        <v>5</v>
      </c>
      <c r="PK50" s="17">
        <v>-0.2</v>
      </c>
      <c r="PL50" s="17">
        <v>20.399999999999999</v>
      </c>
      <c r="PM50" s="17">
        <v>19.5122</v>
      </c>
      <c r="PN50" s="17">
        <v>19.5122</v>
      </c>
      <c r="PO50" s="17">
        <v>0.88780000000000003</v>
      </c>
      <c r="PP50" s="17">
        <v>20</v>
      </c>
      <c r="PQ50" s="17">
        <v>19.5122</v>
      </c>
      <c r="PR50" s="17">
        <v>19.5122</v>
      </c>
      <c r="PS50" s="17">
        <v>0.48780000000000001</v>
      </c>
      <c r="PT50" s="17">
        <v>17.7</v>
      </c>
      <c r="PU50" s="17">
        <v>17.073170000000001</v>
      </c>
      <c r="PV50" s="17">
        <v>17.073170000000001</v>
      </c>
      <c r="PW50" s="17">
        <v>0.62683</v>
      </c>
      <c r="PX50" s="17">
        <v>3.7</v>
      </c>
      <c r="PY50" s="17">
        <v>3</v>
      </c>
      <c r="PZ50" s="17">
        <v>3</v>
      </c>
      <c r="QA50" s="17">
        <v>0.7</v>
      </c>
      <c r="QB50" s="17">
        <v>0</v>
      </c>
      <c r="QC50" s="17"/>
      <c r="QD50" s="17">
        <v>18.341460000000001</v>
      </c>
      <c r="QE50" s="17">
        <v>-18.341460000000001</v>
      </c>
      <c r="QF50" s="17">
        <v>0</v>
      </c>
      <c r="QG50" s="17"/>
      <c r="QH50" s="17">
        <v>0</v>
      </c>
      <c r="QI50" s="17">
        <v>0</v>
      </c>
      <c r="QJ50" s="17">
        <v>0</v>
      </c>
      <c r="QK50" s="17"/>
      <c r="QL50" s="17">
        <v>0</v>
      </c>
      <c r="QM50" s="17">
        <v>0</v>
      </c>
      <c r="QN50" s="17">
        <v>12</v>
      </c>
      <c r="QO50" s="17">
        <v>18.526</v>
      </c>
      <c r="QP50" s="17">
        <v>18.526</v>
      </c>
      <c r="QQ50" s="17">
        <v>-6.5259999999999998</v>
      </c>
      <c r="QR50" s="17">
        <v>54.1</v>
      </c>
      <c r="QS50" s="17">
        <v>46.726999999999997</v>
      </c>
      <c r="QT50" s="17">
        <v>46.726999999999997</v>
      </c>
      <c r="QU50" s="17">
        <v>7.3730000000000002</v>
      </c>
      <c r="QV50" s="17">
        <v>4.2</v>
      </c>
      <c r="QW50" s="17">
        <v>4.2</v>
      </c>
      <c r="QX50" s="17">
        <v>4.2</v>
      </c>
      <c r="QY50" s="17">
        <v>0</v>
      </c>
      <c r="QZ50" s="17">
        <v>0.9</v>
      </c>
      <c r="RA50" s="17">
        <v>1.2</v>
      </c>
      <c r="RB50" s="17">
        <v>1.2</v>
      </c>
      <c r="RC50" s="17">
        <v>-0.3</v>
      </c>
      <c r="RD50" s="17">
        <v>2.2999999999999998</v>
      </c>
      <c r="RE50" s="17">
        <v>2.4</v>
      </c>
      <c r="RF50" s="17">
        <v>2.4</v>
      </c>
      <c r="RG50" s="17">
        <v>-0.1</v>
      </c>
      <c r="RH50" s="17">
        <v>3.1</v>
      </c>
      <c r="RI50" s="17">
        <v>2.8</v>
      </c>
      <c r="RJ50" s="17">
        <v>2.8</v>
      </c>
      <c r="RK50" s="17">
        <v>0.3</v>
      </c>
      <c r="RL50" s="17">
        <v>0</v>
      </c>
      <c r="RM50" s="17"/>
      <c r="RN50" s="17">
        <v>0</v>
      </c>
      <c r="RO50" s="17">
        <v>0</v>
      </c>
      <c r="RP50" s="17">
        <v>3</v>
      </c>
      <c r="RQ50" s="17">
        <v>2.9009999999999998</v>
      </c>
      <c r="RR50" s="17">
        <v>2.9009999999999998</v>
      </c>
      <c r="RS50" s="17">
        <v>9.9000000000000005E-2</v>
      </c>
      <c r="RT50" s="17">
        <v>20.399999999999999</v>
      </c>
      <c r="RU50" s="17">
        <v>19.869240000000001</v>
      </c>
      <c r="RV50" s="17">
        <v>19.869240000000001</v>
      </c>
      <c r="RW50" s="17">
        <v>0.53076000000000001</v>
      </c>
      <c r="RX50" s="17">
        <v>2</v>
      </c>
      <c r="RY50" s="17">
        <v>2</v>
      </c>
      <c r="RZ50" s="17">
        <v>2</v>
      </c>
      <c r="SA50" s="17">
        <v>0</v>
      </c>
      <c r="SB50" s="17"/>
      <c r="SC50" s="17">
        <v>0.7</v>
      </c>
      <c r="SD50" s="17">
        <v>0.7</v>
      </c>
      <c r="SE50" s="17">
        <v>-0.7</v>
      </c>
      <c r="SF50" s="17">
        <v>19.8</v>
      </c>
      <c r="SG50" s="17">
        <v>19.21951</v>
      </c>
      <c r="SH50" s="17">
        <v>19.21951</v>
      </c>
      <c r="SI50" s="17">
        <v>0.58048999999999995</v>
      </c>
      <c r="SJ50" s="17">
        <v>12.7</v>
      </c>
      <c r="SK50" s="17">
        <v>12.195119999999999</v>
      </c>
      <c r="SL50" s="17">
        <v>12.195119999999999</v>
      </c>
      <c r="SM50" s="17">
        <v>0.50488</v>
      </c>
      <c r="SN50" s="17">
        <v>20.3</v>
      </c>
      <c r="SO50" s="17">
        <v>19.5122</v>
      </c>
      <c r="SP50" s="17">
        <v>19.5122</v>
      </c>
      <c r="SQ50" s="17">
        <v>0.78779999999999994</v>
      </c>
      <c r="SR50" s="17">
        <v>20.3</v>
      </c>
      <c r="SS50" s="17">
        <v>19.5122</v>
      </c>
      <c r="ST50" s="17">
        <v>19.5122</v>
      </c>
      <c r="SU50" s="17">
        <v>0.78779999999999994</v>
      </c>
      <c r="SV50" s="17">
        <v>20</v>
      </c>
      <c r="SW50" s="17">
        <v>19.317070000000001</v>
      </c>
      <c r="SX50" s="17">
        <v>19.317070000000001</v>
      </c>
      <c r="SY50" s="17">
        <v>0.68293000000000004</v>
      </c>
      <c r="SZ50" s="17">
        <v>0.4</v>
      </c>
      <c r="TA50" s="17">
        <v>1.4</v>
      </c>
      <c r="TB50" s="17">
        <v>1.488</v>
      </c>
      <c r="TC50" s="17">
        <v>-1.0880000000000001</v>
      </c>
      <c r="TD50" s="17">
        <v>15.3</v>
      </c>
      <c r="TE50" s="17">
        <v>10.429489999999999</v>
      </c>
      <c r="TF50" s="17">
        <v>25.367999999999999</v>
      </c>
      <c r="TG50" s="17">
        <v>-10.068</v>
      </c>
      <c r="TH50" s="17">
        <v>0</v>
      </c>
      <c r="TI50" s="17"/>
      <c r="TJ50" s="17">
        <v>0</v>
      </c>
      <c r="TK50" s="17">
        <v>0</v>
      </c>
      <c r="TL50" s="17">
        <v>77.2</v>
      </c>
      <c r="TM50" s="17">
        <v>52.2</v>
      </c>
      <c r="TN50" s="17">
        <v>84.32</v>
      </c>
      <c r="TO50" s="17">
        <v>-7.12</v>
      </c>
      <c r="TP50" s="17">
        <v>93.6</v>
      </c>
      <c r="TQ50" s="17">
        <v>79.763559999999998</v>
      </c>
      <c r="TR50" s="17">
        <v>74.650000000000006</v>
      </c>
      <c r="TS50" s="17">
        <v>18.95</v>
      </c>
      <c r="TT50" s="17">
        <v>4.0999999999999996</v>
      </c>
      <c r="TU50" s="17">
        <v>3.5</v>
      </c>
      <c r="TV50" s="17">
        <v>6.83</v>
      </c>
      <c r="TW50" s="17">
        <v>-2.73</v>
      </c>
      <c r="TX50" s="17">
        <v>6.4</v>
      </c>
      <c r="TY50" s="17">
        <v>3.3</v>
      </c>
      <c r="TZ50" s="17">
        <v>5.93</v>
      </c>
      <c r="UA50" s="17">
        <v>0.47</v>
      </c>
      <c r="UB50" s="17">
        <v>21</v>
      </c>
      <c r="UC50" s="17">
        <v>19.5122</v>
      </c>
      <c r="UD50" s="17">
        <v>19.5122</v>
      </c>
      <c r="UE50" s="17">
        <v>1.4878</v>
      </c>
      <c r="UF50" s="17">
        <v>5.8</v>
      </c>
      <c r="UG50" s="17">
        <v>8.4</v>
      </c>
      <c r="UH50" s="17">
        <v>8.4</v>
      </c>
      <c r="UI50" s="17">
        <v>-2.6</v>
      </c>
      <c r="UJ50" s="17"/>
      <c r="UK50" s="17"/>
      <c r="UL50" s="17"/>
      <c r="UM50" s="17">
        <v>0</v>
      </c>
      <c r="UN50" s="17">
        <v>20.399999999999999</v>
      </c>
      <c r="UO50" s="17">
        <v>19.5122</v>
      </c>
      <c r="UP50" s="17">
        <v>19.5122</v>
      </c>
      <c r="UQ50" s="17">
        <v>0.88780000000000003</v>
      </c>
      <c r="UR50" s="17">
        <v>20.399999999999999</v>
      </c>
      <c r="US50" s="17">
        <v>19.5122</v>
      </c>
      <c r="UT50" s="17">
        <v>19.5122</v>
      </c>
      <c r="UU50" s="17">
        <v>0.88780000000000003</v>
      </c>
      <c r="UV50" s="17">
        <v>20</v>
      </c>
      <c r="UW50" s="17">
        <v>19.5122</v>
      </c>
      <c r="UX50" s="17">
        <v>19.5122</v>
      </c>
      <c r="UY50" s="17">
        <v>0.48780000000000001</v>
      </c>
      <c r="UZ50" s="17">
        <v>0</v>
      </c>
      <c r="VA50" s="17">
        <v>2</v>
      </c>
      <c r="VB50" s="17">
        <v>2.839</v>
      </c>
      <c r="VC50" s="17">
        <v>-2.839</v>
      </c>
      <c r="VD50" s="17">
        <v>0</v>
      </c>
      <c r="VE50" s="17"/>
      <c r="VF50" s="17">
        <v>0</v>
      </c>
      <c r="VG50" s="17">
        <v>0</v>
      </c>
      <c r="VH50" s="17">
        <v>0</v>
      </c>
      <c r="VI50" s="17"/>
      <c r="VJ50" s="17">
        <v>0</v>
      </c>
      <c r="VK50" s="17">
        <v>0</v>
      </c>
      <c r="VL50" s="17"/>
      <c r="VM50" s="17"/>
      <c r="VN50" s="17">
        <v>0.6</v>
      </c>
      <c r="VO50" s="17">
        <v>-0.6</v>
      </c>
      <c r="VP50" s="17">
        <v>31.4</v>
      </c>
      <c r="VQ50" s="17">
        <v>88</v>
      </c>
      <c r="VR50" s="17">
        <v>90.269000000000005</v>
      </c>
      <c r="VS50" s="17">
        <v>-58.869</v>
      </c>
      <c r="VT50" s="17">
        <v>31.6</v>
      </c>
      <c r="VU50" s="17">
        <v>62</v>
      </c>
      <c r="VV50" s="17">
        <v>62.978999999999999</v>
      </c>
      <c r="VW50" s="17">
        <v>-31.379000000000001</v>
      </c>
      <c r="VX50" s="17">
        <v>0</v>
      </c>
      <c r="VY50" s="17"/>
      <c r="VZ50" s="17">
        <v>0</v>
      </c>
      <c r="WA50" s="17">
        <v>0</v>
      </c>
      <c r="WB50" s="17">
        <v>0</v>
      </c>
      <c r="WC50" s="17"/>
      <c r="WD50" s="17">
        <v>0</v>
      </c>
      <c r="WE50" s="17">
        <v>0</v>
      </c>
      <c r="WF50" s="17">
        <v>8</v>
      </c>
      <c r="WG50" s="17">
        <v>8</v>
      </c>
      <c r="WH50" s="17">
        <v>8</v>
      </c>
      <c r="WI50" s="17">
        <v>0</v>
      </c>
      <c r="WJ50" s="17">
        <v>20</v>
      </c>
      <c r="WK50" s="17">
        <v>19.317070000000001</v>
      </c>
      <c r="WL50" s="17">
        <v>19.317070000000001</v>
      </c>
      <c r="WM50" s="17">
        <v>0.68293000000000004</v>
      </c>
      <c r="WN50" s="17"/>
      <c r="WO50" s="17"/>
      <c r="WP50" s="17"/>
      <c r="WQ50" s="17">
        <v>0</v>
      </c>
      <c r="WR50" s="17"/>
      <c r="WS50" s="17"/>
      <c r="WT50" s="17"/>
      <c r="WU50" s="17">
        <v>0</v>
      </c>
      <c r="WV50" s="17">
        <v>36.299999999999997</v>
      </c>
      <c r="WW50" s="17">
        <v>35</v>
      </c>
      <c r="WX50" s="17">
        <v>35</v>
      </c>
      <c r="WY50" s="17">
        <v>1.3</v>
      </c>
      <c r="WZ50" s="17">
        <v>28.5</v>
      </c>
      <c r="XA50" s="17">
        <v>29.184000000000001</v>
      </c>
      <c r="XB50" s="17">
        <v>29.184000000000001</v>
      </c>
      <c r="XC50" s="17">
        <v>-0.68400000000000005</v>
      </c>
      <c r="XD50" s="17">
        <v>3.4</v>
      </c>
      <c r="XE50" s="17">
        <v>2.8159999999999998</v>
      </c>
      <c r="XF50" s="17">
        <v>2.8159999999999998</v>
      </c>
      <c r="XG50" s="17">
        <v>0.58399999999999996</v>
      </c>
      <c r="XH50" s="17"/>
      <c r="XI50" s="17"/>
      <c r="XJ50" s="17"/>
      <c r="XK50" s="17">
        <v>0</v>
      </c>
      <c r="XL50" s="17">
        <v>11.8</v>
      </c>
      <c r="XM50" s="17">
        <v>14</v>
      </c>
      <c r="XN50" s="17">
        <v>14</v>
      </c>
      <c r="XO50" s="17">
        <v>-2.2000000000000002</v>
      </c>
      <c r="XP50" s="17">
        <v>6.9</v>
      </c>
      <c r="XQ50" s="17">
        <v>7.06</v>
      </c>
      <c r="XR50" s="17">
        <v>7.06</v>
      </c>
      <c r="XS50" s="17">
        <v>-0.16</v>
      </c>
    </row>
    <row r="51" spans="1:643" ht="24" customHeight="1" x14ac:dyDescent="0.35">
      <c r="A51" s="1"/>
      <c r="B51" s="16" t="s">
        <v>61</v>
      </c>
      <c r="C51" s="16" t="s">
        <v>834</v>
      </c>
      <c r="D51" s="17">
        <v>0.7</v>
      </c>
      <c r="E51" s="17">
        <v>1.02</v>
      </c>
      <c r="F51" s="17">
        <v>1.02</v>
      </c>
      <c r="G51" s="17">
        <v>-0.32</v>
      </c>
      <c r="H51" s="17">
        <v>1.4</v>
      </c>
      <c r="I51" s="17">
        <v>1.61</v>
      </c>
      <c r="J51" s="17">
        <v>1.61</v>
      </c>
      <c r="K51" s="17">
        <v>-0.21</v>
      </c>
      <c r="L51" s="17">
        <v>649</v>
      </c>
      <c r="M51" s="17">
        <v>646.79789000000005</v>
      </c>
      <c r="N51" s="17">
        <v>646.79789000000005</v>
      </c>
      <c r="O51" s="17">
        <v>2.2021099999999998</v>
      </c>
      <c r="P51" s="17">
        <v>217.1</v>
      </c>
      <c r="Q51" s="17">
        <v>211.44126</v>
      </c>
      <c r="R51" s="17">
        <v>211.44126</v>
      </c>
      <c r="S51" s="17">
        <v>5.6587399999999999</v>
      </c>
      <c r="T51" s="17"/>
      <c r="U51" s="17"/>
      <c r="V51" s="17"/>
      <c r="W51" s="17">
        <v>0</v>
      </c>
      <c r="X51" s="17"/>
      <c r="Y51" s="17"/>
      <c r="Z51" s="17"/>
      <c r="AA51" s="17">
        <v>0</v>
      </c>
      <c r="AB51" s="17">
        <v>90.9</v>
      </c>
      <c r="AC51" s="17">
        <v>92.226339999999993</v>
      </c>
      <c r="AD51" s="17">
        <v>92.226339999999993</v>
      </c>
      <c r="AE51" s="17">
        <v>-1.3263400000000001</v>
      </c>
      <c r="AF51" s="17">
        <v>230.1</v>
      </c>
      <c r="AG51" s="17">
        <v>231.10632000000001</v>
      </c>
      <c r="AH51" s="17">
        <v>231.10632000000001</v>
      </c>
      <c r="AI51" s="17">
        <v>-1.0063200000000001</v>
      </c>
      <c r="AJ51" s="17">
        <v>25.8</v>
      </c>
      <c r="AK51" s="17">
        <v>75.970150000000004</v>
      </c>
      <c r="AL51" s="17">
        <v>0</v>
      </c>
      <c r="AM51" s="17">
        <v>25.8</v>
      </c>
      <c r="AN51" s="17"/>
      <c r="AO51" s="17"/>
      <c r="AP51" s="17"/>
      <c r="AQ51" s="17">
        <v>0</v>
      </c>
      <c r="AR51" s="17">
        <v>180</v>
      </c>
      <c r="AS51" s="17">
        <v>192.0001</v>
      </c>
      <c r="AT51" s="17">
        <v>164.17526000000001</v>
      </c>
      <c r="AU51" s="17">
        <v>15.82474</v>
      </c>
      <c r="AV51" s="17">
        <v>191.1</v>
      </c>
      <c r="AW51" s="17">
        <v>192.0001</v>
      </c>
      <c r="AX51" s="17">
        <v>164.17526000000001</v>
      </c>
      <c r="AY51" s="17">
        <v>26.92474</v>
      </c>
      <c r="AZ51" s="17">
        <v>190.4</v>
      </c>
      <c r="BA51" s="17">
        <v>192.0001</v>
      </c>
      <c r="BB51" s="17">
        <v>164.17526000000001</v>
      </c>
      <c r="BC51" s="17">
        <v>26.224740000000001</v>
      </c>
      <c r="BD51" s="17">
        <v>282.5</v>
      </c>
      <c r="BE51" s="17">
        <v>288.00015000000002</v>
      </c>
      <c r="BF51" s="17">
        <v>246.26289</v>
      </c>
      <c r="BG51" s="17">
        <v>36.237110000000001</v>
      </c>
      <c r="BH51" s="17">
        <v>196</v>
      </c>
      <c r="BI51" s="17">
        <v>204.87801999999999</v>
      </c>
      <c r="BJ51" s="17">
        <v>204.87801999999999</v>
      </c>
      <c r="BK51" s="17">
        <v>-8.8780199999999994</v>
      </c>
      <c r="BL51" s="17">
        <v>103.6</v>
      </c>
      <c r="BM51" s="17">
        <v>102.43901</v>
      </c>
      <c r="BN51" s="17">
        <v>102.43901</v>
      </c>
      <c r="BO51" s="17">
        <v>1.16099</v>
      </c>
      <c r="BP51" s="17">
        <v>561.9</v>
      </c>
      <c r="BQ51" s="17">
        <v>568.29854</v>
      </c>
      <c r="BR51" s="17">
        <v>568.29854</v>
      </c>
      <c r="BS51" s="17">
        <v>-6.3985399999999997</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166.8</v>
      </c>
      <c r="CO51" s="17">
        <v>164.70732000000001</v>
      </c>
      <c r="CP51" s="17">
        <v>164.70732000000001</v>
      </c>
      <c r="CQ51" s="17">
        <v>2.0926800000000001</v>
      </c>
      <c r="CR51" s="17">
        <v>7.7</v>
      </c>
      <c r="CS51" s="17">
        <v>7.5928399999999998</v>
      </c>
      <c r="CT51" s="17">
        <v>7.5928399999999998</v>
      </c>
      <c r="CU51" s="17">
        <v>0.10716000000000001</v>
      </c>
      <c r="CV51" s="17">
        <v>2.4</v>
      </c>
      <c r="CW51" s="17">
        <v>4.1677999999999997</v>
      </c>
      <c r="CX51" s="17">
        <v>4.1677999999999997</v>
      </c>
      <c r="CY51" s="17">
        <v>-1.7678</v>
      </c>
      <c r="CZ51" s="17">
        <v>0</v>
      </c>
      <c r="DA51" s="17">
        <v>0</v>
      </c>
      <c r="DB51" s="17">
        <v>0</v>
      </c>
      <c r="DC51" s="17">
        <v>0</v>
      </c>
      <c r="DD51" s="17">
        <v>6.6</v>
      </c>
      <c r="DE51" s="17">
        <v>6.8787000000000003</v>
      </c>
      <c r="DF51" s="17">
        <v>6.8787000000000003</v>
      </c>
      <c r="DG51" s="17">
        <v>-0.2787</v>
      </c>
      <c r="DH51" s="17"/>
      <c r="DI51" s="17"/>
      <c r="DJ51" s="17"/>
      <c r="DK51" s="17">
        <v>0</v>
      </c>
      <c r="DL51" s="17">
        <v>143.30000000000001</v>
      </c>
      <c r="DM51" s="17">
        <v>143</v>
      </c>
      <c r="DN51" s="17">
        <v>94.165499999999994</v>
      </c>
      <c r="DO51" s="17">
        <v>49.134500000000003</v>
      </c>
      <c r="DP51" s="17">
        <v>6.5</v>
      </c>
      <c r="DQ51" s="17">
        <v>8.9130000000000003</v>
      </c>
      <c r="DR51" s="17">
        <v>8.9130000000000003</v>
      </c>
      <c r="DS51" s="17">
        <v>-2.4129999999999998</v>
      </c>
      <c r="DT51" s="17"/>
      <c r="DU51" s="17"/>
      <c r="DV51" s="17"/>
      <c r="DW51" s="17">
        <v>0</v>
      </c>
      <c r="DX51" s="17"/>
      <c r="DY51" s="17"/>
      <c r="DZ51" s="17"/>
      <c r="EA51" s="17">
        <v>0</v>
      </c>
      <c r="EB51" s="17"/>
      <c r="EC51" s="17"/>
      <c r="ED51" s="17"/>
      <c r="EE51" s="17">
        <v>0</v>
      </c>
      <c r="EF51" s="17">
        <v>111.4</v>
      </c>
      <c r="EG51" s="17">
        <v>112.90537</v>
      </c>
      <c r="EH51" s="17">
        <v>112.90537</v>
      </c>
      <c r="EI51" s="17">
        <v>-1.5053700000000001</v>
      </c>
      <c r="EJ51" s="17">
        <v>158.9</v>
      </c>
      <c r="EK51" s="17">
        <v>131.26799</v>
      </c>
      <c r="EL51" s="17">
        <v>140.51127</v>
      </c>
      <c r="EM51" s="17">
        <v>18.388729999999999</v>
      </c>
      <c r="EN51" s="17"/>
      <c r="EO51" s="17"/>
      <c r="EP51" s="17"/>
      <c r="EQ51" s="17">
        <v>0</v>
      </c>
      <c r="ER51" s="17"/>
      <c r="ES51" s="17"/>
      <c r="ET51" s="17"/>
      <c r="EU51" s="17">
        <v>0</v>
      </c>
      <c r="EV51" s="17"/>
      <c r="EW51" s="17"/>
      <c r="EX51" s="17"/>
      <c r="EY51" s="17">
        <v>0</v>
      </c>
      <c r="EZ51" s="17">
        <v>6.5</v>
      </c>
      <c r="FA51" s="17">
        <v>6.39</v>
      </c>
      <c r="FB51" s="17">
        <v>6.39</v>
      </c>
      <c r="FC51" s="17">
        <v>0.11</v>
      </c>
      <c r="FD51" s="17">
        <v>464.8</v>
      </c>
      <c r="FE51" s="17">
        <v>458.87804999999997</v>
      </c>
      <c r="FF51" s="17">
        <v>458.87804999999997</v>
      </c>
      <c r="FG51" s="17">
        <v>5.9219499999999998</v>
      </c>
      <c r="FH51" s="17">
        <v>82</v>
      </c>
      <c r="FI51" s="17">
        <v>81.173749999999998</v>
      </c>
      <c r="FJ51" s="17">
        <v>81.173749999999998</v>
      </c>
      <c r="FK51" s="17">
        <v>0.82625000000000004</v>
      </c>
      <c r="FL51" s="17">
        <v>134.19999999999999</v>
      </c>
      <c r="FM51" s="17">
        <v>133.9922</v>
      </c>
      <c r="FN51" s="17">
        <v>133.9922</v>
      </c>
      <c r="FO51" s="17">
        <v>0.20780000000000001</v>
      </c>
      <c r="FP51" s="17">
        <v>42.2</v>
      </c>
      <c r="FQ51" s="17">
        <v>41.498959999999997</v>
      </c>
      <c r="FR51" s="17">
        <v>41.498959999999997</v>
      </c>
      <c r="FS51" s="17">
        <v>0.70104</v>
      </c>
      <c r="FT51" s="17">
        <v>18.399999999999999</v>
      </c>
      <c r="FU51" s="17">
        <v>19.28585</v>
      </c>
      <c r="FV51" s="17">
        <v>19.28585</v>
      </c>
      <c r="FW51" s="17">
        <v>-0.88585000000000003</v>
      </c>
      <c r="FX51" s="17">
        <v>19.7</v>
      </c>
      <c r="FY51" s="17"/>
      <c r="FZ51" s="17">
        <v>19.21951</v>
      </c>
      <c r="GA51" s="17">
        <v>0.48048999999999997</v>
      </c>
      <c r="GB51" s="17">
        <v>91.3</v>
      </c>
      <c r="GC51" s="17">
        <v>87.657560000000004</v>
      </c>
      <c r="GD51" s="17">
        <v>87.657560000000004</v>
      </c>
      <c r="GE51" s="17">
        <v>3.6424400000000001</v>
      </c>
      <c r="GF51" s="17">
        <v>174</v>
      </c>
      <c r="GG51" s="17">
        <v>178.66667000000001</v>
      </c>
      <c r="GH51" s="17">
        <v>178.66667000000001</v>
      </c>
      <c r="GI51" s="17">
        <v>-4.6666699999999999</v>
      </c>
      <c r="GJ51" s="17">
        <v>174.4</v>
      </c>
      <c r="GK51" s="17">
        <v>178.66667000000001</v>
      </c>
      <c r="GL51" s="17">
        <v>178.66667000000001</v>
      </c>
      <c r="GM51" s="17">
        <v>-4.2666700000000004</v>
      </c>
      <c r="GN51" s="17">
        <v>182.8</v>
      </c>
      <c r="GO51" s="17">
        <v>178.66667000000001</v>
      </c>
      <c r="GP51" s="17">
        <v>178.66667000000001</v>
      </c>
      <c r="GQ51" s="17">
        <v>4.1333299999999999</v>
      </c>
      <c r="GR51" s="17">
        <v>108.3</v>
      </c>
      <c r="GS51" s="17">
        <v>110.91316999999999</v>
      </c>
      <c r="GT51" s="17">
        <v>110.91316999999999</v>
      </c>
      <c r="GU51" s="17">
        <v>-2.6131700000000002</v>
      </c>
      <c r="GV51" s="17"/>
      <c r="GW51" s="17"/>
      <c r="GX51" s="17"/>
      <c r="GY51" s="17">
        <v>0</v>
      </c>
      <c r="GZ51" s="17">
        <v>6</v>
      </c>
      <c r="HA51" s="17">
        <v>2.9556100000000001</v>
      </c>
      <c r="HB51" s="17">
        <v>2.9556100000000001</v>
      </c>
      <c r="HC51" s="17">
        <v>3.0443899999999999</v>
      </c>
      <c r="HD51" s="17">
        <v>45.3</v>
      </c>
      <c r="HE51" s="17">
        <v>47.26634</v>
      </c>
      <c r="HF51" s="17">
        <v>47.26634</v>
      </c>
      <c r="HG51" s="17">
        <v>-1.96634</v>
      </c>
      <c r="HH51" s="17"/>
      <c r="HI51" s="17"/>
      <c r="HJ51" s="17"/>
      <c r="HK51" s="17">
        <v>0</v>
      </c>
      <c r="HL51" s="17">
        <v>3.8</v>
      </c>
      <c r="HM51" s="17">
        <v>4.0998900000000003</v>
      </c>
      <c r="HN51" s="17">
        <v>4.0998900000000003</v>
      </c>
      <c r="HO51" s="17">
        <v>-0.29988999999999999</v>
      </c>
      <c r="HP51" s="17">
        <v>32.700000000000003</v>
      </c>
      <c r="HQ51" s="17">
        <v>30.294039999999999</v>
      </c>
      <c r="HR51" s="17">
        <v>30.294039999999999</v>
      </c>
      <c r="HS51" s="17">
        <v>2.4059599999999999</v>
      </c>
      <c r="HT51" s="17">
        <v>174.3</v>
      </c>
      <c r="HU51" s="17">
        <v>171.54185000000001</v>
      </c>
      <c r="HV51" s="17">
        <v>171.54185000000001</v>
      </c>
      <c r="HW51" s="17">
        <v>2.7581500000000001</v>
      </c>
      <c r="HX51" s="17">
        <v>94.5</v>
      </c>
      <c r="HY51" s="17">
        <v>95.918049999999994</v>
      </c>
      <c r="HZ51" s="17">
        <v>95.918049999999994</v>
      </c>
      <c r="IA51" s="17">
        <v>-1.41805</v>
      </c>
      <c r="IB51" s="17"/>
      <c r="IC51" s="17"/>
      <c r="ID51" s="17"/>
      <c r="IE51" s="17">
        <v>0</v>
      </c>
      <c r="IF51" s="17"/>
      <c r="IG51" s="17"/>
      <c r="IH51" s="17"/>
      <c r="II51" s="17">
        <v>0</v>
      </c>
      <c r="IJ51" s="17">
        <v>45.7</v>
      </c>
      <c r="IK51" s="17">
        <v>48.41648</v>
      </c>
      <c r="IL51" s="17">
        <v>48.41648</v>
      </c>
      <c r="IM51" s="17">
        <v>-2.7164799999999998</v>
      </c>
      <c r="IN51" s="17"/>
      <c r="IO51" s="17"/>
      <c r="IP51" s="17"/>
      <c r="IQ51" s="17">
        <v>0</v>
      </c>
      <c r="IR51" s="17"/>
      <c r="IS51" s="17"/>
      <c r="IT51" s="17"/>
      <c r="IU51" s="17">
        <v>0</v>
      </c>
      <c r="IV51" s="17"/>
      <c r="IW51" s="17"/>
      <c r="IX51" s="17"/>
      <c r="IY51" s="17">
        <v>0</v>
      </c>
      <c r="IZ51" s="17">
        <v>87.2</v>
      </c>
      <c r="JA51" s="17">
        <v>87.735410000000002</v>
      </c>
      <c r="JB51" s="17">
        <v>87.735410000000002</v>
      </c>
      <c r="JC51" s="17">
        <v>-0.53541000000000005</v>
      </c>
      <c r="JD51" s="17">
        <v>169.4</v>
      </c>
      <c r="JE51" s="17">
        <v>157.7046</v>
      </c>
      <c r="JF51" s="17">
        <v>171.34727000000001</v>
      </c>
      <c r="JG51" s="17">
        <v>-1.9472700000000001</v>
      </c>
      <c r="JH51" s="17">
        <v>162</v>
      </c>
      <c r="JI51" s="17">
        <v>157.7046</v>
      </c>
      <c r="JJ51" s="17">
        <v>171.34727000000001</v>
      </c>
      <c r="JK51" s="17">
        <v>-9.34727</v>
      </c>
      <c r="JL51" s="17">
        <v>0</v>
      </c>
      <c r="JM51" s="17"/>
      <c r="JN51" s="17"/>
      <c r="JO51" s="17">
        <v>0</v>
      </c>
      <c r="JP51" s="17">
        <v>163.6</v>
      </c>
      <c r="JQ51" s="17">
        <v>157.7046</v>
      </c>
      <c r="JR51" s="17">
        <v>171.34727000000001</v>
      </c>
      <c r="JS51" s="17">
        <v>-7.7472700000000003</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114.5</v>
      </c>
      <c r="KO51" s="17">
        <v>114.11063</v>
      </c>
      <c r="KP51" s="17">
        <v>114.11063</v>
      </c>
      <c r="KQ51" s="17">
        <v>0.38936999999999999</v>
      </c>
      <c r="KR51" s="17"/>
      <c r="KS51" s="17"/>
      <c r="KT51" s="17"/>
      <c r="KU51" s="17">
        <v>0</v>
      </c>
      <c r="KV51" s="17"/>
      <c r="KW51" s="17"/>
      <c r="KX51" s="17"/>
      <c r="KY51" s="17">
        <v>0</v>
      </c>
      <c r="KZ51" s="17"/>
      <c r="LA51" s="17"/>
      <c r="LB51" s="17">
        <v>3.8072699999999999</v>
      </c>
      <c r="LC51" s="17">
        <v>-3.8072699999999999</v>
      </c>
      <c r="LD51" s="17">
        <v>235</v>
      </c>
      <c r="LE51" s="17">
        <v>236.12522000000001</v>
      </c>
      <c r="LF51" s="17">
        <v>226.88194999999999</v>
      </c>
      <c r="LG51" s="17">
        <v>8.1180500000000002</v>
      </c>
      <c r="LH51" s="17">
        <v>132.5</v>
      </c>
      <c r="LI51" s="17">
        <v>133.67995999999999</v>
      </c>
      <c r="LJ51" s="17">
        <v>133.67995999999999</v>
      </c>
      <c r="LK51" s="17">
        <v>-1.1799599999999999</v>
      </c>
      <c r="LL51" s="17">
        <v>62.9</v>
      </c>
      <c r="LM51" s="17">
        <v>67.461460000000002</v>
      </c>
      <c r="LN51" s="17">
        <v>67.461460000000002</v>
      </c>
      <c r="LO51" s="17">
        <v>-4.5614600000000003</v>
      </c>
      <c r="LP51" s="17">
        <v>76.8</v>
      </c>
      <c r="LQ51" s="17">
        <v>78.567999999999998</v>
      </c>
      <c r="LR51" s="17">
        <v>78.567999999999998</v>
      </c>
      <c r="LS51" s="17">
        <v>-1.768</v>
      </c>
      <c r="LT51" s="17"/>
      <c r="LU51" s="17"/>
      <c r="LV51" s="17">
        <v>30.097560000000001</v>
      </c>
      <c r="LW51" s="17">
        <v>-30.097560000000001</v>
      </c>
      <c r="LX51" s="17">
        <v>0</v>
      </c>
      <c r="LY51" s="17"/>
      <c r="LZ51" s="17">
        <v>0</v>
      </c>
      <c r="MA51" s="17">
        <v>0</v>
      </c>
      <c r="MB51" s="17"/>
      <c r="MC51" s="17"/>
      <c r="MD51" s="17"/>
      <c r="ME51" s="17">
        <v>0</v>
      </c>
      <c r="MF51" s="17"/>
      <c r="MG51" s="17"/>
      <c r="MH51" s="17"/>
      <c r="MI51" s="17">
        <v>0</v>
      </c>
      <c r="MJ51" s="17">
        <v>89.8</v>
      </c>
      <c r="MK51" s="17">
        <v>0</v>
      </c>
      <c r="ML51" s="17">
        <v>0</v>
      </c>
      <c r="MM51" s="17">
        <v>89.8</v>
      </c>
      <c r="MN51" s="17"/>
      <c r="MO51" s="17"/>
      <c r="MP51" s="17"/>
      <c r="MQ51" s="17">
        <v>0</v>
      </c>
      <c r="MR51" s="17"/>
      <c r="MS51" s="17"/>
      <c r="MT51" s="17"/>
      <c r="MU51" s="17">
        <v>0</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v>137.1</v>
      </c>
      <c r="NQ51" s="17">
        <v>161.01056</v>
      </c>
      <c r="NR51" s="17">
        <v>144.27350000000001</v>
      </c>
      <c r="NS51" s="17">
        <v>-7.1734999999999998</v>
      </c>
      <c r="NT51" s="17">
        <v>79.5</v>
      </c>
      <c r="NU51" s="17">
        <v>80.505279999999999</v>
      </c>
      <c r="NV51" s="17">
        <v>72.136750000000006</v>
      </c>
      <c r="NW51" s="17">
        <v>7.3632499999999999</v>
      </c>
      <c r="NX51" s="17">
        <v>0</v>
      </c>
      <c r="NY51" s="17"/>
      <c r="NZ51" s="17">
        <v>0</v>
      </c>
      <c r="OA51" s="17">
        <v>0</v>
      </c>
      <c r="OB51" s="17">
        <v>45.1</v>
      </c>
      <c r="OC51" s="17">
        <v>56.735729999999997</v>
      </c>
      <c r="OD51" s="17">
        <v>85.825000000000003</v>
      </c>
      <c r="OE51" s="17">
        <v>-40.725000000000001</v>
      </c>
      <c r="OF51" s="17">
        <v>0</v>
      </c>
      <c r="OG51" s="17"/>
      <c r="OH51" s="17">
        <v>0</v>
      </c>
      <c r="OI51" s="17">
        <v>0</v>
      </c>
      <c r="OJ51" s="17">
        <v>1.3</v>
      </c>
      <c r="OK51" s="17">
        <v>3.113</v>
      </c>
      <c r="OL51" s="17">
        <v>3.113</v>
      </c>
      <c r="OM51" s="17">
        <v>-1.8129999999999999</v>
      </c>
      <c r="ON51" s="17">
        <v>0</v>
      </c>
      <c r="OO51" s="17"/>
      <c r="OP51" s="17">
        <v>0</v>
      </c>
      <c r="OQ51" s="17">
        <v>0</v>
      </c>
      <c r="OR51" s="17"/>
      <c r="OS51" s="17"/>
      <c r="OT51" s="17">
        <v>17.560980000000001</v>
      </c>
      <c r="OU51" s="17">
        <v>-17.560980000000001</v>
      </c>
      <c r="OV51" s="17">
        <v>9.6</v>
      </c>
      <c r="OW51" s="17">
        <v>9.9830000000000005</v>
      </c>
      <c r="OX51" s="17">
        <v>9.9830000000000005</v>
      </c>
      <c r="OY51" s="17">
        <v>-0.38300000000000001</v>
      </c>
      <c r="OZ51" s="17">
        <v>5.6</v>
      </c>
      <c r="PA51" s="17">
        <v>5.67</v>
      </c>
      <c r="PB51" s="17">
        <v>5.67</v>
      </c>
      <c r="PC51" s="17">
        <v>-7.0000000000000007E-2</v>
      </c>
      <c r="PD51" s="17">
        <v>3.6</v>
      </c>
      <c r="PE51" s="17">
        <v>3.6</v>
      </c>
      <c r="PF51" s="17">
        <v>3.6</v>
      </c>
      <c r="PG51" s="17">
        <v>0</v>
      </c>
      <c r="PH51" s="17">
        <v>4.8</v>
      </c>
      <c r="PI51" s="17">
        <v>5</v>
      </c>
      <c r="PJ51" s="17">
        <v>5</v>
      </c>
      <c r="PK51" s="17">
        <v>-0.2</v>
      </c>
      <c r="PL51" s="17">
        <v>20.2</v>
      </c>
      <c r="PM51" s="17">
        <v>19.5122</v>
      </c>
      <c r="PN51" s="17">
        <v>19.5122</v>
      </c>
      <c r="PO51" s="17">
        <v>0.68779999999999997</v>
      </c>
      <c r="PP51" s="17">
        <v>19.8</v>
      </c>
      <c r="PQ51" s="17">
        <v>19.5122</v>
      </c>
      <c r="PR51" s="17">
        <v>19.5122</v>
      </c>
      <c r="PS51" s="17">
        <v>0.2878</v>
      </c>
      <c r="PT51" s="17">
        <v>0</v>
      </c>
      <c r="PU51" s="17">
        <v>17.073170000000001</v>
      </c>
      <c r="PV51" s="17">
        <v>17.073170000000001</v>
      </c>
      <c r="PW51" s="17">
        <v>-17.073170000000001</v>
      </c>
      <c r="PX51" s="17">
        <v>3.7</v>
      </c>
      <c r="PY51" s="17">
        <v>3</v>
      </c>
      <c r="PZ51" s="17">
        <v>3</v>
      </c>
      <c r="QA51" s="17">
        <v>0.7</v>
      </c>
      <c r="QB51" s="17">
        <v>0</v>
      </c>
      <c r="QC51" s="17"/>
      <c r="QD51" s="17">
        <v>18.341460000000001</v>
      </c>
      <c r="QE51" s="17">
        <v>-18.341460000000001</v>
      </c>
      <c r="QF51" s="17">
        <v>0</v>
      </c>
      <c r="QG51" s="17"/>
      <c r="QH51" s="17">
        <v>0</v>
      </c>
      <c r="QI51" s="17">
        <v>0</v>
      </c>
      <c r="QJ51" s="17">
        <v>0</v>
      </c>
      <c r="QK51" s="17"/>
      <c r="QL51" s="17">
        <v>0</v>
      </c>
      <c r="QM51" s="17">
        <v>0</v>
      </c>
      <c r="QN51" s="17">
        <v>14.1</v>
      </c>
      <c r="QO51" s="17">
        <v>17.719000000000001</v>
      </c>
      <c r="QP51" s="17">
        <v>17.719000000000001</v>
      </c>
      <c r="QQ51" s="17">
        <v>-3.6190000000000002</v>
      </c>
      <c r="QR51" s="17">
        <v>52</v>
      </c>
      <c r="QS51" s="17">
        <v>44.843000000000004</v>
      </c>
      <c r="QT51" s="17">
        <v>44.843000000000004</v>
      </c>
      <c r="QU51" s="17">
        <v>7.157</v>
      </c>
      <c r="QV51" s="17">
        <v>4.2</v>
      </c>
      <c r="QW51" s="17">
        <v>4.2</v>
      </c>
      <c r="QX51" s="17">
        <v>4.2</v>
      </c>
      <c r="QY51" s="17">
        <v>0</v>
      </c>
      <c r="QZ51" s="17">
        <v>1.2</v>
      </c>
      <c r="RA51" s="17">
        <v>1.2</v>
      </c>
      <c r="RB51" s="17">
        <v>1.2</v>
      </c>
      <c r="RC51" s="17">
        <v>0</v>
      </c>
      <c r="RD51" s="17">
        <v>2.4</v>
      </c>
      <c r="RE51" s="17">
        <v>2.4</v>
      </c>
      <c r="RF51" s="17">
        <v>2.4</v>
      </c>
      <c r="RG51" s="17">
        <v>0</v>
      </c>
      <c r="RH51" s="17">
        <v>3</v>
      </c>
      <c r="RI51" s="17">
        <v>2.8</v>
      </c>
      <c r="RJ51" s="17">
        <v>2.8</v>
      </c>
      <c r="RK51" s="17">
        <v>0.2</v>
      </c>
      <c r="RL51" s="17">
        <v>0</v>
      </c>
      <c r="RM51" s="17"/>
      <c r="RN51" s="17">
        <v>0</v>
      </c>
      <c r="RO51" s="17">
        <v>0</v>
      </c>
      <c r="RP51" s="17">
        <v>3</v>
      </c>
      <c r="RQ51" s="17">
        <v>2.9009999999999998</v>
      </c>
      <c r="RR51" s="17">
        <v>2.9009999999999998</v>
      </c>
      <c r="RS51" s="17">
        <v>9.9000000000000005E-2</v>
      </c>
      <c r="RT51" s="17">
        <v>20.3</v>
      </c>
      <c r="RU51" s="17">
        <v>19.869240000000001</v>
      </c>
      <c r="RV51" s="17">
        <v>19.869240000000001</v>
      </c>
      <c r="RW51" s="17">
        <v>0.43075999999999998</v>
      </c>
      <c r="RX51" s="17">
        <v>2.1</v>
      </c>
      <c r="RY51" s="17">
        <v>2</v>
      </c>
      <c r="RZ51" s="17">
        <v>2</v>
      </c>
      <c r="SA51" s="17">
        <v>0.1</v>
      </c>
      <c r="SB51" s="17"/>
      <c r="SC51" s="17">
        <v>0.7</v>
      </c>
      <c r="SD51" s="17">
        <v>0.7</v>
      </c>
      <c r="SE51" s="17">
        <v>-0.7</v>
      </c>
      <c r="SF51" s="17">
        <v>19.8</v>
      </c>
      <c r="SG51" s="17">
        <v>19.21951</v>
      </c>
      <c r="SH51" s="17">
        <v>19.21951</v>
      </c>
      <c r="SI51" s="17">
        <v>0.58048999999999995</v>
      </c>
      <c r="SJ51" s="17">
        <v>12.6</v>
      </c>
      <c r="SK51" s="17">
        <v>12.195119999999999</v>
      </c>
      <c r="SL51" s="17">
        <v>12.195119999999999</v>
      </c>
      <c r="SM51" s="17">
        <v>0.40488000000000002</v>
      </c>
      <c r="SN51" s="17">
        <v>20.2</v>
      </c>
      <c r="SO51" s="17">
        <v>19.5122</v>
      </c>
      <c r="SP51" s="17">
        <v>19.5122</v>
      </c>
      <c r="SQ51" s="17">
        <v>0.68779999999999997</v>
      </c>
      <c r="SR51" s="17">
        <v>20.3</v>
      </c>
      <c r="SS51" s="17">
        <v>19.5122</v>
      </c>
      <c r="ST51" s="17">
        <v>19.5122</v>
      </c>
      <c r="SU51" s="17">
        <v>0.78779999999999994</v>
      </c>
      <c r="SV51" s="17">
        <v>20</v>
      </c>
      <c r="SW51" s="17">
        <v>19.317070000000001</v>
      </c>
      <c r="SX51" s="17">
        <v>19.317070000000001</v>
      </c>
      <c r="SY51" s="17">
        <v>0.68293000000000004</v>
      </c>
      <c r="SZ51" s="17">
        <v>0.6</v>
      </c>
      <c r="TA51" s="17">
        <v>1.3</v>
      </c>
      <c r="TB51" s="17">
        <v>1.409</v>
      </c>
      <c r="TC51" s="17">
        <v>-0.80900000000000005</v>
      </c>
      <c r="TD51" s="17">
        <v>11.5</v>
      </c>
      <c r="TE51" s="17">
        <v>13.60196</v>
      </c>
      <c r="TF51" s="17">
        <v>23.759</v>
      </c>
      <c r="TG51" s="17">
        <v>-12.259</v>
      </c>
      <c r="TH51" s="17">
        <v>0</v>
      </c>
      <c r="TI51" s="17"/>
      <c r="TJ51" s="17">
        <v>0</v>
      </c>
      <c r="TK51" s="17">
        <v>0</v>
      </c>
      <c r="TL51" s="17">
        <v>82.6</v>
      </c>
      <c r="TM51" s="17">
        <v>48.7</v>
      </c>
      <c r="TN51" s="17">
        <v>82.42</v>
      </c>
      <c r="TO51" s="17">
        <v>0.18</v>
      </c>
      <c r="TP51" s="17">
        <v>93.8</v>
      </c>
      <c r="TQ51" s="17">
        <v>77.580539999999999</v>
      </c>
      <c r="TR51" s="17">
        <v>74.27</v>
      </c>
      <c r="TS51" s="17">
        <v>19.53</v>
      </c>
      <c r="TT51" s="17">
        <v>5.2</v>
      </c>
      <c r="TU51" s="17">
        <v>3.2</v>
      </c>
      <c r="TV51" s="17">
        <v>6.07</v>
      </c>
      <c r="TW51" s="17">
        <v>-0.87</v>
      </c>
      <c r="TX51" s="17">
        <v>6.9</v>
      </c>
      <c r="TY51" s="17">
        <v>2.8</v>
      </c>
      <c r="TZ51" s="17">
        <v>4.79</v>
      </c>
      <c r="UA51" s="17">
        <v>2.11</v>
      </c>
      <c r="UB51" s="17">
        <v>21</v>
      </c>
      <c r="UC51" s="17">
        <v>19.5122</v>
      </c>
      <c r="UD51" s="17">
        <v>19.5122</v>
      </c>
      <c r="UE51" s="17">
        <v>1.4878</v>
      </c>
      <c r="UF51" s="17">
        <v>5.8</v>
      </c>
      <c r="UG51" s="17">
        <v>8.4</v>
      </c>
      <c r="UH51" s="17">
        <v>8.4</v>
      </c>
      <c r="UI51" s="17">
        <v>-2.6</v>
      </c>
      <c r="UJ51" s="17"/>
      <c r="UK51" s="17"/>
      <c r="UL51" s="17"/>
      <c r="UM51" s="17">
        <v>0</v>
      </c>
      <c r="UN51" s="17">
        <v>20.399999999999999</v>
      </c>
      <c r="UO51" s="17">
        <v>19.5122</v>
      </c>
      <c r="UP51" s="17">
        <v>19.5122</v>
      </c>
      <c r="UQ51" s="17">
        <v>0.88780000000000003</v>
      </c>
      <c r="UR51" s="17">
        <v>20.399999999999999</v>
      </c>
      <c r="US51" s="17">
        <v>19.5122</v>
      </c>
      <c r="UT51" s="17">
        <v>19.5122</v>
      </c>
      <c r="UU51" s="17">
        <v>0.88780000000000003</v>
      </c>
      <c r="UV51" s="17">
        <v>20</v>
      </c>
      <c r="UW51" s="17">
        <v>19.5122</v>
      </c>
      <c r="UX51" s="17">
        <v>19.5122</v>
      </c>
      <c r="UY51" s="17">
        <v>0.48780000000000001</v>
      </c>
      <c r="UZ51" s="17">
        <v>0</v>
      </c>
      <c r="VA51" s="17">
        <v>2</v>
      </c>
      <c r="VB51" s="17">
        <v>2.5249999999999999</v>
      </c>
      <c r="VC51" s="17">
        <v>-2.5249999999999999</v>
      </c>
      <c r="VD51" s="17">
        <v>0</v>
      </c>
      <c r="VE51" s="17"/>
      <c r="VF51" s="17">
        <v>0</v>
      </c>
      <c r="VG51" s="17">
        <v>0</v>
      </c>
      <c r="VH51" s="17">
        <v>0</v>
      </c>
      <c r="VI51" s="17"/>
      <c r="VJ51" s="17">
        <v>0</v>
      </c>
      <c r="VK51" s="17">
        <v>0</v>
      </c>
      <c r="VL51" s="17"/>
      <c r="VM51" s="17"/>
      <c r="VN51" s="17">
        <v>0.6</v>
      </c>
      <c r="VO51" s="17">
        <v>-0.6</v>
      </c>
      <c r="VP51" s="17">
        <v>57.2</v>
      </c>
      <c r="VQ51" s="17">
        <v>78</v>
      </c>
      <c r="VR51" s="17">
        <v>79.301000000000002</v>
      </c>
      <c r="VS51" s="17">
        <v>-22.100999999999999</v>
      </c>
      <c r="VT51" s="17">
        <v>51.9</v>
      </c>
      <c r="VU51" s="17">
        <v>53</v>
      </c>
      <c r="VV51" s="17">
        <v>51.944000000000003</v>
      </c>
      <c r="VW51" s="17">
        <v>-4.3999999999999997E-2</v>
      </c>
      <c r="VX51" s="17">
        <v>0</v>
      </c>
      <c r="VY51" s="17"/>
      <c r="VZ51" s="17">
        <v>0</v>
      </c>
      <c r="WA51" s="17">
        <v>0</v>
      </c>
      <c r="WB51" s="17">
        <v>0</v>
      </c>
      <c r="WC51" s="17"/>
      <c r="WD51" s="17">
        <v>0</v>
      </c>
      <c r="WE51" s="17">
        <v>0</v>
      </c>
      <c r="WF51" s="17">
        <v>8</v>
      </c>
      <c r="WG51" s="17">
        <v>8</v>
      </c>
      <c r="WH51" s="17">
        <v>8</v>
      </c>
      <c r="WI51" s="17">
        <v>0</v>
      </c>
      <c r="WJ51" s="17">
        <v>20</v>
      </c>
      <c r="WK51" s="17">
        <v>19.317070000000001</v>
      </c>
      <c r="WL51" s="17">
        <v>19.317070000000001</v>
      </c>
      <c r="WM51" s="17">
        <v>0.68293000000000004</v>
      </c>
      <c r="WN51" s="17"/>
      <c r="WO51" s="17"/>
      <c r="WP51" s="17"/>
      <c r="WQ51" s="17">
        <v>0</v>
      </c>
      <c r="WR51" s="17"/>
      <c r="WS51" s="17"/>
      <c r="WT51" s="17"/>
      <c r="WU51" s="17">
        <v>0</v>
      </c>
      <c r="WV51" s="17">
        <v>36.5</v>
      </c>
      <c r="WW51" s="17">
        <v>35</v>
      </c>
      <c r="WX51" s="17">
        <v>35</v>
      </c>
      <c r="WY51" s="17">
        <v>1.5</v>
      </c>
      <c r="WZ51" s="17">
        <v>28.4</v>
      </c>
      <c r="XA51" s="17">
        <v>29.184000000000001</v>
      </c>
      <c r="XB51" s="17">
        <v>29.184000000000001</v>
      </c>
      <c r="XC51" s="17">
        <v>-0.78400000000000003</v>
      </c>
      <c r="XD51" s="17">
        <v>3.4</v>
      </c>
      <c r="XE51" s="17">
        <v>2.8159999999999998</v>
      </c>
      <c r="XF51" s="17">
        <v>2.8159999999999998</v>
      </c>
      <c r="XG51" s="17">
        <v>0.58399999999999996</v>
      </c>
      <c r="XH51" s="17"/>
      <c r="XI51" s="17"/>
      <c r="XJ51" s="17"/>
      <c r="XK51" s="17">
        <v>0</v>
      </c>
      <c r="XL51" s="17">
        <v>10.8</v>
      </c>
      <c r="XM51" s="17">
        <v>14</v>
      </c>
      <c r="XN51" s="17">
        <v>14</v>
      </c>
      <c r="XO51" s="17">
        <v>-3.2</v>
      </c>
      <c r="XP51" s="17">
        <v>6.5</v>
      </c>
      <c r="XQ51" s="17">
        <v>7.06</v>
      </c>
      <c r="XR51" s="17">
        <v>7.06</v>
      </c>
      <c r="XS51" s="17">
        <v>-0.56000000000000005</v>
      </c>
    </row>
    <row r="52" spans="1:643" ht="24" customHeight="1" x14ac:dyDescent="0.35">
      <c r="A52" s="1"/>
      <c r="B52" s="16" t="s">
        <v>61</v>
      </c>
      <c r="C52" s="16" t="s">
        <v>835</v>
      </c>
      <c r="D52" s="17">
        <v>0.7</v>
      </c>
      <c r="E52" s="17">
        <v>1.02</v>
      </c>
      <c r="F52" s="17">
        <v>1.02</v>
      </c>
      <c r="G52" s="17">
        <v>-0.32</v>
      </c>
      <c r="H52" s="17">
        <v>1.5</v>
      </c>
      <c r="I52" s="17">
        <v>1.61</v>
      </c>
      <c r="J52" s="17">
        <v>1.61</v>
      </c>
      <c r="K52" s="17">
        <v>-0.11</v>
      </c>
      <c r="L52" s="17">
        <v>649.1</v>
      </c>
      <c r="M52" s="17">
        <v>646.79789000000005</v>
      </c>
      <c r="N52" s="17">
        <v>646.79789000000005</v>
      </c>
      <c r="O52" s="17">
        <v>2.3021099999999999</v>
      </c>
      <c r="P52" s="17">
        <v>217.3</v>
      </c>
      <c r="Q52" s="17">
        <v>211.44126</v>
      </c>
      <c r="R52" s="17">
        <v>211.44126</v>
      </c>
      <c r="S52" s="17">
        <v>5.8587400000000001</v>
      </c>
      <c r="T52" s="17"/>
      <c r="U52" s="17"/>
      <c r="V52" s="17"/>
      <c r="W52" s="17">
        <v>0</v>
      </c>
      <c r="X52" s="17"/>
      <c r="Y52" s="17"/>
      <c r="Z52" s="17"/>
      <c r="AA52" s="17">
        <v>0</v>
      </c>
      <c r="AB52" s="17">
        <v>90.6</v>
      </c>
      <c r="AC52" s="17">
        <v>91</v>
      </c>
      <c r="AD52" s="17">
        <v>91.704390000000004</v>
      </c>
      <c r="AE52" s="17">
        <v>-1.10439</v>
      </c>
      <c r="AF52" s="17">
        <v>229.7</v>
      </c>
      <c r="AG52" s="17">
        <v>231.10632000000001</v>
      </c>
      <c r="AH52" s="17">
        <v>231.10632000000001</v>
      </c>
      <c r="AI52" s="17">
        <v>-1.40632</v>
      </c>
      <c r="AJ52" s="17">
        <v>26.6</v>
      </c>
      <c r="AK52" s="17">
        <v>87.329440000000005</v>
      </c>
      <c r="AL52" s="17">
        <v>0</v>
      </c>
      <c r="AM52" s="17">
        <v>26.6</v>
      </c>
      <c r="AN52" s="17"/>
      <c r="AO52" s="17"/>
      <c r="AP52" s="17"/>
      <c r="AQ52" s="17">
        <v>0</v>
      </c>
      <c r="AR52" s="17">
        <v>179.5</v>
      </c>
      <c r="AS52" s="17">
        <v>192.0001</v>
      </c>
      <c r="AT52" s="17">
        <v>191.65343999999999</v>
      </c>
      <c r="AU52" s="17">
        <v>-12.15344</v>
      </c>
      <c r="AV52" s="17">
        <v>194.9</v>
      </c>
      <c r="AW52" s="17">
        <v>192.0001</v>
      </c>
      <c r="AX52" s="17">
        <v>191.65343999999999</v>
      </c>
      <c r="AY52" s="17">
        <v>3.2465600000000001</v>
      </c>
      <c r="AZ52" s="17">
        <v>195.9</v>
      </c>
      <c r="BA52" s="17">
        <v>192.0001</v>
      </c>
      <c r="BB52" s="17">
        <v>191.65343999999999</v>
      </c>
      <c r="BC52" s="17">
        <v>4.2465599999999997</v>
      </c>
      <c r="BD52" s="17">
        <v>284.8</v>
      </c>
      <c r="BE52" s="17">
        <v>288.00015000000002</v>
      </c>
      <c r="BF52" s="17">
        <v>287.48014999999998</v>
      </c>
      <c r="BG52" s="17">
        <v>-2.6801499999999998</v>
      </c>
      <c r="BH52" s="17">
        <v>201.6</v>
      </c>
      <c r="BI52" s="17">
        <v>204.87801999999999</v>
      </c>
      <c r="BJ52" s="17">
        <v>204.87801999999999</v>
      </c>
      <c r="BK52" s="17">
        <v>-3.2780200000000002</v>
      </c>
      <c r="BL52" s="17">
        <v>106.8</v>
      </c>
      <c r="BM52" s="17">
        <v>102.43901</v>
      </c>
      <c r="BN52" s="17">
        <v>102.43901</v>
      </c>
      <c r="BO52" s="17">
        <v>4.3609900000000001</v>
      </c>
      <c r="BP52" s="17">
        <v>562.79999999999995</v>
      </c>
      <c r="BQ52" s="17">
        <v>568.29854</v>
      </c>
      <c r="BR52" s="17">
        <v>568.29854</v>
      </c>
      <c r="BS52" s="17">
        <v>-5.4985400000000002</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167.7</v>
      </c>
      <c r="CO52" s="17">
        <v>164.70732000000001</v>
      </c>
      <c r="CP52" s="17">
        <v>164.70732000000001</v>
      </c>
      <c r="CQ52" s="17">
        <v>2.99268</v>
      </c>
      <c r="CR52" s="17">
        <v>7.9</v>
      </c>
      <c r="CS52" s="17">
        <v>7.5928399999999998</v>
      </c>
      <c r="CT52" s="17">
        <v>7.5928399999999998</v>
      </c>
      <c r="CU52" s="17">
        <v>0.30715999999999999</v>
      </c>
      <c r="CV52" s="17">
        <v>2.2000000000000002</v>
      </c>
      <c r="CW52" s="17">
        <v>4.1677999999999997</v>
      </c>
      <c r="CX52" s="17">
        <v>4.1677999999999997</v>
      </c>
      <c r="CY52" s="17">
        <v>-1.9678</v>
      </c>
      <c r="CZ52" s="17">
        <v>0</v>
      </c>
      <c r="DA52" s="17">
        <v>14.03706</v>
      </c>
      <c r="DB52" s="17">
        <v>0</v>
      </c>
      <c r="DC52" s="17">
        <v>0</v>
      </c>
      <c r="DD52" s="17">
        <v>6.6</v>
      </c>
      <c r="DE52" s="17">
        <v>6.8787000000000003</v>
      </c>
      <c r="DF52" s="17">
        <v>6.8787000000000003</v>
      </c>
      <c r="DG52" s="17">
        <v>-0.2787</v>
      </c>
      <c r="DH52" s="17"/>
      <c r="DI52" s="17"/>
      <c r="DJ52" s="17"/>
      <c r="DK52" s="17">
        <v>0</v>
      </c>
      <c r="DL52" s="17">
        <v>143.6</v>
      </c>
      <c r="DM52" s="17">
        <v>143</v>
      </c>
      <c r="DN52" s="17">
        <v>94.165499999999994</v>
      </c>
      <c r="DO52" s="17">
        <v>49.4345</v>
      </c>
      <c r="DP52" s="17">
        <v>6.5</v>
      </c>
      <c r="DQ52" s="17">
        <v>8.9130000000000003</v>
      </c>
      <c r="DR52" s="17">
        <v>8.9130000000000003</v>
      </c>
      <c r="DS52" s="17">
        <v>-2.4129999999999998</v>
      </c>
      <c r="DT52" s="17"/>
      <c r="DU52" s="17"/>
      <c r="DV52" s="17"/>
      <c r="DW52" s="17">
        <v>0</v>
      </c>
      <c r="DX52" s="17"/>
      <c r="DY52" s="17"/>
      <c r="DZ52" s="17"/>
      <c r="EA52" s="17">
        <v>0</v>
      </c>
      <c r="EB52" s="17"/>
      <c r="EC52" s="17"/>
      <c r="ED52" s="17"/>
      <c r="EE52" s="17">
        <v>0</v>
      </c>
      <c r="EF52" s="17">
        <v>111.4</v>
      </c>
      <c r="EG52" s="17">
        <v>112.90537</v>
      </c>
      <c r="EH52" s="17">
        <v>112.90537</v>
      </c>
      <c r="EI52" s="17">
        <v>-1.5053700000000001</v>
      </c>
      <c r="EJ52" s="17">
        <v>156.4</v>
      </c>
      <c r="EK52" s="17">
        <v>140.51127</v>
      </c>
      <c r="EL52" s="17">
        <v>154.59506999999999</v>
      </c>
      <c r="EM52" s="17">
        <v>1.8049299999999999</v>
      </c>
      <c r="EN52" s="17"/>
      <c r="EO52" s="17"/>
      <c r="EP52" s="17"/>
      <c r="EQ52" s="17">
        <v>0</v>
      </c>
      <c r="ER52" s="17"/>
      <c r="ES52" s="17"/>
      <c r="ET52" s="17"/>
      <c r="EU52" s="17">
        <v>0</v>
      </c>
      <c r="EV52" s="17"/>
      <c r="EW52" s="17"/>
      <c r="EX52" s="17"/>
      <c r="EY52" s="17">
        <v>0</v>
      </c>
      <c r="EZ52" s="17">
        <v>6.5</v>
      </c>
      <c r="FA52" s="17">
        <v>6.39</v>
      </c>
      <c r="FB52" s="17">
        <v>6.39</v>
      </c>
      <c r="FC52" s="17">
        <v>0.11</v>
      </c>
      <c r="FD52" s="17">
        <v>463.3</v>
      </c>
      <c r="FE52" s="17">
        <v>458.87804999999997</v>
      </c>
      <c r="FF52" s="17">
        <v>458.87804999999997</v>
      </c>
      <c r="FG52" s="17">
        <v>4.4219499999999998</v>
      </c>
      <c r="FH52" s="17">
        <v>82</v>
      </c>
      <c r="FI52" s="17">
        <v>81.173749999999998</v>
      </c>
      <c r="FJ52" s="17">
        <v>81.173749999999998</v>
      </c>
      <c r="FK52" s="17">
        <v>0.82625000000000004</v>
      </c>
      <c r="FL52" s="17">
        <v>142.4</v>
      </c>
      <c r="FM52" s="17">
        <v>133.9922</v>
      </c>
      <c r="FN52" s="17">
        <v>133.9922</v>
      </c>
      <c r="FO52" s="17">
        <v>8.4077999999999999</v>
      </c>
      <c r="FP52" s="17">
        <v>42.2</v>
      </c>
      <c r="FQ52" s="17">
        <v>41.498959999999997</v>
      </c>
      <c r="FR52" s="17">
        <v>41.498959999999997</v>
      </c>
      <c r="FS52" s="17">
        <v>0.70104</v>
      </c>
      <c r="FT52" s="17">
        <v>18.5</v>
      </c>
      <c r="FU52" s="17">
        <v>19.28585</v>
      </c>
      <c r="FV52" s="17">
        <v>19.28585</v>
      </c>
      <c r="FW52" s="17">
        <v>-0.78585000000000005</v>
      </c>
      <c r="FX52" s="17">
        <v>19.7</v>
      </c>
      <c r="FY52" s="17"/>
      <c r="FZ52" s="17">
        <v>19.21951</v>
      </c>
      <c r="GA52" s="17">
        <v>0.48048999999999997</v>
      </c>
      <c r="GB52" s="17">
        <v>88.5</v>
      </c>
      <c r="GC52" s="17">
        <v>87.657560000000004</v>
      </c>
      <c r="GD52" s="17">
        <v>87.657560000000004</v>
      </c>
      <c r="GE52" s="17">
        <v>0.84243999999999997</v>
      </c>
      <c r="GF52" s="17">
        <v>176.9</v>
      </c>
      <c r="GG52" s="17">
        <v>181.66672</v>
      </c>
      <c r="GH52" s="17">
        <v>181.66672</v>
      </c>
      <c r="GI52" s="17">
        <v>-4.7667200000000003</v>
      </c>
      <c r="GJ52" s="17">
        <v>177.6</v>
      </c>
      <c r="GK52" s="17">
        <v>181.66672</v>
      </c>
      <c r="GL52" s="17">
        <v>181.66672</v>
      </c>
      <c r="GM52" s="17">
        <v>-4.0667200000000001</v>
      </c>
      <c r="GN52" s="17">
        <v>183</v>
      </c>
      <c r="GO52" s="17">
        <v>181.66672</v>
      </c>
      <c r="GP52" s="17">
        <v>181.66672</v>
      </c>
      <c r="GQ52" s="17">
        <v>1.33328</v>
      </c>
      <c r="GR52" s="17">
        <v>108.9</v>
      </c>
      <c r="GS52" s="17">
        <v>110.91316999999999</v>
      </c>
      <c r="GT52" s="17">
        <v>110.91316999999999</v>
      </c>
      <c r="GU52" s="17">
        <v>-2.0131700000000001</v>
      </c>
      <c r="GV52" s="17"/>
      <c r="GW52" s="17"/>
      <c r="GX52" s="17"/>
      <c r="GY52" s="17">
        <v>0</v>
      </c>
      <c r="GZ52" s="17">
        <v>6</v>
      </c>
      <c r="HA52" s="17">
        <v>2.9556100000000001</v>
      </c>
      <c r="HB52" s="17">
        <v>2.9556100000000001</v>
      </c>
      <c r="HC52" s="17">
        <v>3.0443899999999999</v>
      </c>
      <c r="HD52" s="17">
        <v>45.4</v>
      </c>
      <c r="HE52" s="17">
        <v>47.26634</v>
      </c>
      <c r="HF52" s="17">
        <v>47.26634</v>
      </c>
      <c r="HG52" s="17">
        <v>-1.8663400000000001</v>
      </c>
      <c r="HH52" s="17"/>
      <c r="HI52" s="17"/>
      <c r="HJ52" s="17"/>
      <c r="HK52" s="17">
        <v>0</v>
      </c>
      <c r="HL52" s="17">
        <v>3.8</v>
      </c>
      <c r="HM52" s="17">
        <v>4.0998900000000003</v>
      </c>
      <c r="HN52" s="17">
        <v>4.0998900000000003</v>
      </c>
      <c r="HO52" s="17">
        <v>-0.29988999999999999</v>
      </c>
      <c r="HP52" s="17">
        <v>33.5</v>
      </c>
      <c r="HQ52" s="17">
        <v>30.294039999999999</v>
      </c>
      <c r="HR52" s="17">
        <v>30.294039999999999</v>
      </c>
      <c r="HS52" s="17">
        <v>3.2059600000000001</v>
      </c>
      <c r="HT52" s="17">
        <v>174.3</v>
      </c>
      <c r="HU52" s="17">
        <v>171.54185000000001</v>
      </c>
      <c r="HV52" s="17">
        <v>171.54185000000001</v>
      </c>
      <c r="HW52" s="17">
        <v>2.7581500000000001</v>
      </c>
      <c r="HX52" s="17">
        <v>94.7</v>
      </c>
      <c r="HY52" s="17">
        <v>95.918049999999994</v>
      </c>
      <c r="HZ52" s="17">
        <v>95.918049999999994</v>
      </c>
      <c r="IA52" s="17">
        <v>-1.2180500000000001</v>
      </c>
      <c r="IB52" s="17"/>
      <c r="IC52" s="17"/>
      <c r="ID52" s="17"/>
      <c r="IE52" s="17">
        <v>0</v>
      </c>
      <c r="IF52" s="17"/>
      <c r="IG52" s="17"/>
      <c r="IH52" s="17"/>
      <c r="II52" s="17">
        <v>0</v>
      </c>
      <c r="IJ52" s="17">
        <v>46.1</v>
      </c>
      <c r="IK52" s="17">
        <v>48.41648</v>
      </c>
      <c r="IL52" s="17">
        <v>0</v>
      </c>
      <c r="IM52" s="17">
        <v>46.1</v>
      </c>
      <c r="IN52" s="17"/>
      <c r="IO52" s="17"/>
      <c r="IP52" s="17"/>
      <c r="IQ52" s="17">
        <v>0</v>
      </c>
      <c r="IR52" s="17"/>
      <c r="IS52" s="17"/>
      <c r="IT52" s="17"/>
      <c r="IU52" s="17">
        <v>0</v>
      </c>
      <c r="IV52" s="17"/>
      <c r="IW52" s="17"/>
      <c r="IX52" s="17"/>
      <c r="IY52" s="17">
        <v>0</v>
      </c>
      <c r="IZ52" s="17">
        <v>87.1</v>
      </c>
      <c r="JA52" s="17">
        <v>87.735410000000002</v>
      </c>
      <c r="JB52" s="17">
        <v>87.735410000000002</v>
      </c>
      <c r="JC52" s="17">
        <v>-0.63541000000000003</v>
      </c>
      <c r="JD52" s="17">
        <v>168.8</v>
      </c>
      <c r="JE52" s="17">
        <v>157.60676000000001</v>
      </c>
      <c r="JF52" s="17">
        <v>171.34727000000001</v>
      </c>
      <c r="JG52" s="17">
        <v>-2.5472700000000001</v>
      </c>
      <c r="JH52" s="17">
        <v>161.69999999999999</v>
      </c>
      <c r="JI52" s="17">
        <v>157.60676000000001</v>
      </c>
      <c r="JJ52" s="17">
        <v>171.34727000000001</v>
      </c>
      <c r="JK52" s="17">
        <v>-9.6472700000000007</v>
      </c>
      <c r="JL52" s="17">
        <v>0</v>
      </c>
      <c r="JM52" s="17"/>
      <c r="JN52" s="17"/>
      <c r="JO52" s="17">
        <v>0</v>
      </c>
      <c r="JP52" s="17">
        <v>164.9</v>
      </c>
      <c r="JQ52" s="17">
        <v>157.60676000000001</v>
      </c>
      <c r="JR52" s="17">
        <v>171.34727000000001</v>
      </c>
      <c r="JS52" s="17">
        <v>-6.4472699999999996</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114.9</v>
      </c>
      <c r="KO52" s="17">
        <v>114.11063</v>
      </c>
      <c r="KP52" s="17">
        <v>114.11063</v>
      </c>
      <c r="KQ52" s="17">
        <v>0.78937000000000002</v>
      </c>
      <c r="KR52" s="17"/>
      <c r="KS52" s="17"/>
      <c r="KT52" s="17"/>
      <c r="KU52" s="17">
        <v>0</v>
      </c>
      <c r="KV52" s="17"/>
      <c r="KW52" s="17"/>
      <c r="KX52" s="17"/>
      <c r="KY52" s="17">
        <v>0</v>
      </c>
      <c r="KZ52" s="17"/>
      <c r="LA52" s="17"/>
      <c r="LB52" s="17">
        <v>3.8072699999999999</v>
      </c>
      <c r="LC52" s="17">
        <v>-3.8072699999999999</v>
      </c>
      <c r="LD52" s="17">
        <v>247.3</v>
      </c>
      <c r="LE52" s="17">
        <v>226.88194999999999</v>
      </c>
      <c r="LF52" s="17">
        <v>226.88194999999999</v>
      </c>
      <c r="LG52" s="17">
        <v>20.418050000000001</v>
      </c>
      <c r="LH52" s="17">
        <v>133.4</v>
      </c>
      <c r="LI52" s="17">
        <v>133.67995999999999</v>
      </c>
      <c r="LJ52" s="17">
        <v>118.07855000000001</v>
      </c>
      <c r="LK52" s="17">
        <v>15.32145</v>
      </c>
      <c r="LL52" s="17">
        <v>63</v>
      </c>
      <c r="LM52" s="17">
        <v>67.461460000000002</v>
      </c>
      <c r="LN52" s="17">
        <v>67.461460000000002</v>
      </c>
      <c r="LO52" s="17">
        <v>-4.4614599999999998</v>
      </c>
      <c r="LP52" s="17">
        <v>80.599999999999994</v>
      </c>
      <c r="LQ52" s="17">
        <v>78.567999999999998</v>
      </c>
      <c r="LR52" s="17">
        <v>78.567999999999998</v>
      </c>
      <c r="LS52" s="17">
        <v>2.032</v>
      </c>
      <c r="LT52" s="17"/>
      <c r="LU52" s="17"/>
      <c r="LV52" s="17">
        <v>30.097560000000001</v>
      </c>
      <c r="LW52" s="17">
        <v>-30.097560000000001</v>
      </c>
      <c r="LX52" s="17">
        <v>0</v>
      </c>
      <c r="LY52" s="17"/>
      <c r="LZ52" s="17">
        <v>0</v>
      </c>
      <c r="MA52" s="17">
        <v>0</v>
      </c>
      <c r="MB52" s="17"/>
      <c r="MC52" s="17"/>
      <c r="MD52" s="17"/>
      <c r="ME52" s="17">
        <v>0</v>
      </c>
      <c r="MF52" s="17"/>
      <c r="MG52" s="17"/>
      <c r="MH52" s="17"/>
      <c r="MI52" s="17">
        <v>0</v>
      </c>
      <c r="MJ52" s="17">
        <v>89.4</v>
      </c>
      <c r="MK52" s="17">
        <v>0</v>
      </c>
      <c r="ML52" s="17">
        <v>0</v>
      </c>
      <c r="MM52" s="17">
        <v>89.4</v>
      </c>
      <c r="MN52" s="17"/>
      <c r="MO52" s="17"/>
      <c r="MP52" s="17"/>
      <c r="MQ52" s="17">
        <v>0</v>
      </c>
      <c r="MR52" s="17"/>
      <c r="MS52" s="17"/>
      <c r="MT52" s="17"/>
      <c r="MU52" s="17">
        <v>0</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v>137.19999999999999</v>
      </c>
      <c r="NQ52" s="17">
        <v>193.36418</v>
      </c>
      <c r="NR52" s="17">
        <v>144.27350000000001</v>
      </c>
      <c r="NS52" s="17">
        <v>-7.0735000000000001</v>
      </c>
      <c r="NT52" s="17">
        <v>79.400000000000006</v>
      </c>
      <c r="NU52" s="17">
        <v>96.682090000000002</v>
      </c>
      <c r="NV52" s="17">
        <v>72.136750000000006</v>
      </c>
      <c r="NW52" s="17">
        <v>7.2632500000000002</v>
      </c>
      <c r="NX52" s="17">
        <v>0</v>
      </c>
      <c r="NY52" s="17"/>
      <c r="NZ52" s="17">
        <v>0</v>
      </c>
      <c r="OA52" s="17">
        <v>0</v>
      </c>
      <c r="OB52" s="17">
        <v>34.200000000000003</v>
      </c>
      <c r="OC52" s="17">
        <v>58.354190000000003</v>
      </c>
      <c r="OD52" s="17">
        <v>82.956999999999994</v>
      </c>
      <c r="OE52" s="17">
        <v>-48.756999999999998</v>
      </c>
      <c r="OF52" s="17">
        <v>0</v>
      </c>
      <c r="OG52" s="17"/>
      <c r="OH52" s="17">
        <v>0</v>
      </c>
      <c r="OI52" s="17">
        <v>0</v>
      </c>
      <c r="OJ52" s="17">
        <v>3.8</v>
      </c>
      <c r="OK52" s="17">
        <v>3.1309999999999998</v>
      </c>
      <c r="OL52" s="17">
        <v>3.1309999999999998</v>
      </c>
      <c r="OM52" s="17">
        <v>0.66900000000000004</v>
      </c>
      <c r="ON52" s="17">
        <v>0</v>
      </c>
      <c r="OO52" s="17"/>
      <c r="OP52" s="17">
        <v>0</v>
      </c>
      <c r="OQ52" s="17">
        <v>0</v>
      </c>
      <c r="OR52" s="17"/>
      <c r="OS52" s="17"/>
      <c r="OT52" s="17">
        <v>17.560980000000001</v>
      </c>
      <c r="OU52" s="17">
        <v>-17.560980000000001</v>
      </c>
      <c r="OV52" s="17">
        <v>9.6</v>
      </c>
      <c r="OW52" s="17">
        <v>9.9830000000000005</v>
      </c>
      <c r="OX52" s="17">
        <v>9.9830000000000005</v>
      </c>
      <c r="OY52" s="17">
        <v>-0.38300000000000001</v>
      </c>
      <c r="OZ52" s="17">
        <v>5.6</v>
      </c>
      <c r="PA52" s="17">
        <v>5.67</v>
      </c>
      <c r="PB52" s="17">
        <v>5.67</v>
      </c>
      <c r="PC52" s="17">
        <v>-7.0000000000000007E-2</v>
      </c>
      <c r="PD52" s="17">
        <v>3.6</v>
      </c>
      <c r="PE52" s="17">
        <v>3.6</v>
      </c>
      <c r="PF52" s="17">
        <v>3.6</v>
      </c>
      <c r="PG52" s="17">
        <v>0</v>
      </c>
      <c r="PH52" s="17">
        <v>5.0999999999999996</v>
      </c>
      <c r="PI52" s="17">
        <v>5</v>
      </c>
      <c r="PJ52" s="17">
        <v>5</v>
      </c>
      <c r="PK52" s="17">
        <v>0.1</v>
      </c>
      <c r="PL52" s="17">
        <v>20.5</v>
      </c>
      <c r="PM52" s="17">
        <v>19.5122</v>
      </c>
      <c r="PN52" s="17">
        <v>19.5122</v>
      </c>
      <c r="PO52" s="17">
        <v>0.98780000000000001</v>
      </c>
      <c r="PP52" s="17">
        <v>20</v>
      </c>
      <c r="PQ52" s="17">
        <v>19.5122</v>
      </c>
      <c r="PR52" s="17">
        <v>19.5122</v>
      </c>
      <c r="PS52" s="17">
        <v>0.48780000000000001</v>
      </c>
      <c r="PT52" s="17">
        <v>0</v>
      </c>
      <c r="PU52" s="17">
        <v>17.073170000000001</v>
      </c>
      <c r="PV52" s="17">
        <v>17.073170000000001</v>
      </c>
      <c r="PW52" s="17">
        <v>-17.073170000000001</v>
      </c>
      <c r="PX52" s="17">
        <v>3.7</v>
      </c>
      <c r="PY52" s="17">
        <v>3</v>
      </c>
      <c r="PZ52" s="17">
        <v>3</v>
      </c>
      <c r="QA52" s="17">
        <v>0.7</v>
      </c>
      <c r="QB52" s="17">
        <v>0</v>
      </c>
      <c r="QC52" s="17"/>
      <c r="QD52" s="17">
        <v>18.341460000000001</v>
      </c>
      <c r="QE52" s="17">
        <v>-18.341460000000001</v>
      </c>
      <c r="QF52" s="17">
        <v>0</v>
      </c>
      <c r="QG52" s="17"/>
      <c r="QH52" s="17">
        <v>0</v>
      </c>
      <c r="QI52" s="17">
        <v>0</v>
      </c>
      <c r="QJ52" s="17">
        <v>0</v>
      </c>
      <c r="QK52" s="17"/>
      <c r="QL52" s="17">
        <v>0</v>
      </c>
      <c r="QM52" s="17">
        <v>0</v>
      </c>
      <c r="QN52" s="17">
        <v>13.5</v>
      </c>
      <c r="QO52" s="17">
        <v>17.881</v>
      </c>
      <c r="QP52" s="17">
        <v>17.881</v>
      </c>
      <c r="QQ52" s="17">
        <v>-4.3810000000000002</v>
      </c>
      <c r="QR52" s="17">
        <v>40</v>
      </c>
      <c r="QS52" s="17">
        <v>44.02</v>
      </c>
      <c r="QT52" s="17">
        <v>44.02</v>
      </c>
      <c r="QU52" s="17">
        <v>-4.0199999999999996</v>
      </c>
      <c r="QV52" s="17">
        <v>4.2</v>
      </c>
      <c r="QW52" s="17">
        <v>4.2</v>
      </c>
      <c r="QX52" s="17">
        <v>4.2</v>
      </c>
      <c r="QY52" s="17">
        <v>0</v>
      </c>
      <c r="QZ52" s="17">
        <v>1.2</v>
      </c>
      <c r="RA52" s="17">
        <v>1.2</v>
      </c>
      <c r="RB52" s="17">
        <v>1.2</v>
      </c>
      <c r="RC52" s="17">
        <v>0</v>
      </c>
      <c r="RD52" s="17">
        <v>2.4</v>
      </c>
      <c r="RE52" s="17">
        <v>2.4</v>
      </c>
      <c r="RF52" s="17">
        <v>2.4</v>
      </c>
      <c r="RG52" s="17">
        <v>0</v>
      </c>
      <c r="RH52" s="17">
        <v>3</v>
      </c>
      <c r="RI52" s="17">
        <v>2.8</v>
      </c>
      <c r="RJ52" s="17">
        <v>2.8</v>
      </c>
      <c r="RK52" s="17">
        <v>0.2</v>
      </c>
      <c r="RL52" s="17">
        <v>0</v>
      </c>
      <c r="RM52" s="17"/>
      <c r="RN52" s="17">
        <v>0</v>
      </c>
      <c r="RO52" s="17">
        <v>0</v>
      </c>
      <c r="RP52" s="17">
        <v>3.1</v>
      </c>
      <c r="RQ52" s="17">
        <v>2.9009999999999998</v>
      </c>
      <c r="RR52" s="17">
        <v>2.9009999999999998</v>
      </c>
      <c r="RS52" s="17">
        <v>0.19900000000000001</v>
      </c>
      <c r="RT52" s="17">
        <v>20.3</v>
      </c>
      <c r="RU52" s="17">
        <v>19.869240000000001</v>
      </c>
      <c r="RV52" s="17">
        <v>19.869240000000001</v>
      </c>
      <c r="RW52" s="17">
        <v>0.43075999999999998</v>
      </c>
      <c r="RX52" s="17">
        <v>2.1</v>
      </c>
      <c r="RY52" s="17">
        <v>2</v>
      </c>
      <c r="RZ52" s="17">
        <v>2</v>
      </c>
      <c r="SA52" s="17">
        <v>0.1</v>
      </c>
      <c r="SB52" s="17"/>
      <c r="SC52" s="17">
        <v>0.7</v>
      </c>
      <c r="SD52" s="17">
        <v>0.7</v>
      </c>
      <c r="SE52" s="17">
        <v>-0.7</v>
      </c>
      <c r="SF52" s="17">
        <v>19.8</v>
      </c>
      <c r="SG52" s="17">
        <v>19.21951</v>
      </c>
      <c r="SH52" s="17">
        <v>19.21951</v>
      </c>
      <c r="SI52" s="17">
        <v>0.58048999999999995</v>
      </c>
      <c r="SJ52" s="17">
        <v>12.5</v>
      </c>
      <c r="SK52" s="17">
        <v>12.195119999999999</v>
      </c>
      <c r="SL52" s="17">
        <v>12.195119999999999</v>
      </c>
      <c r="SM52" s="17">
        <v>0.30487999999999998</v>
      </c>
      <c r="SN52" s="17">
        <v>20.2</v>
      </c>
      <c r="SO52" s="17">
        <v>19.5122</v>
      </c>
      <c r="SP52" s="17">
        <v>19.5122</v>
      </c>
      <c r="SQ52" s="17">
        <v>0.68779999999999997</v>
      </c>
      <c r="SR52" s="17">
        <v>20.3</v>
      </c>
      <c r="SS52" s="17">
        <v>19.5122</v>
      </c>
      <c r="ST52" s="17">
        <v>19.5122</v>
      </c>
      <c r="SU52" s="17">
        <v>0.78779999999999994</v>
      </c>
      <c r="SV52" s="17">
        <v>20</v>
      </c>
      <c r="SW52" s="17">
        <v>19.317070000000001</v>
      </c>
      <c r="SX52" s="17">
        <v>19.317070000000001</v>
      </c>
      <c r="SY52" s="17">
        <v>0.68293000000000004</v>
      </c>
      <c r="SZ52" s="17">
        <v>0.7</v>
      </c>
      <c r="TA52" s="17">
        <v>1.7</v>
      </c>
      <c r="TB52" s="17">
        <v>1.339</v>
      </c>
      <c r="TC52" s="17">
        <v>-0.63900000000000001</v>
      </c>
      <c r="TD52" s="17">
        <v>8.5</v>
      </c>
      <c r="TE52" s="17">
        <v>11.91705</v>
      </c>
      <c r="TF52" s="17">
        <v>22.166</v>
      </c>
      <c r="TG52" s="17">
        <v>-13.666</v>
      </c>
      <c r="TH52" s="17">
        <v>0</v>
      </c>
      <c r="TI52" s="17"/>
      <c r="TJ52" s="17">
        <v>0</v>
      </c>
      <c r="TK52" s="17">
        <v>0</v>
      </c>
      <c r="TL52" s="17">
        <v>58.8</v>
      </c>
      <c r="TM52" s="17">
        <v>44.8</v>
      </c>
      <c r="TN52" s="17">
        <v>82.42</v>
      </c>
      <c r="TO52" s="17">
        <v>-23.62</v>
      </c>
      <c r="TP52" s="17">
        <v>89.1</v>
      </c>
      <c r="TQ52" s="17">
        <v>70.01464</v>
      </c>
      <c r="TR52" s="17">
        <v>74.27</v>
      </c>
      <c r="TS52" s="17">
        <v>14.83</v>
      </c>
      <c r="TT52" s="17">
        <v>2</v>
      </c>
      <c r="TU52" s="17">
        <v>2.8</v>
      </c>
      <c r="TV52" s="17">
        <v>6.07</v>
      </c>
      <c r="TW52" s="17">
        <v>-4.07</v>
      </c>
      <c r="TX52" s="17">
        <v>2.9</v>
      </c>
      <c r="TY52" s="17">
        <v>2.4</v>
      </c>
      <c r="TZ52" s="17">
        <v>4.79</v>
      </c>
      <c r="UA52" s="17">
        <v>-1.89</v>
      </c>
      <c r="UB52" s="17">
        <v>21</v>
      </c>
      <c r="UC52" s="17">
        <v>16.510000000000002</v>
      </c>
      <c r="UD52" s="17">
        <v>19.5122</v>
      </c>
      <c r="UE52" s="17">
        <v>1.4878</v>
      </c>
      <c r="UF52" s="17">
        <v>5.8</v>
      </c>
      <c r="UG52" s="17">
        <v>8.4</v>
      </c>
      <c r="UH52" s="17">
        <v>8.4</v>
      </c>
      <c r="UI52" s="17">
        <v>-2.6</v>
      </c>
      <c r="UJ52" s="17"/>
      <c r="UK52" s="17"/>
      <c r="UL52" s="17"/>
      <c r="UM52" s="17">
        <v>0</v>
      </c>
      <c r="UN52" s="17">
        <v>20.399999999999999</v>
      </c>
      <c r="UO52" s="17">
        <v>19.5122</v>
      </c>
      <c r="UP52" s="17">
        <v>19.5122</v>
      </c>
      <c r="UQ52" s="17">
        <v>0.88780000000000003</v>
      </c>
      <c r="UR52" s="17">
        <v>20.399999999999999</v>
      </c>
      <c r="US52" s="17">
        <v>19.5122</v>
      </c>
      <c r="UT52" s="17">
        <v>19.5122</v>
      </c>
      <c r="UU52" s="17">
        <v>0.88780000000000003</v>
      </c>
      <c r="UV52" s="17">
        <v>20</v>
      </c>
      <c r="UW52" s="17">
        <v>19.5122</v>
      </c>
      <c r="UX52" s="17">
        <v>19.5122</v>
      </c>
      <c r="UY52" s="17">
        <v>0.48780000000000001</v>
      </c>
      <c r="UZ52" s="17">
        <v>1.7</v>
      </c>
      <c r="VA52" s="17">
        <v>2.1</v>
      </c>
      <c r="VB52" s="17">
        <v>2.3959999999999999</v>
      </c>
      <c r="VC52" s="17">
        <v>-0.69599999999999995</v>
      </c>
      <c r="VD52" s="17">
        <v>0</v>
      </c>
      <c r="VE52" s="17"/>
      <c r="VF52" s="17">
        <v>0</v>
      </c>
      <c r="VG52" s="17">
        <v>0</v>
      </c>
      <c r="VH52" s="17">
        <v>0</v>
      </c>
      <c r="VI52" s="17"/>
      <c r="VJ52" s="17">
        <v>0</v>
      </c>
      <c r="VK52" s="17">
        <v>0</v>
      </c>
      <c r="VL52" s="17"/>
      <c r="VM52" s="17"/>
      <c r="VN52" s="17">
        <v>0.6</v>
      </c>
      <c r="VO52" s="17">
        <v>-0.6</v>
      </c>
      <c r="VP52" s="17">
        <v>48.3</v>
      </c>
      <c r="VQ52" s="17">
        <v>67</v>
      </c>
      <c r="VR52" s="17">
        <v>68.843000000000004</v>
      </c>
      <c r="VS52" s="17">
        <v>-20.542999999999999</v>
      </c>
      <c r="VT52" s="17">
        <v>35.4</v>
      </c>
      <c r="VU52" s="17">
        <v>44</v>
      </c>
      <c r="VV52" s="17">
        <v>44.670999999999999</v>
      </c>
      <c r="VW52" s="17">
        <v>-9.2710000000000008</v>
      </c>
      <c r="VX52" s="17">
        <v>0</v>
      </c>
      <c r="VY52" s="17"/>
      <c r="VZ52" s="17">
        <v>0</v>
      </c>
      <c r="WA52" s="17">
        <v>0</v>
      </c>
      <c r="WB52" s="17">
        <v>0</v>
      </c>
      <c r="WC52" s="17"/>
      <c r="WD52" s="17">
        <v>0</v>
      </c>
      <c r="WE52" s="17">
        <v>0</v>
      </c>
      <c r="WF52" s="17">
        <v>8</v>
      </c>
      <c r="WG52" s="17">
        <v>8</v>
      </c>
      <c r="WH52" s="17">
        <v>8</v>
      </c>
      <c r="WI52" s="17">
        <v>0</v>
      </c>
      <c r="WJ52" s="17">
        <v>20</v>
      </c>
      <c r="WK52" s="17">
        <v>19.317070000000001</v>
      </c>
      <c r="WL52" s="17">
        <v>19.317070000000001</v>
      </c>
      <c r="WM52" s="17">
        <v>0.68293000000000004</v>
      </c>
      <c r="WN52" s="17"/>
      <c r="WO52" s="17"/>
      <c r="WP52" s="17"/>
      <c r="WQ52" s="17">
        <v>0</v>
      </c>
      <c r="WR52" s="17"/>
      <c r="WS52" s="17"/>
      <c r="WT52" s="17"/>
      <c r="WU52" s="17">
        <v>0</v>
      </c>
      <c r="WV52" s="17">
        <v>36.5</v>
      </c>
      <c r="WW52" s="17">
        <v>35</v>
      </c>
      <c r="WX52" s="17">
        <v>35</v>
      </c>
      <c r="WY52" s="17">
        <v>1.5</v>
      </c>
      <c r="WZ52" s="17">
        <v>28.5</v>
      </c>
      <c r="XA52" s="17">
        <v>29.184000000000001</v>
      </c>
      <c r="XB52" s="17">
        <v>29.184000000000001</v>
      </c>
      <c r="XC52" s="17">
        <v>-0.68400000000000005</v>
      </c>
      <c r="XD52" s="17">
        <v>3.4</v>
      </c>
      <c r="XE52" s="17">
        <v>2.8159999999999998</v>
      </c>
      <c r="XF52" s="17">
        <v>2.8159999999999998</v>
      </c>
      <c r="XG52" s="17">
        <v>0.58399999999999996</v>
      </c>
      <c r="XH52" s="17"/>
      <c r="XI52" s="17"/>
      <c r="XJ52" s="17"/>
      <c r="XK52" s="17">
        <v>0</v>
      </c>
      <c r="XL52" s="17">
        <v>11.9</v>
      </c>
      <c r="XM52" s="17">
        <v>14</v>
      </c>
      <c r="XN52" s="17">
        <v>14</v>
      </c>
      <c r="XO52" s="17">
        <v>-2.1</v>
      </c>
      <c r="XP52" s="17">
        <v>6</v>
      </c>
      <c r="XQ52" s="17">
        <v>7.06</v>
      </c>
      <c r="XR52" s="17">
        <v>7.06</v>
      </c>
      <c r="XS52" s="17">
        <v>-1.06</v>
      </c>
    </row>
    <row r="53" spans="1:643" ht="24" customHeight="1" x14ac:dyDescent="0.35">
      <c r="A53" s="1"/>
      <c r="B53" s="16" t="s">
        <v>61</v>
      </c>
      <c r="C53" s="16" t="s">
        <v>836</v>
      </c>
      <c r="D53" s="17">
        <v>0.7</v>
      </c>
      <c r="E53" s="17">
        <v>1.02</v>
      </c>
      <c r="F53" s="17">
        <v>1.02</v>
      </c>
      <c r="G53" s="17">
        <v>-0.32</v>
      </c>
      <c r="H53" s="17">
        <v>1.6</v>
      </c>
      <c r="I53" s="17">
        <v>1.61</v>
      </c>
      <c r="J53" s="17">
        <v>1.61</v>
      </c>
      <c r="K53" s="17">
        <v>-0.01</v>
      </c>
      <c r="L53" s="17">
        <v>645.9</v>
      </c>
      <c r="M53" s="17">
        <v>646.79789000000005</v>
      </c>
      <c r="N53" s="17">
        <v>646.79789000000005</v>
      </c>
      <c r="O53" s="17">
        <v>-0.89788999999999997</v>
      </c>
      <c r="P53" s="17">
        <v>216.3</v>
      </c>
      <c r="Q53" s="17">
        <v>211.44126</v>
      </c>
      <c r="R53" s="17">
        <v>211.44126</v>
      </c>
      <c r="S53" s="17">
        <v>4.8587400000000001</v>
      </c>
      <c r="T53" s="17"/>
      <c r="U53" s="17"/>
      <c r="V53" s="17"/>
      <c r="W53" s="17">
        <v>0</v>
      </c>
      <c r="X53" s="17"/>
      <c r="Y53" s="17"/>
      <c r="Z53" s="17"/>
      <c r="AA53" s="17">
        <v>0</v>
      </c>
      <c r="AB53" s="17">
        <v>92.4</v>
      </c>
      <c r="AC53" s="17">
        <v>92.226339999999993</v>
      </c>
      <c r="AD53" s="17">
        <v>92.226339999999993</v>
      </c>
      <c r="AE53" s="17">
        <v>0.17366000000000001</v>
      </c>
      <c r="AF53" s="17">
        <v>229.9</v>
      </c>
      <c r="AG53" s="17">
        <v>231.10632000000001</v>
      </c>
      <c r="AH53" s="17">
        <v>231.10632000000001</v>
      </c>
      <c r="AI53" s="17">
        <v>-1.2063200000000001</v>
      </c>
      <c r="AJ53" s="17">
        <v>26</v>
      </c>
      <c r="AK53" s="17">
        <v>71.654420000000002</v>
      </c>
      <c r="AL53" s="17">
        <v>0</v>
      </c>
      <c r="AM53" s="17">
        <v>26</v>
      </c>
      <c r="AN53" s="17"/>
      <c r="AO53" s="17"/>
      <c r="AP53" s="17"/>
      <c r="AQ53" s="17">
        <v>0</v>
      </c>
      <c r="AR53" s="17">
        <v>179.7</v>
      </c>
      <c r="AS53" s="17">
        <v>192.0001</v>
      </c>
      <c r="AT53" s="17">
        <v>192.0001</v>
      </c>
      <c r="AU53" s="17">
        <v>-12.3001</v>
      </c>
      <c r="AV53" s="17">
        <v>196</v>
      </c>
      <c r="AW53" s="17">
        <v>192.0001</v>
      </c>
      <c r="AX53" s="17">
        <v>192.0001</v>
      </c>
      <c r="AY53" s="17">
        <v>3.9998999999999998</v>
      </c>
      <c r="AZ53" s="17">
        <v>196.4</v>
      </c>
      <c r="BA53" s="17">
        <v>192.0001</v>
      </c>
      <c r="BB53" s="17">
        <v>192.0001</v>
      </c>
      <c r="BC53" s="17">
        <v>4.3998999999999997</v>
      </c>
      <c r="BD53" s="17">
        <v>286</v>
      </c>
      <c r="BE53" s="17">
        <v>288.00015000000002</v>
      </c>
      <c r="BF53" s="17">
        <v>288.00015000000002</v>
      </c>
      <c r="BG53" s="17">
        <v>-2.0001500000000001</v>
      </c>
      <c r="BH53" s="17">
        <v>200.8</v>
      </c>
      <c r="BI53" s="17">
        <v>204.87801999999999</v>
      </c>
      <c r="BJ53" s="17">
        <v>204.87801999999999</v>
      </c>
      <c r="BK53" s="17">
        <v>-4.0780200000000004</v>
      </c>
      <c r="BL53" s="17">
        <v>107</v>
      </c>
      <c r="BM53" s="17">
        <v>102.43901</v>
      </c>
      <c r="BN53" s="17">
        <v>102.43901</v>
      </c>
      <c r="BO53" s="17">
        <v>4.5609900000000003</v>
      </c>
      <c r="BP53" s="17">
        <v>561.1</v>
      </c>
      <c r="BQ53" s="17">
        <v>568.29854</v>
      </c>
      <c r="BR53" s="17">
        <v>568.29854</v>
      </c>
      <c r="BS53" s="17">
        <v>-7.1985400000000004</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166.7</v>
      </c>
      <c r="CO53" s="17">
        <v>164.70732000000001</v>
      </c>
      <c r="CP53" s="17">
        <v>164.70732000000001</v>
      </c>
      <c r="CQ53" s="17">
        <v>1.99268</v>
      </c>
      <c r="CR53" s="17">
        <v>7.5</v>
      </c>
      <c r="CS53" s="17">
        <v>7.5928399999999998</v>
      </c>
      <c r="CT53" s="17">
        <v>7.5928399999999998</v>
      </c>
      <c r="CU53" s="17">
        <v>-9.2840000000000006E-2</v>
      </c>
      <c r="CV53" s="17">
        <v>2.1</v>
      </c>
      <c r="CW53" s="17">
        <v>4.1677999999999997</v>
      </c>
      <c r="CX53" s="17">
        <v>4.1677999999999997</v>
      </c>
      <c r="CY53" s="17">
        <v>-2.0678000000000001</v>
      </c>
      <c r="CZ53" s="17">
        <v>0</v>
      </c>
      <c r="DA53" s="17">
        <v>4.1025600000000004</v>
      </c>
      <c r="DB53" s="17">
        <v>0</v>
      </c>
      <c r="DC53" s="17">
        <v>0</v>
      </c>
      <c r="DD53" s="17">
        <v>6.7</v>
      </c>
      <c r="DE53" s="17">
        <v>6.8787000000000003</v>
      </c>
      <c r="DF53" s="17">
        <v>6.8787000000000003</v>
      </c>
      <c r="DG53" s="17">
        <v>-0.1787</v>
      </c>
      <c r="DH53" s="17"/>
      <c r="DI53" s="17"/>
      <c r="DJ53" s="17"/>
      <c r="DK53" s="17">
        <v>0</v>
      </c>
      <c r="DL53" s="17">
        <v>143.30000000000001</v>
      </c>
      <c r="DM53" s="17">
        <v>143</v>
      </c>
      <c r="DN53" s="17">
        <v>94.165499999999994</v>
      </c>
      <c r="DO53" s="17">
        <v>49.134500000000003</v>
      </c>
      <c r="DP53" s="17">
        <v>5.8</v>
      </c>
      <c r="DQ53" s="17">
        <v>8.9130000000000003</v>
      </c>
      <c r="DR53" s="17">
        <v>8.9130000000000003</v>
      </c>
      <c r="DS53" s="17">
        <v>-3.113</v>
      </c>
      <c r="DT53" s="17"/>
      <c r="DU53" s="17"/>
      <c r="DV53" s="17"/>
      <c r="DW53" s="17">
        <v>0</v>
      </c>
      <c r="DX53" s="17"/>
      <c r="DY53" s="17"/>
      <c r="DZ53" s="17"/>
      <c r="EA53" s="17">
        <v>0</v>
      </c>
      <c r="EB53" s="17"/>
      <c r="EC53" s="17"/>
      <c r="ED53" s="17"/>
      <c r="EE53" s="17">
        <v>0</v>
      </c>
      <c r="EF53" s="17">
        <v>110.9</v>
      </c>
      <c r="EG53" s="17">
        <v>112.90537</v>
      </c>
      <c r="EH53" s="17">
        <v>112.90537</v>
      </c>
      <c r="EI53" s="17">
        <v>-2.0053700000000001</v>
      </c>
      <c r="EJ53" s="17">
        <v>221.9</v>
      </c>
      <c r="EK53" s="17">
        <v>221.25516999999999</v>
      </c>
      <c r="EL53" s="17">
        <v>221.25516999999999</v>
      </c>
      <c r="EM53" s="17">
        <v>0.64483000000000001</v>
      </c>
      <c r="EN53" s="17"/>
      <c r="EO53" s="17"/>
      <c r="EP53" s="17"/>
      <c r="EQ53" s="17">
        <v>0</v>
      </c>
      <c r="ER53" s="17"/>
      <c r="ES53" s="17"/>
      <c r="ET53" s="17"/>
      <c r="EU53" s="17">
        <v>0</v>
      </c>
      <c r="EV53" s="17"/>
      <c r="EW53" s="17"/>
      <c r="EX53" s="17"/>
      <c r="EY53" s="17">
        <v>0</v>
      </c>
      <c r="EZ53" s="17">
        <v>6.5</v>
      </c>
      <c r="FA53" s="17">
        <v>6.39</v>
      </c>
      <c r="FB53" s="17">
        <v>6.39</v>
      </c>
      <c r="FC53" s="17">
        <v>0.11</v>
      </c>
      <c r="FD53" s="17">
        <v>464.9</v>
      </c>
      <c r="FE53" s="17">
        <v>458.87804999999997</v>
      </c>
      <c r="FF53" s="17">
        <v>458.87804999999997</v>
      </c>
      <c r="FG53" s="17">
        <v>6.0219500000000004</v>
      </c>
      <c r="FH53" s="17">
        <v>82</v>
      </c>
      <c r="FI53" s="17">
        <v>81.173749999999998</v>
      </c>
      <c r="FJ53" s="17">
        <v>81.173749999999998</v>
      </c>
      <c r="FK53" s="17">
        <v>0.82625000000000004</v>
      </c>
      <c r="FL53" s="17">
        <v>143</v>
      </c>
      <c r="FM53" s="17">
        <v>133.9922</v>
      </c>
      <c r="FN53" s="17">
        <v>148.62634</v>
      </c>
      <c r="FO53" s="17">
        <v>-5.6263399999999999</v>
      </c>
      <c r="FP53" s="17">
        <v>42.2</v>
      </c>
      <c r="FQ53" s="17">
        <v>41.498959999999997</v>
      </c>
      <c r="FR53" s="17">
        <v>41.498959999999997</v>
      </c>
      <c r="FS53" s="17">
        <v>0.70104</v>
      </c>
      <c r="FT53" s="17">
        <v>18.5</v>
      </c>
      <c r="FU53" s="17">
        <v>19.28585</v>
      </c>
      <c r="FV53" s="17">
        <v>19.28585</v>
      </c>
      <c r="FW53" s="17">
        <v>-0.78585000000000005</v>
      </c>
      <c r="FX53" s="17">
        <v>19.899999999999999</v>
      </c>
      <c r="FY53" s="17"/>
      <c r="FZ53" s="17">
        <v>19.21951</v>
      </c>
      <c r="GA53" s="17">
        <v>0.68049000000000004</v>
      </c>
      <c r="GB53" s="17">
        <v>89.6</v>
      </c>
      <c r="GC53" s="17">
        <v>87.657560000000004</v>
      </c>
      <c r="GD53" s="17">
        <v>87.657560000000004</v>
      </c>
      <c r="GE53" s="17">
        <v>1.9424399999999999</v>
      </c>
      <c r="GF53" s="17">
        <v>156.1</v>
      </c>
      <c r="GG53" s="17">
        <v>133.33332999999999</v>
      </c>
      <c r="GH53" s="17">
        <v>133.33332999999999</v>
      </c>
      <c r="GI53" s="17">
        <v>22.766670000000001</v>
      </c>
      <c r="GJ53" s="17">
        <v>156.19999999999999</v>
      </c>
      <c r="GK53" s="17">
        <v>133.33332999999999</v>
      </c>
      <c r="GL53" s="17">
        <v>133.33332999999999</v>
      </c>
      <c r="GM53" s="17">
        <v>22.866669999999999</v>
      </c>
      <c r="GN53" s="17">
        <v>178.4</v>
      </c>
      <c r="GO53" s="17">
        <v>133.33332999999999</v>
      </c>
      <c r="GP53" s="17">
        <v>133.33332999999999</v>
      </c>
      <c r="GQ53" s="17">
        <v>45.066670000000002</v>
      </c>
      <c r="GR53" s="17">
        <v>108</v>
      </c>
      <c r="GS53" s="17">
        <v>110.91316999999999</v>
      </c>
      <c r="GT53" s="17">
        <v>110.91316999999999</v>
      </c>
      <c r="GU53" s="17">
        <v>-2.91317</v>
      </c>
      <c r="GV53" s="17"/>
      <c r="GW53" s="17"/>
      <c r="GX53" s="17"/>
      <c r="GY53" s="17">
        <v>0</v>
      </c>
      <c r="GZ53" s="17">
        <v>6</v>
      </c>
      <c r="HA53" s="17">
        <v>2.9556100000000001</v>
      </c>
      <c r="HB53" s="17">
        <v>2.9556100000000001</v>
      </c>
      <c r="HC53" s="17">
        <v>3.0443899999999999</v>
      </c>
      <c r="HD53" s="17">
        <v>45.2</v>
      </c>
      <c r="HE53" s="17">
        <v>47.26634</v>
      </c>
      <c r="HF53" s="17">
        <v>47.26634</v>
      </c>
      <c r="HG53" s="17">
        <v>-2.0663399999999998</v>
      </c>
      <c r="HH53" s="17"/>
      <c r="HI53" s="17"/>
      <c r="HJ53" s="17"/>
      <c r="HK53" s="17">
        <v>0</v>
      </c>
      <c r="HL53" s="17">
        <v>3.8</v>
      </c>
      <c r="HM53" s="17">
        <v>4.0998900000000003</v>
      </c>
      <c r="HN53" s="17">
        <v>4.0998900000000003</v>
      </c>
      <c r="HO53" s="17">
        <v>-0.29988999999999999</v>
      </c>
      <c r="HP53" s="17">
        <v>32.200000000000003</v>
      </c>
      <c r="HQ53" s="17">
        <v>30.294039999999999</v>
      </c>
      <c r="HR53" s="17">
        <v>30.294039999999999</v>
      </c>
      <c r="HS53" s="17">
        <v>1.9059600000000001</v>
      </c>
      <c r="HT53" s="17">
        <v>173.2</v>
      </c>
      <c r="HU53" s="17">
        <v>171.54185000000001</v>
      </c>
      <c r="HV53" s="17">
        <v>171.54185000000001</v>
      </c>
      <c r="HW53" s="17">
        <v>1.65815</v>
      </c>
      <c r="HX53" s="17">
        <v>94.4</v>
      </c>
      <c r="HY53" s="17">
        <v>95.918049999999994</v>
      </c>
      <c r="HZ53" s="17">
        <v>95.918049999999994</v>
      </c>
      <c r="IA53" s="17">
        <v>-1.5180499999999999</v>
      </c>
      <c r="IB53" s="17"/>
      <c r="IC53" s="17"/>
      <c r="ID53" s="17"/>
      <c r="IE53" s="17">
        <v>0</v>
      </c>
      <c r="IF53" s="17"/>
      <c r="IG53" s="17"/>
      <c r="IH53" s="17"/>
      <c r="II53" s="17">
        <v>0</v>
      </c>
      <c r="IJ53" s="17">
        <v>46</v>
      </c>
      <c r="IK53" s="17">
        <v>48.41648</v>
      </c>
      <c r="IL53" s="17">
        <v>0</v>
      </c>
      <c r="IM53" s="17">
        <v>46</v>
      </c>
      <c r="IN53" s="17"/>
      <c r="IO53" s="17"/>
      <c r="IP53" s="17"/>
      <c r="IQ53" s="17">
        <v>0</v>
      </c>
      <c r="IR53" s="17"/>
      <c r="IS53" s="17"/>
      <c r="IT53" s="17"/>
      <c r="IU53" s="17">
        <v>0</v>
      </c>
      <c r="IV53" s="17"/>
      <c r="IW53" s="17"/>
      <c r="IX53" s="17"/>
      <c r="IY53" s="17">
        <v>0</v>
      </c>
      <c r="IZ53" s="17">
        <v>87</v>
      </c>
      <c r="JA53" s="17">
        <v>87.735410000000002</v>
      </c>
      <c r="JB53" s="17">
        <v>87.735410000000002</v>
      </c>
      <c r="JC53" s="17">
        <v>-0.73541000000000001</v>
      </c>
      <c r="JD53" s="17">
        <v>169.9</v>
      </c>
      <c r="JE53" s="17">
        <v>157.99795</v>
      </c>
      <c r="JF53" s="17">
        <v>171.34727000000001</v>
      </c>
      <c r="JG53" s="17">
        <v>-1.4472700000000001</v>
      </c>
      <c r="JH53" s="17">
        <v>162.4</v>
      </c>
      <c r="JI53" s="17">
        <v>157.99795</v>
      </c>
      <c r="JJ53" s="17">
        <v>171.34727000000001</v>
      </c>
      <c r="JK53" s="17">
        <v>-8.9472699999999996</v>
      </c>
      <c r="JL53" s="17">
        <v>0</v>
      </c>
      <c r="JM53" s="17"/>
      <c r="JN53" s="17"/>
      <c r="JO53" s="17">
        <v>0</v>
      </c>
      <c r="JP53" s="17">
        <v>164.3</v>
      </c>
      <c r="JQ53" s="17">
        <v>157.99795</v>
      </c>
      <c r="JR53" s="17">
        <v>171.34727000000001</v>
      </c>
      <c r="JS53" s="17">
        <v>-7.0472700000000001</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114</v>
      </c>
      <c r="KO53" s="17">
        <v>114.11063</v>
      </c>
      <c r="KP53" s="17">
        <v>114.11063</v>
      </c>
      <c r="KQ53" s="17">
        <v>-0.11063000000000001</v>
      </c>
      <c r="KR53" s="17"/>
      <c r="KS53" s="17"/>
      <c r="KT53" s="17"/>
      <c r="KU53" s="17">
        <v>0</v>
      </c>
      <c r="KV53" s="17"/>
      <c r="KW53" s="17"/>
      <c r="KX53" s="17"/>
      <c r="KY53" s="17">
        <v>0</v>
      </c>
      <c r="KZ53" s="17"/>
      <c r="LA53" s="17"/>
      <c r="LB53" s="17">
        <v>3.8072699999999999</v>
      </c>
      <c r="LC53" s="17">
        <v>-3.8072699999999999</v>
      </c>
      <c r="LD53" s="17">
        <v>260</v>
      </c>
      <c r="LE53" s="17">
        <v>248.34536</v>
      </c>
      <c r="LF53" s="17">
        <v>233.71122</v>
      </c>
      <c r="LG53" s="17">
        <v>26.288779999999999</v>
      </c>
      <c r="LH53" s="17">
        <v>132.4</v>
      </c>
      <c r="LI53" s="17">
        <v>133.67995999999999</v>
      </c>
      <c r="LJ53" s="17">
        <v>133.67995999999999</v>
      </c>
      <c r="LK53" s="17">
        <v>-1.27996</v>
      </c>
      <c r="LL53" s="17">
        <v>62.8</v>
      </c>
      <c r="LM53" s="17">
        <v>67.461460000000002</v>
      </c>
      <c r="LN53" s="17">
        <v>67.461460000000002</v>
      </c>
      <c r="LO53" s="17">
        <v>-4.6614599999999999</v>
      </c>
      <c r="LP53" s="17">
        <v>80.599999999999994</v>
      </c>
      <c r="LQ53" s="17">
        <v>78.567999999999998</v>
      </c>
      <c r="LR53" s="17">
        <v>78.567999999999998</v>
      </c>
      <c r="LS53" s="17">
        <v>2.032</v>
      </c>
      <c r="LT53" s="17"/>
      <c r="LU53" s="17"/>
      <c r="LV53" s="17">
        <v>30.097560000000001</v>
      </c>
      <c r="LW53" s="17">
        <v>-30.097560000000001</v>
      </c>
      <c r="LX53" s="17">
        <v>0</v>
      </c>
      <c r="LY53" s="17"/>
      <c r="LZ53" s="17">
        <v>0</v>
      </c>
      <c r="MA53" s="17">
        <v>0</v>
      </c>
      <c r="MB53" s="17"/>
      <c r="MC53" s="17"/>
      <c r="MD53" s="17"/>
      <c r="ME53" s="17">
        <v>0</v>
      </c>
      <c r="MF53" s="17"/>
      <c r="MG53" s="17"/>
      <c r="MH53" s="17"/>
      <c r="MI53" s="17">
        <v>0</v>
      </c>
      <c r="MJ53" s="17">
        <v>89.9</v>
      </c>
      <c r="MK53" s="17">
        <v>0</v>
      </c>
      <c r="ML53" s="17">
        <v>0</v>
      </c>
      <c r="MM53" s="17">
        <v>89.9</v>
      </c>
      <c r="MN53" s="17"/>
      <c r="MO53" s="17"/>
      <c r="MP53" s="17"/>
      <c r="MQ53" s="17">
        <v>0</v>
      </c>
      <c r="MR53" s="17"/>
      <c r="MS53" s="17"/>
      <c r="MT53" s="17"/>
      <c r="MU53" s="17">
        <v>0</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v>137.19999999999999</v>
      </c>
      <c r="NQ53" s="17">
        <v>193.36417</v>
      </c>
      <c r="NR53" s="17">
        <v>147.44469000000001</v>
      </c>
      <c r="NS53" s="17">
        <v>-10.24469</v>
      </c>
      <c r="NT53" s="17">
        <v>79.599999999999994</v>
      </c>
      <c r="NU53" s="17">
        <v>96.682090000000002</v>
      </c>
      <c r="NV53" s="17">
        <v>73.722340000000003</v>
      </c>
      <c r="NW53" s="17">
        <v>5.8776599999999997</v>
      </c>
      <c r="NX53" s="17">
        <v>0</v>
      </c>
      <c r="NY53" s="17"/>
      <c r="NZ53" s="17">
        <v>0</v>
      </c>
      <c r="OA53" s="17">
        <v>0</v>
      </c>
      <c r="OB53" s="17">
        <v>44.5</v>
      </c>
      <c r="OC53" s="17">
        <v>53.340919999999997</v>
      </c>
      <c r="OD53" s="17">
        <v>78.462000000000003</v>
      </c>
      <c r="OE53" s="17">
        <v>-33.962000000000003</v>
      </c>
      <c r="OF53" s="17">
        <v>0</v>
      </c>
      <c r="OG53" s="17"/>
      <c r="OH53" s="17">
        <v>0</v>
      </c>
      <c r="OI53" s="17">
        <v>0</v>
      </c>
      <c r="OJ53" s="17">
        <v>2.6</v>
      </c>
      <c r="OK53" s="17">
        <v>3.3180000000000001</v>
      </c>
      <c r="OL53" s="17">
        <v>3.3180000000000001</v>
      </c>
      <c r="OM53" s="17">
        <v>-0.71799999999999997</v>
      </c>
      <c r="ON53" s="17">
        <v>0</v>
      </c>
      <c r="OO53" s="17"/>
      <c r="OP53" s="17">
        <v>0</v>
      </c>
      <c r="OQ53" s="17">
        <v>0</v>
      </c>
      <c r="OR53" s="17"/>
      <c r="OS53" s="17"/>
      <c r="OT53" s="17">
        <v>17.560980000000001</v>
      </c>
      <c r="OU53" s="17">
        <v>-17.560980000000001</v>
      </c>
      <c r="OV53" s="17">
        <v>9.5</v>
      </c>
      <c r="OW53" s="17">
        <v>9.9830000000000005</v>
      </c>
      <c r="OX53" s="17">
        <v>9.9830000000000005</v>
      </c>
      <c r="OY53" s="17">
        <v>-0.48299999999999998</v>
      </c>
      <c r="OZ53" s="17">
        <v>5.7</v>
      </c>
      <c r="PA53" s="17">
        <v>5.67</v>
      </c>
      <c r="PB53" s="17">
        <v>5.67</v>
      </c>
      <c r="PC53" s="17">
        <v>0.03</v>
      </c>
      <c r="PD53" s="17">
        <v>3.6</v>
      </c>
      <c r="PE53" s="17">
        <v>3.6</v>
      </c>
      <c r="PF53" s="17">
        <v>3.6</v>
      </c>
      <c r="PG53" s="17">
        <v>0</v>
      </c>
      <c r="PH53" s="17">
        <v>5.0999999999999996</v>
      </c>
      <c r="PI53" s="17">
        <v>5</v>
      </c>
      <c r="PJ53" s="17">
        <v>5</v>
      </c>
      <c r="PK53" s="17">
        <v>0.1</v>
      </c>
      <c r="PL53" s="17">
        <v>6.4</v>
      </c>
      <c r="PM53" s="17">
        <v>19.5122</v>
      </c>
      <c r="PN53" s="17">
        <v>19.5122</v>
      </c>
      <c r="PO53" s="17">
        <v>-13.1122</v>
      </c>
      <c r="PP53" s="17">
        <v>20</v>
      </c>
      <c r="PQ53" s="17">
        <v>19.5122</v>
      </c>
      <c r="PR53" s="17">
        <v>19.5122</v>
      </c>
      <c r="PS53" s="17">
        <v>0.48780000000000001</v>
      </c>
      <c r="PT53" s="17">
        <v>19</v>
      </c>
      <c r="PU53" s="17">
        <v>17.073170000000001</v>
      </c>
      <c r="PV53" s="17">
        <v>17.073170000000001</v>
      </c>
      <c r="PW53" s="17">
        <v>1.92683</v>
      </c>
      <c r="PX53" s="17">
        <v>3.7</v>
      </c>
      <c r="PY53" s="17">
        <v>3</v>
      </c>
      <c r="PZ53" s="17">
        <v>3</v>
      </c>
      <c r="QA53" s="17">
        <v>0.7</v>
      </c>
      <c r="QB53" s="17">
        <v>0</v>
      </c>
      <c r="QC53" s="17"/>
      <c r="QD53" s="17">
        <v>18.341460000000001</v>
      </c>
      <c r="QE53" s="17">
        <v>-18.341460000000001</v>
      </c>
      <c r="QF53" s="17">
        <v>0</v>
      </c>
      <c r="QG53" s="17"/>
      <c r="QH53" s="17">
        <v>0</v>
      </c>
      <c r="QI53" s="17">
        <v>0</v>
      </c>
      <c r="QJ53" s="17">
        <v>0</v>
      </c>
      <c r="QK53" s="17"/>
      <c r="QL53" s="17">
        <v>0</v>
      </c>
      <c r="QM53" s="17">
        <v>0</v>
      </c>
      <c r="QN53" s="17">
        <v>9.6999999999999993</v>
      </c>
      <c r="QO53" s="17">
        <v>17.57</v>
      </c>
      <c r="QP53" s="17">
        <v>17.57</v>
      </c>
      <c r="QQ53" s="17">
        <v>-7.87</v>
      </c>
      <c r="QR53" s="17">
        <v>40.700000000000003</v>
      </c>
      <c r="QS53" s="17">
        <v>42.668999999999997</v>
      </c>
      <c r="QT53" s="17">
        <v>42.668999999999997</v>
      </c>
      <c r="QU53" s="17">
        <v>-1.9690000000000001</v>
      </c>
      <c r="QV53" s="17">
        <v>4.3</v>
      </c>
      <c r="QW53" s="17">
        <v>4.2</v>
      </c>
      <c r="QX53" s="17">
        <v>4.2</v>
      </c>
      <c r="QY53" s="17">
        <v>0.1</v>
      </c>
      <c r="QZ53" s="17">
        <v>1.2</v>
      </c>
      <c r="RA53" s="17">
        <v>1.2</v>
      </c>
      <c r="RB53" s="17">
        <v>1.2</v>
      </c>
      <c r="RC53" s="17">
        <v>0</v>
      </c>
      <c r="RD53" s="17">
        <v>2.4</v>
      </c>
      <c r="RE53" s="17">
        <v>2.4</v>
      </c>
      <c r="RF53" s="17">
        <v>2.4</v>
      </c>
      <c r="RG53" s="17">
        <v>0</v>
      </c>
      <c r="RH53" s="17">
        <v>3</v>
      </c>
      <c r="RI53" s="17">
        <v>2.8</v>
      </c>
      <c r="RJ53" s="17">
        <v>2.8</v>
      </c>
      <c r="RK53" s="17">
        <v>0.2</v>
      </c>
      <c r="RL53" s="17">
        <v>0</v>
      </c>
      <c r="RM53" s="17"/>
      <c r="RN53" s="17">
        <v>0</v>
      </c>
      <c r="RO53" s="17">
        <v>0</v>
      </c>
      <c r="RP53" s="17">
        <v>3.1</v>
      </c>
      <c r="RQ53" s="17">
        <v>2.9009999999999998</v>
      </c>
      <c r="RR53" s="17">
        <v>2.9009999999999998</v>
      </c>
      <c r="RS53" s="17">
        <v>0.19900000000000001</v>
      </c>
      <c r="RT53" s="17">
        <v>20.3</v>
      </c>
      <c r="RU53" s="17">
        <v>19.869240000000001</v>
      </c>
      <c r="RV53" s="17">
        <v>19.869240000000001</v>
      </c>
      <c r="RW53" s="17">
        <v>0.43075999999999998</v>
      </c>
      <c r="RX53" s="17">
        <v>2.1</v>
      </c>
      <c r="RY53" s="17">
        <v>2</v>
      </c>
      <c r="RZ53" s="17">
        <v>2</v>
      </c>
      <c r="SA53" s="17">
        <v>0.1</v>
      </c>
      <c r="SB53" s="17"/>
      <c r="SC53" s="17">
        <v>0.7</v>
      </c>
      <c r="SD53" s="17">
        <v>0.7</v>
      </c>
      <c r="SE53" s="17">
        <v>-0.7</v>
      </c>
      <c r="SF53" s="17">
        <v>19.8</v>
      </c>
      <c r="SG53" s="17">
        <v>19.21951</v>
      </c>
      <c r="SH53" s="17">
        <v>19.21951</v>
      </c>
      <c r="SI53" s="17">
        <v>0.58048999999999995</v>
      </c>
      <c r="SJ53" s="17">
        <v>12.5</v>
      </c>
      <c r="SK53" s="17">
        <v>12.195119999999999</v>
      </c>
      <c r="SL53" s="17">
        <v>12.195119999999999</v>
      </c>
      <c r="SM53" s="17">
        <v>0.30487999999999998</v>
      </c>
      <c r="SN53" s="17">
        <v>20.2</v>
      </c>
      <c r="SO53" s="17">
        <v>19.5122</v>
      </c>
      <c r="SP53" s="17">
        <v>19.5122</v>
      </c>
      <c r="SQ53" s="17">
        <v>0.68779999999999997</v>
      </c>
      <c r="SR53" s="17">
        <v>20.3</v>
      </c>
      <c r="SS53" s="17">
        <v>19.5122</v>
      </c>
      <c r="ST53" s="17">
        <v>19.5122</v>
      </c>
      <c r="SU53" s="17">
        <v>0.78779999999999994</v>
      </c>
      <c r="SV53" s="17">
        <v>20</v>
      </c>
      <c r="SW53" s="17">
        <v>19.317070000000001</v>
      </c>
      <c r="SX53" s="17">
        <v>19.317070000000001</v>
      </c>
      <c r="SY53" s="17">
        <v>0.68293000000000004</v>
      </c>
      <c r="SZ53" s="17">
        <v>0.3</v>
      </c>
      <c r="TA53" s="17">
        <v>2.2000000000000002</v>
      </c>
      <c r="TB53" s="17">
        <v>1.3580000000000001</v>
      </c>
      <c r="TC53" s="17">
        <v>-1.0580000000000001</v>
      </c>
      <c r="TD53" s="17">
        <v>10.4</v>
      </c>
      <c r="TE53" s="17">
        <v>15.660030000000001</v>
      </c>
      <c r="TF53" s="17">
        <v>20.602</v>
      </c>
      <c r="TG53" s="17">
        <v>-10.202</v>
      </c>
      <c r="TH53" s="17">
        <v>0</v>
      </c>
      <c r="TI53" s="17"/>
      <c r="TJ53" s="17">
        <v>0</v>
      </c>
      <c r="TK53" s="17">
        <v>0</v>
      </c>
      <c r="TL53" s="17">
        <v>55.7</v>
      </c>
      <c r="TM53" s="17">
        <v>40.799999999999997</v>
      </c>
      <c r="TN53" s="17">
        <v>59.83</v>
      </c>
      <c r="TO53" s="17">
        <v>-4.13</v>
      </c>
      <c r="TP53" s="17">
        <v>81.5</v>
      </c>
      <c r="TQ53" s="17">
        <v>66.300110000000004</v>
      </c>
      <c r="TR53" s="17">
        <v>67.680000000000007</v>
      </c>
      <c r="TS53" s="17">
        <v>13.82</v>
      </c>
      <c r="TT53" s="17">
        <v>2.7</v>
      </c>
      <c r="TU53" s="17">
        <v>2.2999999999999998</v>
      </c>
      <c r="TV53" s="17">
        <v>4.4800000000000004</v>
      </c>
      <c r="TW53" s="17">
        <v>-1.78</v>
      </c>
      <c r="TX53" s="17">
        <v>3.8</v>
      </c>
      <c r="TY53" s="17">
        <v>1.9</v>
      </c>
      <c r="TZ53" s="17">
        <v>1.6</v>
      </c>
      <c r="UA53" s="17">
        <v>2.2000000000000002</v>
      </c>
      <c r="UB53" s="17">
        <v>21</v>
      </c>
      <c r="UC53" s="17">
        <v>16.510000000000002</v>
      </c>
      <c r="UD53" s="17">
        <v>19.5122</v>
      </c>
      <c r="UE53" s="17">
        <v>1.4878</v>
      </c>
      <c r="UF53" s="17">
        <v>5.8</v>
      </c>
      <c r="UG53" s="17">
        <v>8.4</v>
      </c>
      <c r="UH53" s="17">
        <v>8.4</v>
      </c>
      <c r="UI53" s="17">
        <v>-2.6</v>
      </c>
      <c r="UJ53" s="17"/>
      <c r="UK53" s="17"/>
      <c r="UL53" s="17"/>
      <c r="UM53" s="17">
        <v>0</v>
      </c>
      <c r="UN53" s="17">
        <v>20.399999999999999</v>
      </c>
      <c r="UO53" s="17">
        <v>19.5122</v>
      </c>
      <c r="UP53" s="17">
        <v>19.5122</v>
      </c>
      <c r="UQ53" s="17">
        <v>0.88780000000000003</v>
      </c>
      <c r="UR53" s="17">
        <v>20.399999999999999</v>
      </c>
      <c r="US53" s="17">
        <v>19.5122</v>
      </c>
      <c r="UT53" s="17">
        <v>19.5122</v>
      </c>
      <c r="UU53" s="17">
        <v>0.88780000000000003</v>
      </c>
      <c r="UV53" s="17">
        <v>20</v>
      </c>
      <c r="UW53" s="17">
        <v>19.5122</v>
      </c>
      <c r="UX53" s="17">
        <v>19.5122</v>
      </c>
      <c r="UY53" s="17">
        <v>0.48780000000000001</v>
      </c>
      <c r="UZ53" s="17">
        <v>1</v>
      </c>
      <c r="VA53" s="17">
        <v>2.1</v>
      </c>
      <c r="VB53" s="17">
        <v>2.3250000000000002</v>
      </c>
      <c r="VC53" s="17">
        <v>-1.325</v>
      </c>
      <c r="VD53" s="17">
        <v>0</v>
      </c>
      <c r="VE53" s="17"/>
      <c r="VF53" s="17">
        <v>0</v>
      </c>
      <c r="VG53" s="17">
        <v>0</v>
      </c>
      <c r="VH53" s="17">
        <v>0</v>
      </c>
      <c r="VI53" s="17"/>
      <c r="VJ53" s="17">
        <v>0</v>
      </c>
      <c r="VK53" s="17">
        <v>0</v>
      </c>
      <c r="VL53" s="17"/>
      <c r="VM53" s="17"/>
      <c r="VN53" s="17">
        <v>0.6</v>
      </c>
      <c r="VO53" s="17">
        <v>-0.6</v>
      </c>
      <c r="VP53" s="17">
        <v>26</v>
      </c>
      <c r="VQ53" s="17">
        <v>56</v>
      </c>
      <c r="VR53" s="17">
        <v>58.738</v>
      </c>
      <c r="VS53" s="17">
        <v>-32.738</v>
      </c>
      <c r="VT53" s="17">
        <v>18.8</v>
      </c>
      <c r="VU53" s="17">
        <v>37</v>
      </c>
      <c r="VV53" s="17">
        <v>36.829000000000001</v>
      </c>
      <c r="VW53" s="17">
        <v>-18.029</v>
      </c>
      <c r="VX53" s="17">
        <v>0</v>
      </c>
      <c r="VY53" s="17"/>
      <c r="VZ53" s="17">
        <v>0</v>
      </c>
      <c r="WA53" s="17">
        <v>0</v>
      </c>
      <c r="WB53" s="17">
        <v>0</v>
      </c>
      <c r="WC53" s="17"/>
      <c r="WD53" s="17">
        <v>0</v>
      </c>
      <c r="WE53" s="17">
        <v>0</v>
      </c>
      <c r="WF53" s="17">
        <v>8</v>
      </c>
      <c r="WG53" s="17">
        <v>8</v>
      </c>
      <c r="WH53" s="17">
        <v>8</v>
      </c>
      <c r="WI53" s="17">
        <v>0</v>
      </c>
      <c r="WJ53" s="17">
        <v>20.100000000000001</v>
      </c>
      <c r="WK53" s="17">
        <v>19.317070000000001</v>
      </c>
      <c r="WL53" s="17">
        <v>19.317070000000001</v>
      </c>
      <c r="WM53" s="17">
        <v>0.78293000000000001</v>
      </c>
      <c r="WN53" s="17"/>
      <c r="WO53" s="17"/>
      <c r="WP53" s="17"/>
      <c r="WQ53" s="17">
        <v>0</v>
      </c>
      <c r="WR53" s="17"/>
      <c r="WS53" s="17"/>
      <c r="WT53" s="17"/>
      <c r="WU53" s="17">
        <v>0</v>
      </c>
      <c r="WV53" s="17">
        <v>36.700000000000003</v>
      </c>
      <c r="WW53" s="17">
        <v>35</v>
      </c>
      <c r="WX53" s="17">
        <v>35</v>
      </c>
      <c r="WY53" s="17">
        <v>1.7</v>
      </c>
      <c r="WZ53" s="17">
        <v>28.6</v>
      </c>
      <c r="XA53" s="17">
        <v>29.184000000000001</v>
      </c>
      <c r="XB53" s="17">
        <v>29.184000000000001</v>
      </c>
      <c r="XC53" s="17">
        <v>-0.58399999999999996</v>
      </c>
      <c r="XD53" s="17">
        <v>3.5</v>
      </c>
      <c r="XE53" s="17">
        <v>2.8159999999999998</v>
      </c>
      <c r="XF53" s="17">
        <v>2.8159999999999998</v>
      </c>
      <c r="XG53" s="17">
        <v>0.68400000000000005</v>
      </c>
      <c r="XH53" s="17"/>
      <c r="XI53" s="17"/>
      <c r="XJ53" s="17"/>
      <c r="XK53" s="17">
        <v>0</v>
      </c>
      <c r="XL53" s="17">
        <v>12</v>
      </c>
      <c r="XM53" s="17">
        <v>14</v>
      </c>
      <c r="XN53" s="17">
        <v>14</v>
      </c>
      <c r="XO53" s="17">
        <v>-2</v>
      </c>
      <c r="XP53" s="17">
        <v>6.3</v>
      </c>
      <c r="XQ53" s="17">
        <v>7.06</v>
      </c>
      <c r="XR53" s="17">
        <v>7.06</v>
      </c>
      <c r="XS53" s="17">
        <v>-0.76</v>
      </c>
    </row>
    <row r="54" spans="1:643" ht="24" customHeight="1" x14ac:dyDescent="0.35">
      <c r="A54" s="1"/>
      <c r="B54" s="16" t="s">
        <v>61</v>
      </c>
      <c r="C54" s="16" t="s">
        <v>837</v>
      </c>
      <c r="D54" s="17">
        <v>0.7</v>
      </c>
      <c r="E54" s="17">
        <v>1.02</v>
      </c>
      <c r="F54" s="17">
        <v>1.02</v>
      </c>
      <c r="G54" s="17">
        <v>-0.32</v>
      </c>
      <c r="H54" s="17">
        <v>1.6</v>
      </c>
      <c r="I54" s="17">
        <v>1.61</v>
      </c>
      <c r="J54" s="17">
        <v>1.61</v>
      </c>
      <c r="K54" s="17">
        <v>-0.01</v>
      </c>
      <c r="L54" s="17">
        <v>646.4</v>
      </c>
      <c r="M54" s="17">
        <v>646.79789000000005</v>
      </c>
      <c r="N54" s="17">
        <v>646.79789000000005</v>
      </c>
      <c r="O54" s="17">
        <v>-0.39789000000000002</v>
      </c>
      <c r="P54" s="17">
        <v>215.9</v>
      </c>
      <c r="Q54" s="17">
        <v>211.44126</v>
      </c>
      <c r="R54" s="17">
        <v>211.44126</v>
      </c>
      <c r="S54" s="17">
        <v>4.4587399999999997</v>
      </c>
      <c r="T54" s="17"/>
      <c r="U54" s="17"/>
      <c r="V54" s="17"/>
      <c r="W54" s="17">
        <v>0</v>
      </c>
      <c r="X54" s="17"/>
      <c r="Y54" s="17"/>
      <c r="Z54" s="17"/>
      <c r="AA54" s="17">
        <v>0</v>
      </c>
      <c r="AB54" s="17">
        <v>92.2</v>
      </c>
      <c r="AC54" s="17">
        <v>92.226339999999993</v>
      </c>
      <c r="AD54" s="17">
        <v>92.226339999999993</v>
      </c>
      <c r="AE54" s="17">
        <v>-2.6339999999999999E-2</v>
      </c>
      <c r="AF54" s="17">
        <v>230.1</v>
      </c>
      <c r="AG54" s="17">
        <v>231.10632000000001</v>
      </c>
      <c r="AH54" s="17">
        <v>231.10632000000001</v>
      </c>
      <c r="AI54" s="17">
        <v>-1.0063200000000001</v>
      </c>
      <c r="AJ54" s="17">
        <v>0</v>
      </c>
      <c r="AK54" s="17">
        <v>0</v>
      </c>
      <c r="AL54" s="17">
        <v>0</v>
      </c>
      <c r="AM54" s="17">
        <v>0</v>
      </c>
      <c r="AN54" s="17"/>
      <c r="AO54" s="17"/>
      <c r="AP54" s="17"/>
      <c r="AQ54" s="17">
        <v>0</v>
      </c>
      <c r="AR54" s="17">
        <v>179.4</v>
      </c>
      <c r="AS54" s="17">
        <v>183.47103999999999</v>
      </c>
      <c r="AT54" s="17">
        <v>150.70732000000001</v>
      </c>
      <c r="AU54" s="17">
        <v>28.692679999999999</v>
      </c>
      <c r="AV54" s="17">
        <v>188.1</v>
      </c>
      <c r="AW54" s="17">
        <v>183.47103999999999</v>
      </c>
      <c r="AX54" s="17">
        <v>150.70732000000001</v>
      </c>
      <c r="AY54" s="17">
        <v>37.392679999999999</v>
      </c>
      <c r="AZ54" s="17">
        <v>187.7</v>
      </c>
      <c r="BA54" s="17">
        <v>183.47103999999999</v>
      </c>
      <c r="BB54" s="17">
        <v>150.70732000000001</v>
      </c>
      <c r="BC54" s="17">
        <v>36.99268</v>
      </c>
      <c r="BD54" s="17">
        <v>278.39999999999998</v>
      </c>
      <c r="BE54" s="17">
        <v>275.20654999999999</v>
      </c>
      <c r="BF54" s="17">
        <v>226.06098</v>
      </c>
      <c r="BG54" s="17">
        <v>52.339019999999998</v>
      </c>
      <c r="BH54" s="17">
        <v>203.5</v>
      </c>
      <c r="BI54" s="17">
        <v>204.87801999999999</v>
      </c>
      <c r="BJ54" s="17">
        <v>204.87801999999999</v>
      </c>
      <c r="BK54" s="17">
        <v>-1.37802</v>
      </c>
      <c r="BL54" s="17">
        <v>107.1</v>
      </c>
      <c r="BM54" s="17">
        <v>102.43901</v>
      </c>
      <c r="BN54" s="17">
        <v>102.43901</v>
      </c>
      <c r="BO54" s="17">
        <v>4.66099</v>
      </c>
      <c r="BP54" s="17">
        <v>557.1</v>
      </c>
      <c r="BQ54" s="17">
        <v>568.29854</v>
      </c>
      <c r="BR54" s="17">
        <v>568.29854</v>
      </c>
      <c r="BS54" s="17">
        <v>-11.198539999999999</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163.9</v>
      </c>
      <c r="CO54" s="17">
        <v>164.70732000000001</v>
      </c>
      <c r="CP54" s="17">
        <v>164.70732000000001</v>
      </c>
      <c r="CQ54" s="17">
        <v>-0.80732000000000004</v>
      </c>
      <c r="CR54" s="17">
        <v>7.3</v>
      </c>
      <c r="CS54" s="17">
        <v>7.5928399999999998</v>
      </c>
      <c r="CT54" s="17">
        <v>7.5928399999999998</v>
      </c>
      <c r="CU54" s="17">
        <v>-0.29283999999999999</v>
      </c>
      <c r="CV54" s="17">
        <v>2.2999999999999998</v>
      </c>
      <c r="CW54" s="17">
        <v>4.1677999999999997</v>
      </c>
      <c r="CX54" s="17">
        <v>4.1677999999999997</v>
      </c>
      <c r="CY54" s="17">
        <v>-1.8677999999999999</v>
      </c>
      <c r="CZ54" s="17">
        <v>0</v>
      </c>
      <c r="DA54" s="17">
        <v>0</v>
      </c>
      <c r="DB54" s="17">
        <v>0</v>
      </c>
      <c r="DC54" s="17">
        <v>0</v>
      </c>
      <c r="DD54" s="17">
        <v>6.5</v>
      </c>
      <c r="DE54" s="17">
        <v>6.8787000000000003</v>
      </c>
      <c r="DF54" s="17">
        <v>6.8787000000000003</v>
      </c>
      <c r="DG54" s="17">
        <v>-0.37869999999999998</v>
      </c>
      <c r="DH54" s="17"/>
      <c r="DI54" s="17"/>
      <c r="DJ54" s="17"/>
      <c r="DK54" s="17">
        <v>0</v>
      </c>
      <c r="DL54" s="17">
        <v>143.1</v>
      </c>
      <c r="DM54" s="17">
        <v>143</v>
      </c>
      <c r="DN54" s="17">
        <v>94.165499999999994</v>
      </c>
      <c r="DO54" s="17">
        <v>48.9345</v>
      </c>
      <c r="DP54" s="17">
        <v>6.6</v>
      </c>
      <c r="DQ54" s="17">
        <v>8.9130000000000003</v>
      </c>
      <c r="DR54" s="17">
        <v>8.9130000000000003</v>
      </c>
      <c r="DS54" s="17">
        <v>-2.3130000000000002</v>
      </c>
      <c r="DT54" s="17"/>
      <c r="DU54" s="17"/>
      <c r="DV54" s="17"/>
      <c r="DW54" s="17">
        <v>0</v>
      </c>
      <c r="DX54" s="17"/>
      <c r="DY54" s="17"/>
      <c r="DZ54" s="17"/>
      <c r="EA54" s="17">
        <v>0</v>
      </c>
      <c r="EB54" s="17"/>
      <c r="EC54" s="17"/>
      <c r="ED54" s="17"/>
      <c r="EE54" s="17">
        <v>0</v>
      </c>
      <c r="EF54" s="17">
        <v>110.4</v>
      </c>
      <c r="EG54" s="17">
        <v>112.90537</v>
      </c>
      <c r="EH54" s="17">
        <v>112.90537</v>
      </c>
      <c r="EI54" s="17">
        <v>-2.5053700000000001</v>
      </c>
      <c r="EJ54" s="17">
        <v>164.1</v>
      </c>
      <c r="EK54" s="17">
        <v>221.25516999999999</v>
      </c>
      <c r="EL54" s="17">
        <v>221.25516999999999</v>
      </c>
      <c r="EM54" s="17">
        <v>-57.155169999999998</v>
      </c>
      <c r="EN54" s="17"/>
      <c r="EO54" s="17"/>
      <c r="EP54" s="17"/>
      <c r="EQ54" s="17">
        <v>0</v>
      </c>
      <c r="ER54" s="17"/>
      <c r="ES54" s="17"/>
      <c r="ET54" s="17"/>
      <c r="EU54" s="17">
        <v>0</v>
      </c>
      <c r="EV54" s="17"/>
      <c r="EW54" s="17"/>
      <c r="EX54" s="17"/>
      <c r="EY54" s="17">
        <v>0</v>
      </c>
      <c r="EZ54" s="17">
        <v>6.5</v>
      </c>
      <c r="FA54" s="17">
        <v>6.39</v>
      </c>
      <c r="FB54" s="17">
        <v>6.39</v>
      </c>
      <c r="FC54" s="17">
        <v>0.11</v>
      </c>
      <c r="FD54" s="17">
        <v>461.7</v>
      </c>
      <c r="FE54" s="17">
        <v>458.87804999999997</v>
      </c>
      <c r="FF54" s="17">
        <v>458.87804999999997</v>
      </c>
      <c r="FG54" s="17">
        <v>2.8219500000000002</v>
      </c>
      <c r="FH54" s="17">
        <v>81.900000000000006</v>
      </c>
      <c r="FI54" s="17">
        <v>81.173749999999998</v>
      </c>
      <c r="FJ54" s="17">
        <v>81.173749999999998</v>
      </c>
      <c r="FK54" s="17">
        <v>0.72624999999999995</v>
      </c>
      <c r="FL54" s="17">
        <v>132.9</v>
      </c>
      <c r="FM54" s="17">
        <v>133.9922</v>
      </c>
      <c r="FN54" s="17">
        <v>148.62634</v>
      </c>
      <c r="FO54" s="17">
        <v>-15.72634</v>
      </c>
      <c r="FP54" s="17">
        <v>42.3</v>
      </c>
      <c r="FQ54" s="17">
        <v>41.498959999999997</v>
      </c>
      <c r="FR54" s="17">
        <v>41.498959999999997</v>
      </c>
      <c r="FS54" s="17">
        <v>0.80103999999999997</v>
      </c>
      <c r="FT54" s="17">
        <v>18.399999999999999</v>
      </c>
      <c r="FU54" s="17">
        <v>19.28585</v>
      </c>
      <c r="FV54" s="17">
        <v>19.28585</v>
      </c>
      <c r="FW54" s="17">
        <v>-0.88585000000000003</v>
      </c>
      <c r="FX54" s="17">
        <v>19.899999999999999</v>
      </c>
      <c r="FY54" s="17"/>
      <c r="FZ54" s="17">
        <v>19.21951</v>
      </c>
      <c r="GA54" s="17">
        <v>0.68049000000000004</v>
      </c>
      <c r="GB54" s="17">
        <v>92.7</v>
      </c>
      <c r="GC54" s="17">
        <v>87.657560000000004</v>
      </c>
      <c r="GD54" s="17">
        <v>87.657560000000004</v>
      </c>
      <c r="GE54" s="17">
        <v>5.04244</v>
      </c>
      <c r="GF54" s="17">
        <v>126.1</v>
      </c>
      <c r="GG54" s="17">
        <v>133.33332999999999</v>
      </c>
      <c r="GH54" s="17">
        <v>133.33332999999999</v>
      </c>
      <c r="GI54" s="17">
        <v>-7.2333299999999996</v>
      </c>
      <c r="GJ54" s="17">
        <v>126</v>
      </c>
      <c r="GK54" s="17">
        <v>133.33332999999999</v>
      </c>
      <c r="GL54" s="17">
        <v>133.33332999999999</v>
      </c>
      <c r="GM54" s="17">
        <v>-7.3333300000000001</v>
      </c>
      <c r="GN54" s="17">
        <v>155.30000000000001</v>
      </c>
      <c r="GO54" s="17">
        <v>133.33332999999999</v>
      </c>
      <c r="GP54" s="17">
        <v>133.33332999999999</v>
      </c>
      <c r="GQ54" s="17">
        <v>21.966670000000001</v>
      </c>
      <c r="GR54" s="17">
        <v>108.2</v>
      </c>
      <c r="GS54" s="17">
        <v>110.91316999999999</v>
      </c>
      <c r="GT54" s="17">
        <v>110.91316999999999</v>
      </c>
      <c r="GU54" s="17">
        <v>-2.7131699999999999</v>
      </c>
      <c r="GV54" s="17"/>
      <c r="GW54" s="17"/>
      <c r="GX54" s="17"/>
      <c r="GY54" s="17">
        <v>0</v>
      </c>
      <c r="GZ54" s="17">
        <v>6</v>
      </c>
      <c r="HA54" s="17">
        <v>2.9556100000000001</v>
      </c>
      <c r="HB54" s="17">
        <v>2.9556100000000001</v>
      </c>
      <c r="HC54" s="17">
        <v>3.0443899999999999</v>
      </c>
      <c r="HD54" s="17">
        <v>45.1</v>
      </c>
      <c r="HE54" s="17">
        <v>47.26634</v>
      </c>
      <c r="HF54" s="17">
        <v>47.26634</v>
      </c>
      <c r="HG54" s="17">
        <v>-2.1663399999999999</v>
      </c>
      <c r="HH54" s="17"/>
      <c r="HI54" s="17"/>
      <c r="HJ54" s="17"/>
      <c r="HK54" s="17">
        <v>0</v>
      </c>
      <c r="HL54" s="17">
        <v>3.8</v>
      </c>
      <c r="HM54" s="17">
        <v>4.0998900000000003</v>
      </c>
      <c r="HN54" s="17">
        <v>4.0998900000000003</v>
      </c>
      <c r="HO54" s="17">
        <v>-0.29988999999999999</v>
      </c>
      <c r="HP54" s="17">
        <v>32.200000000000003</v>
      </c>
      <c r="HQ54" s="17">
        <v>30.294039999999999</v>
      </c>
      <c r="HR54" s="17">
        <v>30.294039999999999</v>
      </c>
      <c r="HS54" s="17">
        <v>1.9059600000000001</v>
      </c>
      <c r="HT54" s="17">
        <v>173.1</v>
      </c>
      <c r="HU54" s="17">
        <v>171.54185000000001</v>
      </c>
      <c r="HV54" s="17">
        <v>171.54185000000001</v>
      </c>
      <c r="HW54" s="17">
        <v>1.5581499999999999</v>
      </c>
      <c r="HX54" s="17">
        <v>94</v>
      </c>
      <c r="HY54" s="17">
        <v>95.918049999999994</v>
      </c>
      <c r="HZ54" s="17">
        <v>95.918049999999994</v>
      </c>
      <c r="IA54" s="17">
        <v>-1.91805</v>
      </c>
      <c r="IB54" s="17"/>
      <c r="IC54" s="17"/>
      <c r="ID54" s="17"/>
      <c r="IE54" s="17">
        <v>0</v>
      </c>
      <c r="IF54" s="17"/>
      <c r="IG54" s="17"/>
      <c r="IH54" s="17"/>
      <c r="II54" s="17">
        <v>0</v>
      </c>
      <c r="IJ54" s="17">
        <v>46</v>
      </c>
      <c r="IK54" s="17">
        <v>48.41648</v>
      </c>
      <c r="IL54" s="17">
        <v>0</v>
      </c>
      <c r="IM54" s="17">
        <v>46</v>
      </c>
      <c r="IN54" s="17"/>
      <c r="IO54" s="17"/>
      <c r="IP54" s="17"/>
      <c r="IQ54" s="17">
        <v>0</v>
      </c>
      <c r="IR54" s="17"/>
      <c r="IS54" s="17"/>
      <c r="IT54" s="17"/>
      <c r="IU54" s="17">
        <v>0</v>
      </c>
      <c r="IV54" s="17"/>
      <c r="IW54" s="17"/>
      <c r="IX54" s="17"/>
      <c r="IY54" s="17">
        <v>0</v>
      </c>
      <c r="IZ54" s="17">
        <v>86.8</v>
      </c>
      <c r="JA54" s="17">
        <v>87.735410000000002</v>
      </c>
      <c r="JB54" s="17">
        <v>87.735410000000002</v>
      </c>
      <c r="JC54" s="17">
        <v>-0.93540999999999996</v>
      </c>
      <c r="JD54" s="17">
        <v>169.9</v>
      </c>
      <c r="JE54" s="17">
        <v>158.19345999999999</v>
      </c>
      <c r="JF54" s="17">
        <v>171.34727000000001</v>
      </c>
      <c r="JG54" s="17">
        <v>-1.4472700000000001</v>
      </c>
      <c r="JH54" s="17">
        <v>162.1</v>
      </c>
      <c r="JI54" s="17">
        <v>158.19345999999999</v>
      </c>
      <c r="JJ54" s="17">
        <v>171.34727000000001</v>
      </c>
      <c r="JK54" s="17">
        <v>-9.2472700000000003</v>
      </c>
      <c r="JL54" s="17">
        <v>0</v>
      </c>
      <c r="JM54" s="17"/>
      <c r="JN54" s="17"/>
      <c r="JO54" s="17">
        <v>0</v>
      </c>
      <c r="JP54" s="17">
        <v>164.8</v>
      </c>
      <c r="JQ54" s="17">
        <v>158.19345999999999</v>
      </c>
      <c r="JR54" s="17">
        <v>171.34727000000001</v>
      </c>
      <c r="JS54" s="17">
        <v>-6.5472700000000001</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113.5</v>
      </c>
      <c r="KO54" s="17">
        <v>114.11063</v>
      </c>
      <c r="KP54" s="17">
        <v>114.11063</v>
      </c>
      <c r="KQ54" s="17">
        <v>-0.61063000000000001</v>
      </c>
      <c r="KR54" s="17"/>
      <c r="KS54" s="17"/>
      <c r="KT54" s="17"/>
      <c r="KU54" s="17">
        <v>0</v>
      </c>
      <c r="KV54" s="17"/>
      <c r="KW54" s="17"/>
      <c r="KX54" s="17"/>
      <c r="KY54" s="17">
        <v>0</v>
      </c>
      <c r="KZ54" s="17"/>
      <c r="LA54" s="17"/>
      <c r="LB54" s="17">
        <v>3.8072699999999999</v>
      </c>
      <c r="LC54" s="17">
        <v>-3.8072699999999999</v>
      </c>
      <c r="LD54" s="17">
        <v>201.7</v>
      </c>
      <c r="LE54" s="17">
        <v>248.34536</v>
      </c>
      <c r="LF54" s="17">
        <v>233.71122</v>
      </c>
      <c r="LG54" s="17">
        <v>-32.011220000000002</v>
      </c>
      <c r="LH54" s="17">
        <v>108.8</v>
      </c>
      <c r="LI54" s="17">
        <v>133.67995999999999</v>
      </c>
      <c r="LJ54" s="17">
        <v>133.67995999999999</v>
      </c>
      <c r="LK54" s="17">
        <v>-24.879960000000001</v>
      </c>
      <c r="LL54" s="17">
        <v>62.3</v>
      </c>
      <c r="LM54" s="17">
        <v>67.461460000000002</v>
      </c>
      <c r="LN54" s="17">
        <v>67.461460000000002</v>
      </c>
      <c r="LO54" s="17">
        <v>-5.1614599999999999</v>
      </c>
      <c r="LP54" s="17">
        <v>78.400000000000006</v>
      </c>
      <c r="LQ54" s="17">
        <v>78.567999999999998</v>
      </c>
      <c r="LR54" s="17">
        <v>78.567999999999998</v>
      </c>
      <c r="LS54" s="17">
        <v>-0.16800000000000001</v>
      </c>
      <c r="LT54" s="17"/>
      <c r="LU54" s="17"/>
      <c r="LV54" s="17">
        <v>30.097560000000001</v>
      </c>
      <c r="LW54" s="17">
        <v>-30.097560000000001</v>
      </c>
      <c r="LX54" s="17">
        <v>0</v>
      </c>
      <c r="LY54" s="17"/>
      <c r="LZ54" s="17">
        <v>0</v>
      </c>
      <c r="MA54" s="17">
        <v>0</v>
      </c>
      <c r="MB54" s="17"/>
      <c r="MC54" s="17"/>
      <c r="MD54" s="17"/>
      <c r="ME54" s="17">
        <v>0</v>
      </c>
      <c r="MF54" s="17"/>
      <c r="MG54" s="17"/>
      <c r="MH54" s="17"/>
      <c r="MI54" s="17">
        <v>0</v>
      </c>
      <c r="MJ54" s="17">
        <v>17.7</v>
      </c>
      <c r="MK54" s="17">
        <v>0</v>
      </c>
      <c r="ML54" s="17">
        <v>0</v>
      </c>
      <c r="MM54" s="17">
        <v>17.7</v>
      </c>
      <c r="MN54" s="17"/>
      <c r="MO54" s="17"/>
      <c r="MP54" s="17"/>
      <c r="MQ54" s="17">
        <v>0</v>
      </c>
      <c r="MR54" s="17"/>
      <c r="MS54" s="17"/>
      <c r="MT54" s="17"/>
      <c r="MU54" s="17">
        <v>0</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v>137.1</v>
      </c>
      <c r="NQ54" s="17">
        <v>144.27350000000001</v>
      </c>
      <c r="NR54" s="17">
        <v>144.27350000000001</v>
      </c>
      <c r="NS54" s="17">
        <v>-7.1734999999999998</v>
      </c>
      <c r="NT54" s="17">
        <v>79.5</v>
      </c>
      <c r="NU54" s="17">
        <v>72.136750000000006</v>
      </c>
      <c r="NV54" s="17">
        <v>72.136750000000006</v>
      </c>
      <c r="NW54" s="17">
        <v>7.3632499999999999</v>
      </c>
      <c r="NX54" s="17">
        <v>0</v>
      </c>
      <c r="NY54" s="17"/>
      <c r="NZ54" s="17">
        <v>0</v>
      </c>
      <c r="OA54" s="17">
        <v>0</v>
      </c>
      <c r="OB54" s="17">
        <v>37.9</v>
      </c>
      <c r="OC54" s="17">
        <v>52.756360000000001</v>
      </c>
      <c r="OD54" s="17">
        <v>69.087000000000003</v>
      </c>
      <c r="OE54" s="17">
        <v>-31.187000000000001</v>
      </c>
      <c r="OF54" s="17">
        <v>0</v>
      </c>
      <c r="OG54" s="17"/>
      <c r="OH54" s="17">
        <v>0</v>
      </c>
      <c r="OI54" s="17">
        <v>0</v>
      </c>
      <c r="OJ54" s="17">
        <v>4.0999999999999996</v>
      </c>
      <c r="OK54" s="17">
        <v>4.0149999999999997</v>
      </c>
      <c r="OL54" s="17">
        <v>4.0149999999999997</v>
      </c>
      <c r="OM54" s="17">
        <v>8.5000000000000006E-2</v>
      </c>
      <c r="ON54" s="17">
        <v>0</v>
      </c>
      <c r="OO54" s="17"/>
      <c r="OP54" s="17">
        <v>0</v>
      </c>
      <c r="OQ54" s="17">
        <v>0</v>
      </c>
      <c r="OR54" s="17"/>
      <c r="OS54" s="17"/>
      <c r="OT54" s="17">
        <v>17.560980000000001</v>
      </c>
      <c r="OU54" s="17">
        <v>-17.560980000000001</v>
      </c>
      <c r="OV54" s="17">
        <v>9.6</v>
      </c>
      <c r="OW54" s="17">
        <v>9.9830000000000005</v>
      </c>
      <c r="OX54" s="17">
        <v>9.9830000000000005</v>
      </c>
      <c r="OY54" s="17">
        <v>-0.38300000000000001</v>
      </c>
      <c r="OZ54" s="17">
        <v>5.5</v>
      </c>
      <c r="PA54" s="17">
        <v>5.67</v>
      </c>
      <c r="PB54" s="17">
        <v>5.67</v>
      </c>
      <c r="PC54" s="17">
        <v>-0.17</v>
      </c>
      <c r="PD54" s="17">
        <v>3.6</v>
      </c>
      <c r="PE54" s="17">
        <v>3.6</v>
      </c>
      <c r="PF54" s="17">
        <v>3.6</v>
      </c>
      <c r="PG54" s="17">
        <v>0</v>
      </c>
      <c r="PH54" s="17">
        <v>5</v>
      </c>
      <c r="PI54" s="17">
        <v>5</v>
      </c>
      <c r="PJ54" s="17">
        <v>5</v>
      </c>
      <c r="PK54" s="17">
        <v>0</v>
      </c>
      <c r="PL54" s="17">
        <v>20</v>
      </c>
      <c r="PM54" s="17">
        <v>19.5122</v>
      </c>
      <c r="PN54" s="17">
        <v>19.5122</v>
      </c>
      <c r="PO54" s="17">
        <v>0.48780000000000001</v>
      </c>
      <c r="PP54" s="17">
        <v>20</v>
      </c>
      <c r="PQ54" s="17">
        <v>19.5122</v>
      </c>
      <c r="PR54" s="17">
        <v>19.5122</v>
      </c>
      <c r="PS54" s="17">
        <v>0.48780000000000001</v>
      </c>
      <c r="PT54" s="17">
        <v>18.5</v>
      </c>
      <c r="PU54" s="17">
        <v>17.073170000000001</v>
      </c>
      <c r="PV54" s="17">
        <v>17.073170000000001</v>
      </c>
      <c r="PW54" s="17">
        <v>1.42683</v>
      </c>
      <c r="PX54" s="17">
        <v>3.6</v>
      </c>
      <c r="PY54" s="17">
        <v>3</v>
      </c>
      <c r="PZ54" s="17">
        <v>3</v>
      </c>
      <c r="QA54" s="17">
        <v>0.6</v>
      </c>
      <c r="QB54" s="17">
        <v>0</v>
      </c>
      <c r="QC54" s="17"/>
      <c r="QD54" s="17">
        <v>18.341460000000001</v>
      </c>
      <c r="QE54" s="17">
        <v>-18.341460000000001</v>
      </c>
      <c r="QF54" s="17">
        <v>0</v>
      </c>
      <c r="QG54" s="17"/>
      <c r="QH54" s="17">
        <v>0</v>
      </c>
      <c r="QI54" s="17">
        <v>0</v>
      </c>
      <c r="QJ54" s="17">
        <v>0</v>
      </c>
      <c r="QK54" s="17"/>
      <c r="QL54" s="17">
        <v>0</v>
      </c>
      <c r="QM54" s="17">
        <v>0</v>
      </c>
      <c r="QN54" s="17">
        <v>10.9</v>
      </c>
      <c r="QO54" s="17">
        <v>15.836</v>
      </c>
      <c r="QP54" s="17">
        <v>15.836</v>
      </c>
      <c r="QQ54" s="17">
        <v>-4.9359999999999999</v>
      </c>
      <c r="QR54" s="17">
        <v>36.1</v>
      </c>
      <c r="QS54" s="17">
        <v>39.734000000000002</v>
      </c>
      <c r="QT54" s="17">
        <v>39.734000000000002</v>
      </c>
      <c r="QU54" s="17">
        <v>-3.6339999999999999</v>
      </c>
      <c r="QV54" s="17">
        <v>4.3</v>
      </c>
      <c r="QW54" s="17">
        <v>4.2</v>
      </c>
      <c r="QX54" s="17">
        <v>4.2</v>
      </c>
      <c r="QY54" s="17">
        <v>0.1</v>
      </c>
      <c r="QZ54" s="17">
        <v>1.2</v>
      </c>
      <c r="RA54" s="17">
        <v>1.2</v>
      </c>
      <c r="RB54" s="17">
        <v>1.2</v>
      </c>
      <c r="RC54" s="17">
        <v>0</v>
      </c>
      <c r="RD54" s="17">
        <v>2.4</v>
      </c>
      <c r="RE54" s="17">
        <v>2.4</v>
      </c>
      <c r="RF54" s="17">
        <v>2.4</v>
      </c>
      <c r="RG54" s="17">
        <v>0</v>
      </c>
      <c r="RH54" s="17">
        <v>3</v>
      </c>
      <c r="RI54" s="17">
        <v>2.8</v>
      </c>
      <c r="RJ54" s="17">
        <v>2.8</v>
      </c>
      <c r="RK54" s="17">
        <v>0.2</v>
      </c>
      <c r="RL54" s="17">
        <v>0</v>
      </c>
      <c r="RM54" s="17"/>
      <c r="RN54" s="17">
        <v>0</v>
      </c>
      <c r="RO54" s="17">
        <v>0</v>
      </c>
      <c r="RP54" s="17">
        <v>3.1</v>
      </c>
      <c r="RQ54" s="17">
        <v>2.9009999999999998</v>
      </c>
      <c r="RR54" s="17">
        <v>2.9009999999999998</v>
      </c>
      <c r="RS54" s="17">
        <v>0.19900000000000001</v>
      </c>
      <c r="RT54" s="17">
        <v>20.3</v>
      </c>
      <c r="RU54" s="17">
        <v>19.869240000000001</v>
      </c>
      <c r="RV54" s="17">
        <v>19.869240000000001</v>
      </c>
      <c r="RW54" s="17">
        <v>0.43075999999999998</v>
      </c>
      <c r="RX54" s="17">
        <v>2.1</v>
      </c>
      <c r="RY54" s="17">
        <v>2</v>
      </c>
      <c r="RZ54" s="17">
        <v>2</v>
      </c>
      <c r="SA54" s="17">
        <v>0.1</v>
      </c>
      <c r="SB54" s="17"/>
      <c r="SC54" s="17">
        <v>0.7</v>
      </c>
      <c r="SD54" s="17">
        <v>0.7</v>
      </c>
      <c r="SE54" s="17">
        <v>-0.7</v>
      </c>
      <c r="SF54" s="17">
        <v>19.8</v>
      </c>
      <c r="SG54" s="17">
        <v>19.21951</v>
      </c>
      <c r="SH54" s="17">
        <v>19.21951</v>
      </c>
      <c r="SI54" s="17">
        <v>0.58048999999999995</v>
      </c>
      <c r="SJ54" s="17">
        <v>12.4</v>
      </c>
      <c r="SK54" s="17">
        <v>12.195119999999999</v>
      </c>
      <c r="SL54" s="17">
        <v>12.195119999999999</v>
      </c>
      <c r="SM54" s="17">
        <v>0.20488000000000001</v>
      </c>
      <c r="SN54" s="17">
        <v>20.2</v>
      </c>
      <c r="SO54" s="17">
        <v>19.5122</v>
      </c>
      <c r="SP54" s="17">
        <v>19.5122</v>
      </c>
      <c r="SQ54" s="17">
        <v>0.68779999999999997</v>
      </c>
      <c r="SR54" s="17">
        <v>20.3</v>
      </c>
      <c r="SS54" s="17">
        <v>19.5122</v>
      </c>
      <c r="ST54" s="17">
        <v>19.5122</v>
      </c>
      <c r="SU54" s="17">
        <v>0.78779999999999994</v>
      </c>
      <c r="SV54" s="17">
        <v>19.899999999999999</v>
      </c>
      <c r="SW54" s="17">
        <v>19.317070000000001</v>
      </c>
      <c r="SX54" s="17">
        <v>19.317070000000001</v>
      </c>
      <c r="SY54" s="17">
        <v>0.58292999999999995</v>
      </c>
      <c r="SZ54" s="17">
        <v>0.9</v>
      </c>
      <c r="TA54" s="17">
        <v>2.5</v>
      </c>
      <c r="TB54" s="17">
        <v>1.6439999999999999</v>
      </c>
      <c r="TC54" s="17">
        <v>-0.74399999999999999</v>
      </c>
      <c r="TD54" s="17">
        <v>12.5</v>
      </c>
      <c r="TE54" s="17">
        <v>14.49098</v>
      </c>
      <c r="TF54" s="17">
        <v>19.122</v>
      </c>
      <c r="TG54" s="17">
        <v>-6.6219999999999999</v>
      </c>
      <c r="TH54" s="17">
        <v>0</v>
      </c>
      <c r="TI54" s="17"/>
      <c r="TJ54" s="17">
        <v>0</v>
      </c>
      <c r="TK54" s="17">
        <v>0</v>
      </c>
      <c r="TL54" s="17">
        <v>55.1</v>
      </c>
      <c r="TM54" s="17">
        <v>37.1</v>
      </c>
      <c r="TN54" s="17">
        <v>59.83</v>
      </c>
      <c r="TO54" s="17">
        <v>-4.7300000000000004</v>
      </c>
      <c r="TP54" s="17">
        <v>81.2</v>
      </c>
      <c r="TQ54" s="17">
        <v>62.60577</v>
      </c>
      <c r="TR54" s="17">
        <v>67.680000000000007</v>
      </c>
      <c r="TS54" s="17">
        <v>13.52</v>
      </c>
      <c r="TT54" s="17">
        <v>3.2</v>
      </c>
      <c r="TU54" s="17">
        <v>2.1</v>
      </c>
      <c r="TV54" s="17">
        <v>4.4800000000000004</v>
      </c>
      <c r="TW54" s="17">
        <v>-1.28</v>
      </c>
      <c r="TX54" s="17">
        <v>4</v>
      </c>
      <c r="TY54" s="17">
        <v>1.7</v>
      </c>
      <c r="TZ54" s="17">
        <v>1.6</v>
      </c>
      <c r="UA54" s="17">
        <v>2.4</v>
      </c>
      <c r="UB54" s="17">
        <v>21</v>
      </c>
      <c r="UC54" s="17">
        <v>16.510000000000002</v>
      </c>
      <c r="UD54" s="17">
        <v>19.5122</v>
      </c>
      <c r="UE54" s="17">
        <v>1.4878</v>
      </c>
      <c r="UF54" s="17">
        <v>5.8</v>
      </c>
      <c r="UG54" s="17">
        <v>8.4</v>
      </c>
      <c r="UH54" s="17">
        <v>8.4</v>
      </c>
      <c r="UI54" s="17">
        <v>-2.6</v>
      </c>
      <c r="UJ54" s="17"/>
      <c r="UK54" s="17"/>
      <c r="UL54" s="17"/>
      <c r="UM54" s="17">
        <v>0</v>
      </c>
      <c r="UN54" s="17">
        <v>20.399999999999999</v>
      </c>
      <c r="UO54" s="17">
        <v>19.5122</v>
      </c>
      <c r="UP54" s="17">
        <v>19.5122</v>
      </c>
      <c r="UQ54" s="17">
        <v>0.88780000000000003</v>
      </c>
      <c r="UR54" s="17">
        <v>20.399999999999999</v>
      </c>
      <c r="US54" s="17">
        <v>19.5122</v>
      </c>
      <c r="UT54" s="17">
        <v>19.5122</v>
      </c>
      <c r="UU54" s="17">
        <v>0.88780000000000003</v>
      </c>
      <c r="UV54" s="17">
        <v>20</v>
      </c>
      <c r="UW54" s="17">
        <v>19.5122</v>
      </c>
      <c r="UX54" s="17">
        <v>19.5122</v>
      </c>
      <c r="UY54" s="17">
        <v>0.48780000000000001</v>
      </c>
      <c r="UZ54" s="17">
        <v>2.4</v>
      </c>
      <c r="VA54" s="17">
        <v>1.9</v>
      </c>
      <c r="VB54" s="17">
        <v>2.431</v>
      </c>
      <c r="VC54" s="17">
        <v>-3.1E-2</v>
      </c>
      <c r="VD54" s="17">
        <v>0</v>
      </c>
      <c r="VE54" s="17"/>
      <c r="VF54" s="17">
        <v>0</v>
      </c>
      <c r="VG54" s="17">
        <v>0</v>
      </c>
      <c r="VH54" s="17">
        <v>0</v>
      </c>
      <c r="VI54" s="17"/>
      <c r="VJ54" s="17">
        <v>0</v>
      </c>
      <c r="VK54" s="17">
        <v>0</v>
      </c>
      <c r="VL54" s="17"/>
      <c r="VM54" s="17"/>
      <c r="VN54" s="17">
        <v>0.6</v>
      </c>
      <c r="VO54" s="17">
        <v>-0.6</v>
      </c>
      <c r="VP54" s="17">
        <v>21.1</v>
      </c>
      <c r="VQ54" s="17">
        <v>45</v>
      </c>
      <c r="VR54" s="17">
        <v>49.691000000000003</v>
      </c>
      <c r="VS54" s="17">
        <v>-28.591000000000001</v>
      </c>
      <c r="VT54" s="17">
        <v>17.8</v>
      </c>
      <c r="VU54" s="17">
        <v>31</v>
      </c>
      <c r="VV54" s="17">
        <v>27.277999999999999</v>
      </c>
      <c r="VW54" s="17">
        <v>-9.4779999999999998</v>
      </c>
      <c r="VX54" s="17">
        <v>0</v>
      </c>
      <c r="VY54" s="17"/>
      <c r="VZ54" s="17">
        <v>0</v>
      </c>
      <c r="WA54" s="17">
        <v>0</v>
      </c>
      <c r="WB54" s="17">
        <v>0</v>
      </c>
      <c r="WC54" s="17"/>
      <c r="WD54" s="17">
        <v>0</v>
      </c>
      <c r="WE54" s="17">
        <v>0</v>
      </c>
      <c r="WF54" s="17">
        <v>8.1</v>
      </c>
      <c r="WG54" s="17">
        <v>8</v>
      </c>
      <c r="WH54" s="17">
        <v>8</v>
      </c>
      <c r="WI54" s="17">
        <v>0.1</v>
      </c>
      <c r="WJ54" s="17">
        <v>20</v>
      </c>
      <c r="WK54" s="17">
        <v>19.317070000000001</v>
      </c>
      <c r="WL54" s="17">
        <v>19.317070000000001</v>
      </c>
      <c r="WM54" s="17">
        <v>0.68293000000000004</v>
      </c>
      <c r="WN54" s="17"/>
      <c r="WO54" s="17"/>
      <c r="WP54" s="17"/>
      <c r="WQ54" s="17">
        <v>0</v>
      </c>
      <c r="WR54" s="17"/>
      <c r="WS54" s="17"/>
      <c r="WT54" s="17"/>
      <c r="WU54" s="17">
        <v>0</v>
      </c>
      <c r="WV54" s="17">
        <v>36.5</v>
      </c>
      <c r="WW54" s="17">
        <v>35</v>
      </c>
      <c r="WX54" s="17">
        <v>35</v>
      </c>
      <c r="WY54" s="17">
        <v>1.5</v>
      </c>
      <c r="WZ54" s="17">
        <v>28.6</v>
      </c>
      <c r="XA54" s="17">
        <v>29.184000000000001</v>
      </c>
      <c r="XB54" s="17">
        <v>29.184000000000001</v>
      </c>
      <c r="XC54" s="17">
        <v>-0.58399999999999996</v>
      </c>
      <c r="XD54" s="17">
        <v>3.4</v>
      </c>
      <c r="XE54" s="17">
        <v>2.8159999999999998</v>
      </c>
      <c r="XF54" s="17">
        <v>2.8159999999999998</v>
      </c>
      <c r="XG54" s="17">
        <v>0.58399999999999996</v>
      </c>
      <c r="XH54" s="17"/>
      <c r="XI54" s="17"/>
      <c r="XJ54" s="17"/>
      <c r="XK54" s="17">
        <v>0</v>
      </c>
      <c r="XL54" s="17">
        <v>11.8</v>
      </c>
      <c r="XM54" s="17">
        <v>14</v>
      </c>
      <c r="XN54" s="17">
        <v>14</v>
      </c>
      <c r="XO54" s="17">
        <v>-2.2000000000000002</v>
      </c>
      <c r="XP54" s="17">
        <v>6.1</v>
      </c>
      <c r="XQ54" s="17">
        <v>7.06</v>
      </c>
      <c r="XR54" s="17">
        <v>7.06</v>
      </c>
      <c r="XS54" s="17">
        <v>-0.96</v>
      </c>
    </row>
    <row r="55" spans="1:643" ht="24" customHeight="1" x14ac:dyDescent="0.35">
      <c r="A55" s="1"/>
      <c r="B55" s="16" t="s">
        <v>61</v>
      </c>
      <c r="C55" s="16" t="s">
        <v>838</v>
      </c>
      <c r="D55" s="17">
        <v>0.7</v>
      </c>
      <c r="E55" s="17">
        <v>1.02</v>
      </c>
      <c r="F55" s="17">
        <v>1.02</v>
      </c>
      <c r="G55" s="17">
        <v>-0.32</v>
      </c>
      <c r="H55" s="17">
        <v>1.6</v>
      </c>
      <c r="I55" s="17">
        <v>1.61</v>
      </c>
      <c r="J55" s="17">
        <v>1.61</v>
      </c>
      <c r="K55" s="17">
        <v>-0.01</v>
      </c>
      <c r="L55" s="17">
        <v>645.9</v>
      </c>
      <c r="M55" s="17">
        <v>646.79789000000005</v>
      </c>
      <c r="N55" s="17">
        <v>646.79789000000005</v>
      </c>
      <c r="O55" s="17">
        <v>-0.89788999999999997</v>
      </c>
      <c r="P55" s="17">
        <v>216.5</v>
      </c>
      <c r="Q55" s="17">
        <v>211.44126</v>
      </c>
      <c r="R55" s="17">
        <v>211.44126</v>
      </c>
      <c r="S55" s="17">
        <v>5.0587400000000002</v>
      </c>
      <c r="T55" s="17"/>
      <c r="U55" s="17"/>
      <c r="V55" s="17"/>
      <c r="W55" s="17">
        <v>0</v>
      </c>
      <c r="X55" s="17"/>
      <c r="Y55" s="17"/>
      <c r="Z55" s="17"/>
      <c r="AA55" s="17">
        <v>0</v>
      </c>
      <c r="AB55" s="17">
        <v>92.4</v>
      </c>
      <c r="AC55" s="17">
        <v>92.226339999999993</v>
      </c>
      <c r="AD55" s="17">
        <v>92.226339999999993</v>
      </c>
      <c r="AE55" s="17">
        <v>0.17366000000000001</v>
      </c>
      <c r="AF55" s="17">
        <v>229.2</v>
      </c>
      <c r="AG55" s="17">
        <v>231.10632000000001</v>
      </c>
      <c r="AH55" s="17">
        <v>231.10632000000001</v>
      </c>
      <c r="AI55" s="17">
        <v>-1.90632</v>
      </c>
      <c r="AJ55" s="17">
        <v>0</v>
      </c>
      <c r="AK55" s="17">
        <v>0</v>
      </c>
      <c r="AL55" s="17">
        <v>0</v>
      </c>
      <c r="AM55" s="17">
        <v>0</v>
      </c>
      <c r="AN55" s="17"/>
      <c r="AO55" s="17"/>
      <c r="AP55" s="17"/>
      <c r="AQ55" s="17">
        <v>0</v>
      </c>
      <c r="AR55" s="17">
        <v>153.1</v>
      </c>
      <c r="AS55" s="17">
        <v>164.29592</v>
      </c>
      <c r="AT55" s="17">
        <v>118.31146</v>
      </c>
      <c r="AU55" s="17">
        <v>34.788539999999998</v>
      </c>
      <c r="AV55" s="17">
        <v>153.19999999999999</v>
      </c>
      <c r="AW55" s="17">
        <v>164.29592</v>
      </c>
      <c r="AX55" s="17">
        <v>118.31146</v>
      </c>
      <c r="AY55" s="17">
        <v>34.888539999999999</v>
      </c>
      <c r="AZ55" s="17">
        <v>153</v>
      </c>
      <c r="BA55" s="17">
        <v>164.29592</v>
      </c>
      <c r="BB55" s="17">
        <v>118.31146</v>
      </c>
      <c r="BC55" s="17">
        <v>34.688540000000003</v>
      </c>
      <c r="BD55" s="17">
        <v>255.1</v>
      </c>
      <c r="BE55" s="17">
        <v>246.44389000000001</v>
      </c>
      <c r="BF55" s="17">
        <v>177.46718999999999</v>
      </c>
      <c r="BG55" s="17">
        <v>77.632810000000006</v>
      </c>
      <c r="BH55" s="17">
        <v>202.1</v>
      </c>
      <c r="BI55" s="17">
        <v>204.87801999999999</v>
      </c>
      <c r="BJ55" s="17">
        <v>204.87801999999999</v>
      </c>
      <c r="BK55" s="17">
        <v>-2.7780200000000002</v>
      </c>
      <c r="BL55" s="17">
        <v>107.5</v>
      </c>
      <c r="BM55" s="17">
        <v>102.43901</v>
      </c>
      <c r="BN55" s="17">
        <v>102.43901</v>
      </c>
      <c r="BO55" s="17">
        <v>5.0609900000000003</v>
      </c>
      <c r="BP55" s="17">
        <v>559.4</v>
      </c>
      <c r="BQ55" s="17">
        <v>568.29854</v>
      </c>
      <c r="BR55" s="17">
        <v>568.29854</v>
      </c>
      <c r="BS55" s="17">
        <v>-8.8985400000000006</v>
      </c>
      <c r="BT55" s="17">
        <v>10.199999999999999</v>
      </c>
      <c r="BU55" s="17">
        <v>10.17268</v>
      </c>
      <c r="BV55" s="17">
        <v>10.17268</v>
      </c>
      <c r="BW55" s="17">
        <v>2.7320000000000001E-2</v>
      </c>
      <c r="BX55" s="17"/>
      <c r="BY55" s="17"/>
      <c r="BZ55" s="17"/>
      <c r="CA55" s="17">
        <v>0</v>
      </c>
      <c r="CB55" s="17"/>
      <c r="CC55" s="17"/>
      <c r="CD55" s="17"/>
      <c r="CE55" s="17">
        <v>0</v>
      </c>
      <c r="CF55" s="17"/>
      <c r="CG55" s="17"/>
      <c r="CH55" s="17"/>
      <c r="CI55" s="17">
        <v>0</v>
      </c>
      <c r="CJ55" s="17"/>
      <c r="CK55" s="17"/>
      <c r="CL55" s="17"/>
      <c r="CM55" s="17">
        <v>0</v>
      </c>
      <c r="CN55" s="17">
        <v>163.80000000000001</v>
      </c>
      <c r="CO55" s="17">
        <v>164.70732000000001</v>
      </c>
      <c r="CP55" s="17">
        <v>164.70732000000001</v>
      </c>
      <c r="CQ55" s="17">
        <v>-0.90732000000000002</v>
      </c>
      <c r="CR55" s="17">
        <v>7.5</v>
      </c>
      <c r="CS55" s="17">
        <v>7.5928399999999998</v>
      </c>
      <c r="CT55" s="17">
        <v>7.5928399999999998</v>
      </c>
      <c r="CU55" s="17">
        <v>-9.2840000000000006E-2</v>
      </c>
      <c r="CV55" s="17">
        <v>2.2000000000000002</v>
      </c>
      <c r="CW55" s="17">
        <v>4.1677999999999997</v>
      </c>
      <c r="CX55" s="17">
        <v>4.1677999999999997</v>
      </c>
      <c r="CY55" s="17">
        <v>-1.9678</v>
      </c>
      <c r="CZ55" s="17">
        <v>0</v>
      </c>
      <c r="DA55" s="17">
        <v>0</v>
      </c>
      <c r="DB55" s="17">
        <v>0</v>
      </c>
      <c r="DC55" s="17">
        <v>0</v>
      </c>
      <c r="DD55" s="17">
        <v>6.4</v>
      </c>
      <c r="DE55" s="17">
        <v>6.8787000000000003</v>
      </c>
      <c r="DF55" s="17">
        <v>6.8787000000000003</v>
      </c>
      <c r="DG55" s="17">
        <v>-0.47870000000000001</v>
      </c>
      <c r="DH55" s="17"/>
      <c r="DI55" s="17"/>
      <c r="DJ55" s="17"/>
      <c r="DK55" s="17">
        <v>0</v>
      </c>
      <c r="DL55" s="17">
        <v>142.6</v>
      </c>
      <c r="DM55" s="17">
        <v>143</v>
      </c>
      <c r="DN55" s="17">
        <v>94.165499999999994</v>
      </c>
      <c r="DO55" s="17">
        <v>48.4345</v>
      </c>
      <c r="DP55" s="17">
        <v>6.6</v>
      </c>
      <c r="DQ55" s="17">
        <v>8.9130000000000003</v>
      </c>
      <c r="DR55" s="17">
        <v>8.9130000000000003</v>
      </c>
      <c r="DS55" s="17">
        <v>-2.3130000000000002</v>
      </c>
      <c r="DT55" s="17"/>
      <c r="DU55" s="17"/>
      <c r="DV55" s="17"/>
      <c r="DW55" s="17">
        <v>0</v>
      </c>
      <c r="DX55" s="17"/>
      <c r="DY55" s="17"/>
      <c r="DZ55" s="17"/>
      <c r="EA55" s="17">
        <v>0</v>
      </c>
      <c r="EB55" s="17"/>
      <c r="EC55" s="17"/>
      <c r="ED55" s="17"/>
      <c r="EE55" s="17">
        <v>0</v>
      </c>
      <c r="EF55" s="17">
        <v>110.8</v>
      </c>
      <c r="EG55" s="17">
        <v>112.90537</v>
      </c>
      <c r="EH55" s="17">
        <v>112.90537</v>
      </c>
      <c r="EI55" s="17">
        <v>-2.1053700000000002</v>
      </c>
      <c r="EJ55" s="17">
        <v>146.5</v>
      </c>
      <c r="EK55" s="17">
        <v>221.25516999999999</v>
      </c>
      <c r="EL55" s="17">
        <v>221.25516999999999</v>
      </c>
      <c r="EM55" s="17">
        <v>-74.755170000000007</v>
      </c>
      <c r="EN55" s="17"/>
      <c r="EO55" s="17"/>
      <c r="EP55" s="17"/>
      <c r="EQ55" s="17">
        <v>0</v>
      </c>
      <c r="ER55" s="17"/>
      <c r="ES55" s="17"/>
      <c r="ET55" s="17"/>
      <c r="EU55" s="17">
        <v>0</v>
      </c>
      <c r="EV55" s="17"/>
      <c r="EW55" s="17"/>
      <c r="EX55" s="17"/>
      <c r="EY55" s="17">
        <v>0</v>
      </c>
      <c r="EZ55" s="17">
        <v>6.5</v>
      </c>
      <c r="FA55" s="17">
        <v>6.39</v>
      </c>
      <c r="FB55" s="17">
        <v>6.39</v>
      </c>
      <c r="FC55" s="17">
        <v>0.11</v>
      </c>
      <c r="FD55" s="17">
        <v>464.1</v>
      </c>
      <c r="FE55" s="17">
        <v>458.87804999999997</v>
      </c>
      <c r="FF55" s="17">
        <v>458.87804999999997</v>
      </c>
      <c r="FG55" s="17">
        <v>5.2219499999999996</v>
      </c>
      <c r="FH55" s="17">
        <v>82</v>
      </c>
      <c r="FI55" s="17">
        <v>81.173749999999998</v>
      </c>
      <c r="FJ55" s="17">
        <v>81.173749999999998</v>
      </c>
      <c r="FK55" s="17">
        <v>0.82625000000000004</v>
      </c>
      <c r="FL55" s="17">
        <v>132.1</v>
      </c>
      <c r="FM55" s="17">
        <v>133.9922</v>
      </c>
      <c r="FN55" s="17">
        <v>133.9922</v>
      </c>
      <c r="FO55" s="17">
        <v>-1.8922000000000001</v>
      </c>
      <c r="FP55" s="17">
        <v>42.2</v>
      </c>
      <c r="FQ55" s="17">
        <v>41.498959999999997</v>
      </c>
      <c r="FR55" s="17">
        <v>41.498959999999997</v>
      </c>
      <c r="FS55" s="17">
        <v>0.70104</v>
      </c>
      <c r="FT55" s="17">
        <v>18.5</v>
      </c>
      <c r="FU55" s="17">
        <v>19.28585</v>
      </c>
      <c r="FV55" s="17">
        <v>19.28585</v>
      </c>
      <c r="FW55" s="17">
        <v>-0.78585000000000005</v>
      </c>
      <c r="FX55" s="17">
        <v>19.8</v>
      </c>
      <c r="FY55" s="17"/>
      <c r="FZ55" s="17">
        <v>19.21951</v>
      </c>
      <c r="GA55" s="17">
        <v>0.58048999999999995</v>
      </c>
      <c r="GB55" s="17">
        <v>90.8</v>
      </c>
      <c r="GC55" s="17">
        <v>87.657560000000004</v>
      </c>
      <c r="GD55" s="17">
        <v>87.657560000000004</v>
      </c>
      <c r="GE55" s="17">
        <v>3.1424400000000001</v>
      </c>
      <c r="GF55" s="17">
        <v>120.7</v>
      </c>
      <c r="GG55" s="17">
        <v>133.33332999999999</v>
      </c>
      <c r="GH55" s="17">
        <v>133.33332999999999</v>
      </c>
      <c r="GI55" s="17">
        <v>-12.633330000000001</v>
      </c>
      <c r="GJ55" s="17">
        <v>121.7</v>
      </c>
      <c r="GK55" s="17">
        <v>133.33332999999999</v>
      </c>
      <c r="GL55" s="17">
        <v>133.33332999999999</v>
      </c>
      <c r="GM55" s="17">
        <v>-11.633330000000001</v>
      </c>
      <c r="GN55" s="17">
        <v>153.9</v>
      </c>
      <c r="GO55" s="17">
        <v>133.33332999999999</v>
      </c>
      <c r="GP55" s="17">
        <v>133.33332999999999</v>
      </c>
      <c r="GQ55" s="17">
        <v>20.566669999999998</v>
      </c>
      <c r="GR55" s="17">
        <v>106.3</v>
      </c>
      <c r="GS55" s="17">
        <v>110.91316999999999</v>
      </c>
      <c r="GT55" s="17">
        <v>110.91316999999999</v>
      </c>
      <c r="GU55" s="17">
        <v>-4.6131700000000002</v>
      </c>
      <c r="GV55" s="17"/>
      <c r="GW55" s="17"/>
      <c r="GX55" s="17"/>
      <c r="GY55" s="17">
        <v>0</v>
      </c>
      <c r="GZ55" s="17">
        <v>6</v>
      </c>
      <c r="HA55" s="17">
        <v>2.9556100000000001</v>
      </c>
      <c r="HB55" s="17">
        <v>2.9556100000000001</v>
      </c>
      <c r="HC55" s="17">
        <v>3.0443899999999999</v>
      </c>
      <c r="HD55" s="17">
        <v>45.8</v>
      </c>
      <c r="HE55" s="17">
        <v>47.26634</v>
      </c>
      <c r="HF55" s="17">
        <v>47.26634</v>
      </c>
      <c r="HG55" s="17">
        <v>-1.46634</v>
      </c>
      <c r="HH55" s="17"/>
      <c r="HI55" s="17"/>
      <c r="HJ55" s="17"/>
      <c r="HK55" s="17">
        <v>0</v>
      </c>
      <c r="HL55" s="17">
        <v>3.8</v>
      </c>
      <c r="HM55" s="17">
        <v>4.0998900000000003</v>
      </c>
      <c r="HN55" s="17">
        <v>4.0998900000000003</v>
      </c>
      <c r="HO55" s="17">
        <v>-0.29988999999999999</v>
      </c>
      <c r="HP55" s="17">
        <v>32.700000000000003</v>
      </c>
      <c r="HQ55" s="17">
        <v>30.294039999999999</v>
      </c>
      <c r="HR55" s="17">
        <v>30.294039999999999</v>
      </c>
      <c r="HS55" s="17">
        <v>2.4059599999999999</v>
      </c>
      <c r="HT55" s="17">
        <v>176.8</v>
      </c>
      <c r="HU55" s="17">
        <v>171.54185000000001</v>
      </c>
      <c r="HV55" s="17">
        <v>171.54185000000001</v>
      </c>
      <c r="HW55" s="17">
        <v>5.2581499999999997</v>
      </c>
      <c r="HX55" s="17">
        <v>94.4</v>
      </c>
      <c r="HY55" s="17">
        <v>95.918049999999994</v>
      </c>
      <c r="HZ55" s="17">
        <v>95.918049999999994</v>
      </c>
      <c r="IA55" s="17">
        <v>-1.5180499999999999</v>
      </c>
      <c r="IB55" s="17"/>
      <c r="IC55" s="17"/>
      <c r="ID55" s="17"/>
      <c r="IE55" s="17">
        <v>0</v>
      </c>
      <c r="IF55" s="17"/>
      <c r="IG55" s="17"/>
      <c r="IH55" s="17"/>
      <c r="II55" s="17">
        <v>0</v>
      </c>
      <c r="IJ55" s="17">
        <v>46.5</v>
      </c>
      <c r="IK55" s="17">
        <v>0</v>
      </c>
      <c r="IL55" s="17">
        <v>0</v>
      </c>
      <c r="IM55" s="17">
        <v>46.5</v>
      </c>
      <c r="IN55" s="17"/>
      <c r="IO55" s="17"/>
      <c r="IP55" s="17"/>
      <c r="IQ55" s="17">
        <v>0</v>
      </c>
      <c r="IR55" s="17"/>
      <c r="IS55" s="17"/>
      <c r="IT55" s="17"/>
      <c r="IU55" s="17">
        <v>0</v>
      </c>
      <c r="IV55" s="17"/>
      <c r="IW55" s="17"/>
      <c r="IX55" s="17"/>
      <c r="IY55" s="17">
        <v>0</v>
      </c>
      <c r="IZ55" s="17">
        <v>86.1</v>
      </c>
      <c r="JA55" s="17">
        <v>87.735410000000002</v>
      </c>
      <c r="JB55" s="17">
        <v>87.735410000000002</v>
      </c>
      <c r="JC55" s="17">
        <v>-1.63541</v>
      </c>
      <c r="JD55" s="17">
        <v>171.1</v>
      </c>
      <c r="JE55" s="17">
        <v>158.19345999999999</v>
      </c>
      <c r="JF55" s="17">
        <v>171.34727000000001</v>
      </c>
      <c r="JG55" s="17">
        <v>-0.24726999999999999</v>
      </c>
      <c r="JH55" s="17">
        <v>163</v>
      </c>
      <c r="JI55" s="17">
        <v>158.19345999999999</v>
      </c>
      <c r="JJ55" s="17">
        <v>171.34727000000001</v>
      </c>
      <c r="JK55" s="17">
        <v>-8.34727</v>
      </c>
      <c r="JL55" s="17">
        <v>0</v>
      </c>
      <c r="JM55" s="17"/>
      <c r="JN55" s="17"/>
      <c r="JO55" s="17">
        <v>0</v>
      </c>
      <c r="JP55" s="17">
        <v>164.9</v>
      </c>
      <c r="JQ55" s="17">
        <v>158.19345999999999</v>
      </c>
      <c r="JR55" s="17">
        <v>171.34727000000001</v>
      </c>
      <c r="JS55" s="17">
        <v>-6.4472699999999996</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114.8</v>
      </c>
      <c r="KO55" s="17">
        <v>114.11063</v>
      </c>
      <c r="KP55" s="17">
        <v>114.11063</v>
      </c>
      <c r="KQ55" s="17">
        <v>0.68937000000000004</v>
      </c>
      <c r="KR55" s="17"/>
      <c r="KS55" s="17"/>
      <c r="KT55" s="17"/>
      <c r="KU55" s="17">
        <v>0</v>
      </c>
      <c r="KV55" s="17"/>
      <c r="KW55" s="17"/>
      <c r="KX55" s="17"/>
      <c r="KY55" s="17">
        <v>0</v>
      </c>
      <c r="KZ55" s="17"/>
      <c r="LA55" s="17"/>
      <c r="LB55" s="17">
        <v>3.8072699999999999</v>
      </c>
      <c r="LC55" s="17">
        <v>-3.8072699999999999</v>
      </c>
      <c r="LD55" s="17">
        <v>192.9</v>
      </c>
      <c r="LE55" s="17">
        <v>248.34536</v>
      </c>
      <c r="LF55" s="17">
        <v>248.34537</v>
      </c>
      <c r="LG55" s="17">
        <v>-55.445369999999997</v>
      </c>
      <c r="LH55" s="17">
        <v>131.6</v>
      </c>
      <c r="LI55" s="17">
        <v>133.67995999999999</v>
      </c>
      <c r="LJ55" s="17">
        <v>133.67995999999999</v>
      </c>
      <c r="LK55" s="17">
        <v>-2.0799599999999998</v>
      </c>
      <c r="LL55" s="17">
        <v>62.2</v>
      </c>
      <c r="LM55" s="17">
        <v>67.461460000000002</v>
      </c>
      <c r="LN55" s="17">
        <v>67.461460000000002</v>
      </c>
      <c r="LO55" s="17">
        <v>-5.2614599999999996</v>
      </c>
      <c r="LP55" s="17">
        <v>78.400000000000006</v>
      </c>
      <c r="LQ55" s="17">
        <v>78.567999999999998</v>
      </c>
      <c r="LR55" s="17">
        <v>78.567999999999998</v>
      </c>
      <c r="LS55" s="17">
        <v>-0.16800000000000001</v>
      </c>
      <c r="LT55" s="17"/>
      <c r="LU55" s="17"/>
      <c r="LV55" s="17">
        <v>30.097560000000001</v>
      </c>
      <c r="LW55" s="17">
        <v>-30.097560000000001</v>
      </c>
      <c r="LX55" s="17">
        <v>0</v>
      </c>
      <c r="LY55" s="17"/>
      <c r="LZ55" s="17">
        <v>0</v>
      </c>
      <c r="MA55" s="17">
        <v>0</v>
      </c>
      <c r="MB55" s="17"/>
      <c r="MC55" s="17"/>
      <c r="MD55" s="17"/>
      <c r="ME55" s="17">
        <v>0</v>
      </c>
      <c r="MF55" s="17"/>
      <c r="MG55" s="17"/>
      <c r="MH55" s="17"/>
      <c r="MI55" s="17">
        <v>0</v>
      </c>
      <c r="MJ55" s="17">
        <v>0</v>
      </c>
      <c r="MK55" s="17">
        <v>0</v>
      </c>
      <c r="ML55" s="17">
        <v>0</v>
      </c>
      <c r="MM55" s="17">
        <v>0</v>
      </c>
      <c r="MN55" s="17"/>
      <c r="MO55" s="17"/>
      <c r="MP55" s="17"/>
      <c r="MQ55" s="17">
        <v>0</v>
      </c>
      <c r="MR55" s="17"/>
      <c r="MS55" s="17"/>
      <c r="MT55" s="17"/>
      <c r="MU55" s="17">
        <v>0</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v>137.19999999999999</v>
      </c>
      <c r="NQ55" s="17">
        <v>144.27350000000001</v>
      </c>
      <c r="NR55" s="17">
        <v>144.27350000000001</v>
      </c>
      <c r="NS55" s="17">
        <v>-7.0735000000000001</v>
      </c>
      <c r="NT55" s="17">
        <v>79.7</v>
      </c>
      <c r="NU55" s="17">
        <v>72.136750000000006</v>
      </c>
      <c r="NV55" s="17">
        <v>72.136750000000006</v>
      </c>
      <c r="NW55" s="17">
        <v>7.56325</v>
      </c>
      <c r="NX55" s="17">
        <v>0</v>
      </c>
      <c r="NY55" s="17"/>
      <c r="NZ55" s="17">
        <v>0</v>
      </c>
      <c r="OA55" s="17">
        <v>0</v>
      </c>
      <c r="OB55" s="17">
        <v>26.3</v>
      </c>
      <c r="OC55" s="17">
        <v>45.457929999999998</v>
      </c>
      <c r="OD55" s="17">
        <v>59.902000000000001</v>
      </c>
      <c r="OE55" s="17">
        <v>-33.601999999999997</v>
      </c>
      <c r="OF55" s="17">
        <v>0</v>
      </c>
      <c r="OG55" s="17"/>
      <c r="OH55" s="17">
        <v>0</v>
      </c>
      <c r="OI55" s="17">
        <v>0</v>
      </c>
      <c r="OJ55" s="17">
        <v>4.2</v>
      </c>
      <c r="OK55" s="17">
        <v>4.58</v>
      </c>
      <c r="OL55" s="17">
        <v>4.58</v>
      </c>
      <c r="OM55" s="17">
        <v>-0.38</v>
      </c>
      <c r="ON55" s="17">
        <v>0</v>
      </c>
      <c r="OO55" s="17"/>
      <c r="OP55" s="17">
        <v>0</v>
      </c>
      <c r="OQ55" s="17">
        <v>0</v>
      </c>
      <c r="OR55" s="17"/>
      <c r="OS55" s="17"/>
      <c r="OT55" s="17">
        <v>17.560980000000001</v>
      </c>
      <c r="OU55" s="17">
        <v>-17.560980000000001</v>
      </c>
      <c r="OV55" s="17">
        <v>9.6</v>
      </c>
      <c r="OW55" s="17">
        <v>9.9830000000000005</v>
      </c>
      <c r="OX55" s="17">
        <v>9.9830000000000005</v>
      </c>
      <c r="OY55" s="17">
        <v>-0.38300000000000001</v>
      </c>
      <c r="OZ55" s="17">
        <v>5.4</v>
      </c>
      <c r="PA55" s="17">
        <v>5.67</v>
      </c>
      <c r="PB55" s="17">
        <v>5.67</v>
      </c>
      <c r="PC55" s="17">
        <v>-0.27</v>
      </c>
      <c r="PD55" s="17">
        <v>3.6</v>
      </c>
      <c r="PE55" s="17">
        <v>3.6</v>
      </c>
      <c r="PF55" s="17">
        <v>3.6</v>
      </c>
      <c r="PG55" s="17">
        <v>0</v>
      </c>
      <c r="PH55" s="17">
        <v>5</v>
      </c>
      <c r="PI55" s="17">
        <v>5</v>
      </c>
      <c r="PJ55" s="17">
        <v>5</v>
      </c>
      <c r="PK55" s="17">
        <v>0</v>
      </c>
      <c r="PL55" s="17">
        <v>20.2</v>
      </c>
      <c r="PM55" s="17">
        <v>19.5122</v>
      </c>
      <c r="PN55" s="17">
        <v>19.5122</v>
      </c>
      <c r="PO55" s="17">
        <v>0.68779999999999997</v>
      </c>
      <c r="PP55" s="17">
        <v>20</v>
      </c>
      <c r="PQ55" s="17">
        <v>19.5122</v>
      </c>
      <c r="PR55" s="17">
        <v>19.5122</v>
      </c>
      <c r="PS55" s="17">
        <v>0.48780000000000001</v>
      </c>
      <c r="PT55" s="17">
        <v>18.399999999999999</v>
      </c>
      <c r="PU55" s="17">
        <v>17.073170000000001</v>
      </c>
      <c r="PV55" s="17">
        <v>17.073170000000001</v>
      </c>
      <c r="PW55" s="17">
        <v>1.32683</v>
      </c>
      <c r="PX55" s="17">
        <v>3.6</v>
      </c>
      <c r="PY55" s="17">
        <v>3</v>
      </c>
      <c r="PZ55" s="17">
        <v>3</v>
      </c>
      <c r="QA55" s="17">
        <v>0.6</v>
      </c>
      <c r="QB55" s="17">
        <v>0</v>
      </c>
      <c r="QC55" s="17"/>
      <c r="QD55" s="17">
        <v>18.341460000000001</v>
      </c>
      <c r="QE55" s="17">
        <v>-18.341460000000001</v>
      </c>
      <c r="QF55" s="17">
        <v>0</v>
      </c>
      <c r="QG55" s="17"/>
      <c r="QH55" s="17">
        <v>0</v>
      </c>
      <c r="QI55" s="17">
        <v>0</v>
      </c>
      <c r="QJ55" s="17">
        <v>0</v>
      </c>
      <c r="QK55" s="17"/>
      <c r="QL55" s="17">
        <v>0</v>
      </c>
      <c r="QM55" s="17">
        <v>0</v>
      </c>
      <c r="QN55" s="17">
        <v>9.6999999999999993</v>
      </c>
      <c r="QO55" s="17">
        <v>14.169</v>
      </c>
      <c r="QP55" s="17">
        <v>14.169</v>
      </c>
      <c r="QQ55" s="17">
        <v>-4.4690000000000003</v>
      </c>
      <c r="QR55" s="17">
        <v>36</v>
      </c>
      <c r="QS55" s="17">
        <v>36.549999999999997</v>
      </c>
      <c r="QT55" s="17">
        <v>36.549999999999997</v>
      </c>
      <c r="QU55" s="17">
        <v>-0.55000000000000004</v>
      </c>
      <c r="QV55" s="17">
        <v>4.3</v>
      </c>
      <c r="QW55" s="17">
        <v>4.2</v>
      </c>
      <c r="QX55" s="17">
        <v>4.2</v>
      </c>
      <c r="QY55" s="17">
        <v>0.1</v>
      </c>
      <c r="QZ55" s="17">
        <v>1.2</v>
      </c>
      <c r="RA55" s="17">
        <v>1.2</v>
      </c>
      <c r="RB55" s="17">
        <v>1.2</v>
      </c>
      <c r="RC55" s="17">
        <v>0</v>
      </c>
      <c r="RD55" s="17">
        <v>2.4</v>
      </c>
      <c r="RE55" s="17">
        <v>2.4</v>
      </c>
      <c r="RF55" s="17">
        <v>2.4</v>
      </c>
      <c r="RG55" s="17">
        <v>0</v>
      </c>
      <c r="RH55" s="17">
        <v>3</v>
      </c>
      <c r="RI55" s="17">
        <v>2.8</v>
      </c>
      <c r="RJ55" s="17">
        <v>2.8</v>
      </c>
      <c r="RK55" s="17">
        <v>0.2</v>
      </c>
      <c r="RL55" s="17">
        <v>0</v>
      </c>
      <c r="RM55" s="17"/>
      <c r="RN55" s="17">
        <v>0</v>
      </c>
      <c r="RO55" s="17">
        <v>0</v>
      </c>
      <c r="RP55" s="17">
        <v>3.2</v>
      </c>
      <c r="RQ55" s="17">
        <v>2.9009999999999998</v>
      </c>
      <c r="RR55" s="17">
        <v>2.9009999999999998</v>
      </c>
      <c r="RS55" s="17">
        <v>0.29899999999999999</v>
      </c>
      <c r="RT55" s="17">
        <v>20.3</v>
      </c>
      <c r="RU55" s="17">
        <v>19.869240000000001</v>
      </c>
      <c r="RV55" s="17">
        <v>19.869240000000001</v>
      </c>
      <c r="RW55" s="17">
        <v>0.43075999999999998</v>
      </c>
      <c r="RX55" s="17">
        <v>2.1</v>
      </c>
      <c r="RY55" s="17">
        <v>2</v>
      </c>
      <c r="RZ55" s="17">
        <v>2</v>
      </c>
      <c r="SA55" s="17">
        <v>0.1</v>
      </c>
      <c r="SB55" s="17"/>
      <c r="SC55" s="17">
        <v>0.7</v>
      </c>
      <c r="SD55" s="17">
        <v>0.7</v>
      </c>
      <c r="SE55" s="17">
        <v>-0.7</v>
      </c>
      <c r="SF55" s="17">
        <v>19.8</v>
      </c>
      <c r="SG55" s="17">
        <v>19.21951</v>
      </c>
      <c r="SH55" s="17">
        <v>19.21951</v>
      </c>
      <c r="SI55" s="17">
        <v>0.58048999999999995</v>
      </c>
      <c r="SJ55" s="17">
        <v>12.5</v>
      </c>
      <c r="SK55" s="17">
        <v>12.195119999999999</v>
      </c>
      <c r="SL55" s="17">
        <v>12.195119999999999</v>
      </c>
      <c r="SM55" s="17">
        <v>0.30487999999999998</v>
      </c>
      <c r="SN55" s="17">
        <v>20.2</v>
      </c>
      <c r="SO55" s="17">
        <v>19.5122</v>
      </c>
      <c r="SP55" s="17">
        <v>19.5122</v>
      </c>
      <c r="SQ55" s="17">
        <v>0.68779999999999997</v>
      </c>
      <c r="SR55" s="17">
        <v>20.3</v>
      </c>
      <c r="SS55" s="17">
        <v>19.5122</v>
      </c>
      <c r="ST55" s="17">
        <v>19.5122</v>
      </c>
      <c r="SU55" s="17">
        <v>0.78779999999999994</v>
      </c>
      <c r="SV55" s="17">
        <v>20</v>
      </c>
      <c r="SW55" s="17">
        <v>19.317070000000001</v>
      </c>
      <c r="SX55" s="17">
        <v>19.317070000000001</v>
      </c>
      <c r="SY55" s="17">
        <v>0.68293000000000004</v>
      </c>
      <c r="SZ55" s="17">
        <v>1.3</v>
      </c>
      <c r="TA55" s="17">
        <v>2.6</v>
      </c>
      <c r="TB55" s="17">
        <v>1.863</v>
      </c>
      <c r="TC55" s="17">
        <v>-0.56299999999999994</v>
      </c>
      <c r="TD55" s="17">
        <v>10.6</v>
      </c>
      <c r="TE55" s="17">
        <v>13.585839999999999</v>
      </c>
      <c r="TF55" s="17">
        <v>17.684000000000001</v>
      </c>
      <c r="TG55" s="17">
        <v>-7.0839999999999996</v>
      </c>
      <c r="TH55" s="17">
        <v>0</v>
      </c>
      <c r="TI55" s="17"/>
      <c r="TJ55" s="17">
        <v>0</v>
      </c>
      <c r="TK55" s="17">
        <v>0</v>
      </c>
      <c r="TL55" s="17">
        <v>73.599999999999994</v>
      </c>
      <c r="TM55" s="17">
        <v>33.6</v>
      </c>
      <c r="TN55" s="17">
        <v>57.02</v>
      </c>
      <c r="TO55" s="17">
        <v>16.579999999999998</v>
      </c>
      <c r="TP55" s="17">
        <v>91.7</v>
      </c>
      <c r="TQ55" s="17">
        <v>53.971969999999999</v>
      </c>
      <c r="TR55" s="17">
        <v>66.28</v>
      </c>
      <c r="TS55" s="17">
        <v>25.42</v>
      </c>
      <c r="TT55" s="17">
        <v>3.6</v>
      </c>
      <c r="TU55" s="17">
        <v>1.9</v>
      </c>
      <c r="TV55" s="17">
        <v>4.01</v>
      </c>
      <c r="TW55" s="17">
        <v>-0.41</v>
      </c>
      <c r="TX55" s="17">
        <v>7.3</v>
      </c>
      <c r="TY55" s="17">
        <v>1.5</v>
      </c>
      <c r="TZ55" s="17">
        <v>1.6</v>
      </c>
      <c r="UA55" s="17">
        <v>5.7</v>
      </c>
      <c r="UB55" s="17">
        <v>21</v>
      </c>
      <c r="UC55" s="17">
        <v>19.5122</v>
      </c>
      <c r="UD55" s="17">
        <v>19.5122</v>
      </c>
      <c r="UE55" s="17">
        <v>1.4878</v>
      </c>
      <c r="UF55" s="17">
        <v>6.2</v>
      </c>
      <c r="UG55" s="17">
        <v>8.4</v>
      </c>
      <c r="UH55" s="17">
        <v>8.4</v>
      </c>
      <c r="UI55" s="17">
        <v>-2.2000000000000002</v>
      </c>
      <c r="UJ55" s="17"/>
      <c r="UK55" s="17"/>
      <c r="UL55" s="17"/>
      <c r="UM55" s="17">
        <v>0</v>
      </c>
      <c r="UN55" s="17">
        <v>20.399999999999999</v>
      </c>
      <c r="UO55" s="17">
        <v>19.5122</v>
      </c>
      <c r="UP55" s="17">
        <v>19.5122</v>
      </c>
      <c r="UQ55" s="17">
        <v>0.88780000000000003</v>
      </c>
      <c r="UR55" s="17">
        <v>20.399999999999999</v>
      </c>
      <c r="US55" s="17">
        <v>19.5122</v>
      </c>
      <c r="UT55" s="17">
        <v>19.5122</v>
      </c>
      <c r="UU55" s="17">
        <v>0.88780000000000003</v>
      </c>
      <c r="UV55" s="17">
        <v>20</v>
      </c>
      <c r="UW55" s="17">
        <v>19.5122</v>
      </c>
      <c r="UX55" s="17">
        <v>19.5122</v>
      </c>
      <c r="UY55" s="17">
        <v>0.48780000000000001</v>
      </c>
      <c r="UZ55" s="17">
        <v>1.7</v>
      </c>
      <c r="VA55" s="17">
        <v>1.5</v>
      </c>
      <c r="VB55" s="17">
        <v>2.5209999999999999</v>
      </c>
      <c r="VC55" s="17">
        <v>-0.82099999999999995</v>
      </c>
      <c r="VD55" s="17">
        <v>0</v>
      </c>
      <c r="VE55" s="17"/>
      <c r="VF55" s="17">
        <v>0</v>
      </c>
      <c r="VG55" s="17">
        <v>0</v>
      </c>
      <c r="VH55" s="17">
        <v>0</v>
      </c>
      <c r="VI55" s="17"/>
      <c r="VJ55" s="17">
        <v>0</v>
      </c>
      <c r="VK55" s="17">
        <v>0</v>
      </c>
      <c r="VL55" s="17"/>
      <c r="VM55" s="17"/>
      <c r="VN55" s="17">
        <v>0.6</v>
      </c>
      <c r="VO55" s="17">
        <v>-0.6</v>
      </c>
      <c r="VP55" s="17">
        <v>34.700000000000003</v>
      </c>
      <c r="VQ55" s="17">
        <v>35</v>
      </c>
      <c r="VR55" s="17">
        <v>41.048999999999999</v>
      </c>
      <c r="VS55" s="17">
        <v>-6.3490000000000002</v>
      </c>
      <c r="VT55" s="17">
        <v>21.4</v>
      </c>
      <c r="VU55" s="17">
        <v>25</v>
      </c>
      <c r="VV55" s="17">
        <v>18.754999999999999</v>
      </c>
      <c r="VW55" s="17">
        <v>2.645</v>
      </c>
      <c r="VX55" s="17">
        <v>0</v>
      </c>
      <c r="VY55" s="17"/>
      <c r="VZ55" s="17">
        <v>0</v>
      </c>
      <c r="WA55" s="17">
        <v>0</v>
      </c>
      <c r="WB55" s="17">
        <v>0</v>
      </c>
      <c r="WC55" s="17"/>
      <c r="WD55" s="17">
        <v>0</v>
      </c>
      <c r="WE55" s="17">
        <v>0</v>
      </c>
      <c r="WF55" s="17">
        <v>8</v>
      </c>
      <c r="WG55" s="17">
        <v>8</v>
      </c>
      <c r="WH55" s="17">
        <v>8</v>
      </c>
      <c r="WI55" s="17">
        <v>0</v>
      </c>
      <c r="WJ55" s="17">
        <v>20</v>
      </c>
      <c r="WK55" s="17">
        <v>19.317070000000001</v>
      </c>
      <c r="WL55" s="17">
        <v>19.317070000000001</v>
      </c>
      <c r="WM55" s="17">
        <v>0.68293000000000004</v>
      </c>
      <c r="WN55" s="17"/>
      <c r="WO55" s="17"/>
      <c r="WP55" s="17"/>
      <c r="WQ55" s="17">
        <v>0</v>
      </c>
      <c r="WR55" s="17"/>
      <c r="WS55" s="17"/>
      <c r="WT55" s="17"/>
      <c r="WU55" s="17">
        <v>0</v>
      </c>
      <c r="WV55" s="17">
        <v>36.799999999999997</v>
      </c>
      <c r="WW55" s="17">
        <v>35</v>
      </c>
      <c r="WX55" s="17">
        <v>35</v>
      </c>
      <c r="WY55" s="17">
        <v>1.8</v>
      </c>
      <c r="WZ55" s="17">
        <v>28.7</v>
      </c>
      <c r="XA55" s="17">
        <v>29.184000000000001</v>
      </c>
      <c r="XB55" s="17">
        <v>29.184000000000001</v>
      </c>
      <c r="XC55" s="17">
        <v>-0.48399999999999999</v>
      </c>
      <c r="XD55" s="17">
        <v>3.4</v>
      </c>
      <c r="XE55" s="17">
        <v>2.8159999999999998</v>
      </c>
      <c r="XF55" s="17">
        <v>2.8159999999999998</v>
      </c>
      <c r="XG55" s="17">
        <v>0.58399999999999996</v>
      </c>
      <c r="XH55" s="17"/>
      <c r="XI55" s="17"/>
      <c r="XJ55" s="17"/>
      <c r="XK55" s="17">
        <v>0</v>
      </c>
      <c r="XL55" s="17">
        <v>12</v>
      </c>
      <c r="XM55" s="17">
        <v>14</v>
      </c>
      <c r="XN55" s="17">
        <v>14</v>
      </c>
      <c r="XO55" s="17">
        <v>-2</v>
      </c>
      <c r="XP55" s="17">
        <v>5.9</v>
      </c>
      <c r="XQ55" s="17">
        <v>7.06</v>
      </c>
      <c r="XR55" s="17">
        <v>7.06</v>
      </c>
      <c r="XS55" s="17">
        <v>-1.1599999999999999</v>
      </c>
    </row>
    <row r="56" spans="1:643" ht="24" customHeight="1" x14ac:dyDescent="0.35">
      <c r="A56" s="1"/>
      <c r="B56" s="18" t="s">
        <v>839</v>
      </c>
      <c r="C56" s="18" t="s">
        <v>62</v>
      </c>
      <c r="D56" s="19">
        <v>0.7</v>
      </c>
      <c r="E56" s="19">
        <v>1.02</v>
      </c>
      <c r="F56" s="19">
        <v>1.02</v>
      </c>
      <c r="G56" s="19">
        <v>-0.32</v>
      </c>
      <c r="H56" s="19">
        <v>1.6</v>
      </c>
      <c r="I56" s="19">
        <v>1.61</v>
      </c>
      <c r="J56" s="19">
        <v>1.61</v>
      </c>
      <c r="K56" s="19">
        <v>-0.01</v>
      </c>
      <c r="L56" s="19">
        <v>648.79999999999995</v>
      </c>
      <c r="M56" s="19">
        <v>646.79789000000005</v>
      </c>
      <c r="N56" s="19">
        <v>646.79789000000005</v>
      </c>
      <c r="O56" s="19">
        <v>2.0021100000000001</v>
      </c>
      <c r="P56" s="19">
        <v>216.8</v>
      </c>
      <c r="Q56" s="19">
        <v>211.44126</v>
      </c>
      <c r="R56" s="19">
        <v>211.44126</v>
      </c>
      <c r="S56" s="19">
        <v>5.3587400000000001</v>
      </c>
      <c r="T56" s="19"/>
      <c r="U56" s="19"/>
      <c r="V56" s="19"/>
      <c r="W56" s="19">
        <v>0</v>
      </c>
      <c r="X56" s="19"/>
      <c r="Y56" s="19"/>
      <c r="Z56" s="19"/>
      <c r="AA56" s="19">
        <v>0</v>
      </c>
      <c r="AB56" s="19">
        <v>92.5</v>
      </c>
      <c r="AC56" s="19">
        <v>92.226339999999993</v>
      </c>
      <c r="AD56" s="19">
        <v>92.226339999999993</v>
      </c>
      <c r="AE56" s="19">
        <v>0.27366000000000001</v>
      </c>
      <c r="AF56" s="19">
        <v>229.1</v>
      </c>
      <c r="AG56" s="19">
        <v>231.10632000000001</v>
      </c>
      <c r="AH56" s="19">
        <v>231.10632000000001</v>
      </c>
      <c r="AI56" s="19">
        <v>-2.0063200000000001</v>
      </c>
      <c r="AJ56" s="19">
        <v>0</v>
      </c>
      <c r="AK56" s="19">
        <v>0</v>
      </c>
      <c r="AL56" s="19">
        <v>0</v>
      </c>
      <c r="AM56" s="19">
        <v>0</v>
      </c>
      <c r="AN56" s="19"/>
      <c r="AO56" s="19"/>
      <c r="AP56" s="19"/>
      <c r="AQ56" s="19">
        <v>0</v>
      </c>
      <c r="AR56" s="19">
        <v>109.1</v>
      </c>
      <c r="AS56" s="19">
        <v>141.6078</v>
      </c>
      <c r="AT56" s="19">
        <v>116.66667</v>
      </c>
      <c r="AU56" s="19">
        <v>-7.5666700000000002</v>
      </c>
      <c r="AV56" s="19">
        <v>109.1</v>
      </c>
      <c r="AW56" s="19">
        <v>141.6078</v>
      </c>
      <c r="AX56" s="19">
        <v>116.66667</v>
      </c>
      <c r="AY56" s="19">
        <v>-7.5666700000000002</v>
      </c>
      <c r="AZ56" s="19">
        <v>108.9</v>
      </c>
      <c r="BA56" s="19">
        <v>141.6078</v>
      </c>
      <c r="BB56" s="19">
        <v>116.66667</v>
      </c>
      <c r="BC56" s="19">
        <v>-7.7666700000000004</v>
      </c>
      <c r="BD56" s="19">
        <v>210.6</v>
      </c>
      <c r="BE56" s="19">
        <v>212.4117</v>
      </c>
      <c r="BF56" s="19">
        <v>175</v>
      </c>
      <c r="BG56" s="19">
        <v>35.6</v>
      </c>
      <c r="BH56" s="19">
        <v>202.6</v>
      </c>
      <c r="BI56" s="19">
        <v>204.87801999999999</v>
      </c>
      <c r="BJ56" s="19">
        <v>204.87801999999999</v>
      </c>
      <c r="BK56" s="19">
        <v>-2.2780200000000002</v>
      </c>
      <c r="BL56" s="19">
        <v>107.7</v>
      </c>
      <c r="BM56" s="19">
        <v>102.43901</v>
      </c>
      <c r="BN56" s="19">
        <v>102.43901</v>
      </c>
      <c r="BO56" s="19">
        <v>5.2609899999999996</v>
      </c>
      <c r="BP56" s="19">
        <v>562</v>
      </c>
      <c r="BQ56" s="19">
        <v>568.29854</v>
      </c>
      <c r="BR56" s="19">
        <v>568.29854</v>
      </c>
      <c r="BS56" s="19">
        <v>-6.29854</v>
      </c>
      <c r="BT56" s="19">
        <v>10.4</v>
      </c>
      <c r="BU56" s="19">
        <v>10.17268</v>
      </c>
      <c r="BV56" s="19">
        <v>10.17268</v>
      </c>
      <c r="BW56" s="19">
        <v>0.22731999999999999</v>
      </c>
      <c r="BX56" s="19"/>
      <c r="BY56" s="19"/>
      <c r="BZ56" s="19"/>
      <c r="CA56" s="19">
        <v>0</v>
      </c>
      <c r="CB56" s="19"/>
      <c r="CC56" s="19"/>
      <c r="CD56" s="19"/>
      <c r="CE56" s="19">
        <v>0</v>
      </c>
      <c r="CF56" s="19"/>
      <c r="CG56" s="19"/>
      <c r="CH56" s="19"/>
      <c r="CI56" s="19">
        <v>0</v>
      </c>
      <c r="CJ56" s="19"/>
      <c r="CK56" s="19"/>
      <c r="CL56" s="19"/>
      <c r="CM56" s="19">
        <v>0</v>
      </c>
      <c r="CN56" s="19">
        <v>163.9</v>
      </c>
      <c r="CO56" s="19">
        <v>164.70732000000001</v>
      </c>
      <c r="CP56" s="19">
        <v>164.70732000000001</v>
      </c>
      <c r="CQ56" s="19">
        <v>-0.80732000000000004</v>
      </c>
      <c r="CR56" s="19">
        <v>7.9</v>
      </c>
      <c r="CS56" s="19">
        <v>7.5928399999999998</v>
      </c>
      <c r="CT56" s="19">
        <v>7.5928399999999998</v>
      </c>
      <c r="CU56" s="19">
        <v>0.30715999999999999</v>
      </c>
      <c r="CV56" s="19">
        <v>2.4</v>
      </c>
      <c r="CW56" s="19">
        <v>4.1677999999999997</v>
      </c>
      <c r="CX56" s="19">
        <v>4.1677999999999997</v>
      </c>
      <c r="CY56" s="19">
        <v>-1.7678</v>
      </c>
      <c r="CZ56" s="19">
        <v>0</v>
      </c>
      <c r="DA56" s="19">
        <v>0</v>
      </c>
      <c r="DB56" s="19">
        <v>0</v>
      </c>
      <c r="DC56" s="19">
        <v>0</v>
      </c>
      <c r="DD56" s="19">
        <v>6.4</v>
      </c>
      <c r="DE56" s="19">
        <v>6.8787000000000003</v>
      </c>
      <c r="DF56" s="19">
        <v>6.8787000000000003</v>
      </c>
      <c r="DG56" s="19">
        <v>-0.47870000000000001</v>
      </c>
      <c r="DH56" s="19"/>
      <c r="DI56" s="19"/>
      <c r="DJ56" s="19"/>
      <c r="DK56" s="19">
        <v>0</v>
      </c>
      <c r="DL56" s="19">
        <v>143.4</v>
      </c>
      <c r="DM56" s="19">
        <v>143</v>
      </c>
      <c r="DN56" s="19">
        <v>94.165499999999994</v>
      </c>
      <c r="DO56" s="19">
        <v>49.234499999999997</v>
      </c>
      <c r="DP56" s="19">
        <v>6.5</v>
      </c>
      <c r="DQ56" s="19">
        <v>8.9130000000000003</v>
      </c>
      <c r="DR56" s="19">
        <v>8.9130000000000003</v>
      </c>
      <c r="DS56" s="19">
        <v>-2.4129999999999998</v>
      </c>
      <c r="DT56" s="19"/>
      <c r="DU56" s="19"/>
      <c r="DV56" s="19"/>
      <c r="DW56" s="19">
        <v>0</v>
      </c>
      <c r="DX56" s="19"/>
      <c r="DY56" s="19"/>
      <c r="DZ56" s="19"/>
      <c r="EA56" s="19">
        <v>0</v>
      </c>
      <c r="EB56" s="19"/>
      <c r="EC56" s="19"/>
      <c r="ED56" s="19"/>
      <c r="EE56" s="19">
        <v>0</v>
      </c>
      <c r="EF56" s="19">
        <v>111.2</v>
      </c>
      <c r="EG56" s="19">
        <v>112.90537</v>
      </c>
      <c r="EH56" s="19">
        <v>112.90537</v>
      </c>
      <c r="EI56" s="19">
        <v>-1.7053700000000001</v>
      </c>
      <c r="EJ56" s="19">
        <v>203.5</v>
      </c>
      <c r="EK56" s="19">
        <v>221.25516999999999</v>
      </c>
      <c r="EL56" s="19">
        <v>221.25516999999999</v>
      </c>
      <c r="EM56" s="19">
        <v>-17.75517</v>
      </c>
      <c r="EN56" s="19"/>
      <c r="EO56" s="19"/>
      <c r="EP56" s="19"/>
      <c r="EQ56" s="19">
        <v>0</v>
      </c>
      <c r="ER56" s="19"/>
      <c r="ES56" s="19"/>
      <c r="ET56" s="19"/>
      <c r="EU56" s="19">
        <v>0</v>
      </c>
      <c r="EV56" s="19"/>
      <c r="EW56" s="19"/>
      <c r="EX56" s="19"/>
      <c r="EY56" s="19">
        <v>0</v>
      </c>
      <c r="EZ56" s="19">
        <v>6.5</v>
      </c>
      <c r="FA56" s="19">
        <v>6.39</v>
      </c>
      <c r="FB56" s="19">
        <v>6.39</v>
      </c>
      <c r="FC56" s="19">
        <v>0.11</v>
      </c>
      <c r="FD56" s="19">
        <v>463.9</v>
      </c>
      <c r="FE56" s="19">
        <v>458.87804999999997</v>
      </c>
      <c r="FF56" s="19">
        <v>458.87804999999997</v>
      </c>
      <c r="FG56" s="19">
        <v>5.0219500000000004</v>
      </c>
      <c r="FH56" s="19">
        <v>81.7</v>
      </c>
      <c r="FI56" s="19">
        <v>81.173749999999998</v>
      </c>
      <c r="FJ56" s="19">
        <v>81.173749999999998</v>
      </c>
      <c r="FK56" s="19">
        <v>0.52625</v>
      </c>
      <c r="FL56" s="19">
        <v>134.4</v>
      </c>
      <c r="FM56" s="19">
        <v>133.9922</v>
      </c>
      <c r="FN56" s="19">
        <v>133.9922</v>
      </c>
      <c r="FO56" s="19">
        <v>0.4078</v>
      </c>
      <c r="FP56" s="19">
        <v>42.3</v>
      </c>
      <c r="FQ56" s="19">
        <v>41.498959999999997</v>
      </c>
      <c r="FR56" s="19">
        <v>41.498959999999997</v>
      </c>
      <c r="FS56" s="19">
        <v>0.80103999999999997</v>
      </c>
      <c r="FT56" s="19">
        <v>18.5</v>
      </c>
      <c r="FU56" s="19">
        <v>19.28585</v>
      </c>
      <c r="FV56" s="19">
        <v>19.28585</v>
      </c>
      <c r="FW56" s="19">
        <v>-0.78585000000000005</v>
      </c>
      <c r="FX56" s="19">
        <v>19.899999999999999</v>
      </c>
      <c r="FY56" s="19"/>
      <c r="FZ56" s="19">
        <v>19.21951</v>
      </c>
      <c r="GA56" s="19">
        <v>0.68049000000000004</v>
      </c>
      <c r="GB56" s="19">
        <v>90.8</v>
      </c>
      <c r="GC56" s="19">
        <v>87.657560000000004</v>
      </c>
      <c r="GD56" s="19">
        <v>87.657560000000004</v>
      </c>
      <c r="GE56" s="19">
        <v>3.1424400000000001</v>
      </c>
      <c r="GF56" s="19">
        <v>123.5</v>
      </c>
      <c r="GG56" s="19">
        <v>133.33332999999999</v>
      </c>
      <c r="GH56" s="19">
        <v>133.33332999999999</v>
      </c>
      <c r="GI56" s="19">
        <v>-9.8333300000000001</v>
      </c>
      <c r="GJ56" s="19">
        <v>124</v>
      </c>
      <c r="GK56" s="19">
        <v>133.33332999999999</v>
      </c>
      <c r="GL56" s="19">
        <v>133.33332999999999</v>
      </c>
      <c r="GM56" s="19">
        <v>-9.3333300000000001</v>
      </c>
      <c r="GN56" s="19">
        <v>153.6</v>
      </c>
      <c r="GO56" s="19">
        <v>133.33332999999999</v>
      </c>
      <c r="GP56" s="19">
        <v>133.33332999999999</v>
      </c>
      <c r="GQ56" s="19">
        <v>20.266670000000001</v>
      </c>
      <c r="GR56" s="19">
        <v>108.7</v>
      </c>
      <c r="GS56" s="19">
        <v>110.91316999999999</v>
      </c>
      <c r="GT56" s="19">
        <v>110.91316999999999</v>
      </c>
      <c r="GU56" s="19">
        <v>-2.2131699999999999</v>
      </c>
      <c r="GV56" s="19"/>
      <c r="GW56" s="19"/>
      <c r="GX56" s="19"/>
      <c r="GY56" s="19">
        <v>0</v>
      </c>
      <c r="GZ56" s="19">
        <v>6</v>
      </c>
      <c r="HA56" s="19">
        <v>2.9556100000000001</v>
      </c>
      <c r="HB56" s="19">
        <v>2.9556100000000001</v>
      </c>
      <c r="HC56" s="19">
        <v>3.0443899999999999</v>
      </c>
      <c r="HD56" s="19">
        <v>45.4</v>
      </c>
      <c r="HE56" s="19">
        <v>47.26634</v>
      </c>
      <c r="HF56" s="19">
        <v>47.26634</v>
      </c>
      <c r="HG56" s="19">
        <v>-1.8663400000000001</v>
      </c>
      <c r="HH56" s="19"/>
      <c r="HI56" s="19"/>
      <c r="HJ56" s="19"/>
      <c r="HK56" s="19">
        <v>0</v>
      </c>
      <c r="HL56" s="19">
        <v>3.8</v>
      </c>
      <c r="HM56" s="19">
        <v>4.0998900000000003</v>
      </c>
      <c r="HN56" s="19">
        <v>4.0998900000000003</v>
      </c>
      <c r="HO56" s="19">
        <v>-0.29988999999999999</v>
      </c>
      <c r="HP56" s="19">
        <v>33.1</v>
      </c>
      <c r="HQ56" s="19">
        <v>30.294039999999999</v>
      </c>
      <c r="HR56" s="19">
        <v>30.294039999999999</v>
      </c>
      <c r="HS56" s="19">
        <v>2.8059599999999998</v>
      </c>
      <c r="HT56" s="19">
        <v>172.3</v>
      </c>
      <c r="HU56" s="19">
        <v>171.54185000000001</v>
      </c>
      <c r="HV56" s="19">
        <v>171.54185000000001</v>
      </c>
      <c r="HW56" s="19">
        <v>0.75814999999999999</v>
      </c>
      <c r="HX56" s="19">
        <v>94.5</v>
      </c>
      <c r="HY56" s="19">
        <v>95.918049999999994</v>
      </c>
      <c r="HZ56" s="19">
        <v>95.918049999999994</v>
      </c>
      <c r="IA56" s="19">
        <v>-1.41805</v>
      </c>
      <c r="IB56" s="19"/>
      <c r="IC56" s="19"/>
      <c r="ID56" s="19"/>
      <c r="IE56" s="19">
        <v>0</v>
      </c>
      <c r="IF56" s="19"/>
      <c r="IG56" s="19"/>
      <c r="IH56" s="19"/>
      <c r="II56" s="19">
        <v>0</v>
      </c>
      <c r="IJ56" s="19">
        <v>46.1</v>
      </c>
      <c r="IK56" s="19">
        <v>0</v>
      </c>
      <c r="IL56" s="19">
        <v>0</v>
      </c>
      <c r="IM56" s="19">
        <v>46.1</v>
      </c>
      <c r="IN56" s="19"/>
      <c r="IO56" s="19"/>
      <c r="IP56" s="19"/>
      <c r="IQ56" s="19">
        <v>0</v>
      </c>
      <c r="IR56" s="19"/>
      <c r="IS56" s="19"/>
      <c r="IT56" s="19"/>
      <c r="IU56" s="19">
        <v>0</v>
      </c>
      <c r="IV56" s="19"/>
      <c r="IW56" s="19"/>
      <c r="IX56" s="19"/>
      <c r="IY56" s="19">
        <v>0</v>
      </c>
      <c r="IZ56" s="19">
        <v>87.1</v>
      </c>
      <c r="JA56" s="19">
        <v>87.735410000000002</v>
      </c>
      <c r="JB56" s="19">
        <v>87.735410000000002</v>
      </c>
      <c r="JC56" s="19">
        <v>-0.63541000000000003</v>
      </c>
      <c r="JD56" s="19">
        <v>169.8</v>
      </c>
      <c r="JE56" s="19">
        <v>158.19345999999999</v>
      </c>
      <c r="JF56" s="19">
        <v>135.09088</v>
      </c>
      <c r="JG56" s="19">
        <v>34.709119999999999</v>
      </c>
      <c r="JH56" s="19">
        <v>162.19999999999999</v>
      </c>
      <c r="JI56" s="19">
        <v>158.19345999999999</v>
      </c>
      <c r="JJ56" s="19">
        <v>135.09088</v>
      </c>
      <c r="JK56" s="19">
        <v>27.109120000000001</v>
      </c>
      <c r="JL56" s="19">
        <v>0</v>
      </c>
      <c r="JM56" s="19"/>
      <c r="JN56" s="19"/>
      <c r="JO56" s="19">
        <v>0</v>
      </c>
      <c r="JP56" s="19">
        <v>165.4</v>
      </c>
      <c r="JQ56" s="19">
        <v>158.19345999999999</v>
      </c>
      <c r="JR56" s="19">
        <v>135.09088</v>
      </c>
      <c r="JS56" s="19">
        <v>30.30912</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114.5</v>
      </c>
      <c r="KO56" s="19">
        <v>114.11063</v>
      </c>
      <c r="KP56" s="19">
        <v>114.11063</v>
      </c>
      <c r="KQ56" s="19">
        <v>0.38936999999999999</v>
      </c>
      <c r="KR56" s="19"/>
      <c r="KS56" s="19"/>
      <c r="KT56" s="19"/>
      <c r="KU56" s="19">
        <v>0</v>
      </c>
      <c r="KV56" s="19"/>
      <c r="KW56" s="19"/>
      <c r="KX56" s="19"/>
      <c r="KY56" s="19">
        <v>0</v>
      </c>
      <c r="KZ56" s="19"/>
      <c r="LA56" s="19"/>
      <c r="LB56" s="19">
        <v>3.8072699999999999</v>
      </c>
      <c r="LC56" s="19">
        <v>-3.8072699999999999</v>
      </c>
      <c r="LD56" s="19">
        <v>230.4</v>
      </c>
      <c r="LE56" s="19">
        <v>248.34536</v>
      </c>
      <c r="LF56" s="19">
        <v>248.34537</v>
      </c>
      <c r="LG56" s="19">
        <v>-17.94537</v>
      </c>
      <c r="LH56" s="19">
        <v>127.7</v>
      </c>
      <c r="LI56" s="19">
        <v>133.67995999999999</v>
      </c>
      <c r="LJ56" s="19">
        <v>133.67995999999999</v>
      </c>
      <c r="LK56" s="19">
        <v>-5.9799600000000002</v>
      </c>
      <c r="LL56" s="19">
        <v>66.099999999999994</v>
      </c>
      <c r="LM56" s="19">
        <v>67.461460000000002</v>
      </c>
      <c r="LN56" s="19">
        <v>67.461460000000002</v>
      </c>
      <c r="LO56" s="19">
        <v>-1.3614599999999999</v>
      </c>
      <c r="LP56" s="19">
        <v>78.7</v>
      </c>
      <c r="LQ56" s="19">
        <v>78.567999999999998</v>
      </c>
      <c r="LR56" s="19">
        <v>78.567999999999998</v>
      </c>
      <c r="LS56" s="19">
        <v>0.13200000000000001</v>
      </c>
      <c r="LT56" s="19"/>
      <c r="LU56" s="19"/>
      <c r="LV56" s="19">
        <v>30.097560000000001</v>
      </c>
      <c r="LW56" s="19">
        <v>-30.097560000000001</v>
      </c>
      <c r="LX56" s="19">
        <v>0</v>
      </c>
      <c r="LY56" s="19"/>
      <c r="LZ56" s="19">
        <v>0</v>
      </c>
      <c r="MA56" s="19">
        <v>0</v>
      </c>
      <c r="MB56" s="19"/>
      <c r="MC56" s="19"/>
      <c r="MD56" s="19"/>
      <c r="ME56" s="19">
        <v>0</v>
      </c>
      <c r="MF56" s="19"/>
      <c r="MG56" s="19"/>
      <c r="MH56" s="19"/>
      <c r="MI56" s="19">
        <v>0</v>
      </c>
      <c r="MJ56" s="19">
        <v>0</v>
      </c>
      <c r="MK56" s="19">
        <v>0</v>
      </c>
      <c r="ML56" s="19">
        <v>0</v>
      </c>
      <c r="MM56" s="19">
        <v>0</v>
      </c>
      <c r="MN56" s="19"/>
      <c r="MO56" s="19"/>
      <c r="MP56" s="19"/>
      <c r="MQ56" s="19">
        <v>0</v>
      </c>
      <c r="MR56" s="19"/>
      <c r="MS56" s="19"/>
      <c r="MT56" s="19"/>
      <c r="MU56" s="19">
        <v>0</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v>137.19999999999999</v>
      </c>
      <c r="NQ56" s="19">
        <v>144.27350000000001</v>
      </c>
      <c r="NR56" s="19">
        <v>144.27350000000001</v>
      </c>
      <c r="NS56" s="19">
        <v>-7.0735000000000001</v>
      </c>
      <c r="NT56" s="19">
        <v>79.599999999999994</v>
      </c>
      <c r="NU56" s="19">
        <v>72.136750000000006</v>
      </c>
      <c r="NV56" s="19">
        <v>72.136750000000006</v>
      </c>
      <c r="NW56" s="19">
        <v>7.4632500000000004</v>
      </c>
      <c r="NX56" s="19">
        <v>0</v>
      </c>
      <c r="NY56" s="19"/>
      <c r="NZ56" s="19">
        <v>0</v>
      </c>
      <c r="OA56" s="19">
        <v>0</v>
      </c>
      <c r="OB56" s="19">
        <v>20.399999999999999</v>
      </c>
      <c r="OC56" s="19">
        <v>42.83126</v>
      </c>
      <c r="OD56" s="19">
        <v>51.287999999999997</v>
      </c>
      <c r="OE56" s="19">
        <v>-30.888000000000002</v>
      </c>
      <c r="OF56" s="19">
        <v>0</v>
      </c>
      <c r="OG56" s="19"/>
      <c r="OH56" s="19">
        <v>0</v>
      </c>
      <c r="OI56" s="19">
        <v>0</v>
      </c>
      <c r="OJ56" s="19">
        <v>3.7</v>
      </c>
      <c r="OK56" s="19">
        <v>4.75</v>
      </c>
      <c r="OL56" s="19">
        <v>4.75</v>
      </c>
      <c r="OM56" s="19">
        <v>-1.05</v>
      </c>
      <c r="ON56" s="19">
        <v>0</v>
      </c>
      <c r="OO56" s="19"/>
      <c r="OP56" s="19">
        <v>0</v>
      </c>
      <c r="OQ56" s="19">
        <v>0</v>
      </c>
      <c r="OR56" s="19"/>
      <c r="OS56" s="19"/>
      <c r="OT56" s="19">
        <v>17.560980000000001</v>
      </c>
      <c r="OU56" s="19">
        <v>-17.560980000000001</v>
      </c>
      <c r="OV56" s="19">
        <v>9.5</v>
      </c>
      <c r="OW56" s="19">
        <v>9.9830000000000005</v>
      </c>
      <c r="OX56" s="19">
        <v>9.9830000000000005</v>
      </c>
      <c r="OY56" s="19">
        <v>-0.48299999999999998</v>
      </c>
      <c r="OZ56" s="19">
        <v>5.4</v>
      </c>
      <c r="PA56" s="19">
        <v>5.67</v>
      </c>
      <c r="PB56" s="19">
        <v>5.67</v>
      </c>
      <c r="PC56" s="19">
        <v>-0.27</v>
      </c>
      <c r="PD56" s="19">
        <v>3.5</v>
      </c>
      <c r="PE56" s="19">
        <v>3.6</v>
      </c>
      <c r="PF56" s="19">
        <v>3.6</v>
      </c>
      <c r="PG56" s="19">
        <v>-0.1</v>
      </c>
      <c r="PH56" s="19">
        <v>5.0999999999999996</v>
      </c>
      <c r="PI56" s="19">
        <v>5</v>
      </c>
      <c r="PJ56" s="19">
        <v>5</v>
      </c>
      <c r="PK56" s="19">
        <v>0.1</v>
      </c>
      <c r="PL56" s="19">
        <v>20.3</v>
      </c>
      <c r="PM56" s="19">
        <v>19.5122</v>
      </c>
      <c r="PN56" s="19">
        <v>19.5122</v>
      </c>
      <c r="PO56" s="19">
        <v>0.78779999999999994</v>
      </c>
      <c r="PP56" s="19">
        <v>20</v>
      </c>
      <c r="PQ56" s="19">
        <v>19.5122</v>
      </c>
      <c r="PR56" s="19">
        <v>19.5122</v>
      </c>
      <c r="PS56" s="19">
        <v>0.48780000000000001</v>
      </c>
      <c r="PT56" s="19">
        <v>18.5</v>
      </c>
      <c r="PU56" s="19">
        <v>17.073170000000001</v>
      </c>
      <c r="PV56" s="19">
        <v>17.073170000000001</v>
      </c>
      <c r="PW56" s="19">
        <v>1.42683</v>
      </c>
      <c r="PX56" s="19">
        <v>3.6</v>
      </c>
      <c r="PY56" s="19">
        <v>3</v>
      </c>
      <c r="PZ56" s="19">
        <v>3</v>
      </c>
      <c r="QA56" s="19">
        <v>0.6</v>
      </c>
      <c r="QB56" s="19">
        <v>0</v>
      </c>
      <c r="QC56" s="19"/>
      <c r="QD56" s="19">
        <v>18.341460000000001</v>
      </c>
      <c r="QE56" s="19">
        <v>-18.341460000000001</v>
      </c>
      <c r="QF56" s="19">
        <v>0</v>
      </c>
      <c r="QG56" s="19"/>
      <c r="QH56" s="19">
        <v>0</v>
      </c>
      <c r="QI56" s="19">
        <v>0</v>
      </c>
      <c r="QJ56" s="19">
        <v>0</v>
      </c>
      <c r="QK56" s="19"/>
      <c r="QL56" s="19">
        <v>0</v>
      </c>
      <c r="QM56" s="19">
        <v>0</v>
      </c>
      <c r="QN56" s="19">
        <v>8.8000000000000007</v>
      </c>
      <c r="QO56" s="19">
        <v>12.704000000000001</v>
      </c>
      <c r="QP56" s="19">
        <v>12.704000000000001</v>
      </c>
      <c r="QQ56" s="19">
        <v>-3.9039999999999999</v>
      </c>
      <c r="QR56" s="19">
        <v>28.3</v>
      </c>
      <c r="QS56" s="19">
        <v>32.616999999999997</v>
      </c>
      <c r="QT56" s="19">
        <v>32.616999999999997</v>
      </c>
      <c r="QU56" s="19">
        <v>-4.3170000000000002</v>
      </c>
      <c r="QV56" s="19">
        <v>4.3</v>
      </c>
      <c r="QW56" s="19">
        <v>4.2</v>
      </c>
      <c r="QX56" s="19">
        <v>4.2</v>
      </c>
      <c r="QY56" s="19">
        <v>0.1</v>
      </c>
      <c r="QZ56" s="19">
        <v>1.2</v>
      </c>
      <c r="RA56" s="19">
        <v>1.2</v>
      </c>
      <c r="RB56" s="19">
        <v>1.2</v>
      </c>
      <c r="RC56" s="19">
        <v>0</v>
      </c>
      <c r="RD56" s="19">
        <v>2.4</v>
      </c>
      <c r="RE56" s="19">
        <v>2.4</v>
      </c>
      <c r="RF56" s="19">
        <v>2.4</v>
      </c>
      <c r="RG56" s="19">
        <v>0</v>
      </c>
      <c r="RH56" s="19">
        <v>3</v>
      </c>
      <c r="RI56" s="19">
        <v>2.8</v>
      </c>
      <c r="RJ56" s="19">
        <v>2.8</v>
      </c>
      <c r="RK56" s="19">
        <v>0.2</v>
      </c>
      <c r="RL56" s="19">
        <v>0</v>
      </c>
      <c r="RM56" s="19"/>
      <c r="RN56" s="19">
        <v>0</v>
      </c>
      <c r="RO56" s="19">
        <v>0</v>
      </c>
      <c r="RP56" s="19">
        <v>3.2</v>
      </c>
      <c r="RQ56" s="19">
        <v>2.9009999999999998</v>
      </c>
      <c r="RR56" s="19">
        <v>2.9009999999999998</v>
      </c>
      <c r="RS56" s="19">
        <v>0.29899999999999999</v>
      </c>
      <c r="RT56" s="19">
        <v>20.3</v>
      </c>
      <c r="RU56" s="19">
        <v>19.869240000000001</v>
      </c>
      <c r="RV56" s="19">
        <v>19.869240000000001</v>
      </c>
      <c r="RW56" s="19">
        <v>0.43075999999999998</v>
      </c>
      <c r="RX56" s="19">
        <v>2</v>
      </c>
      <c r="RY56" s="19">
        <v>2</v>
      </c>
      <c r="RZ56" s="19">
        <v>2</v>
      </c>
      <c r="SA56" s="19">
        <v>0</v>
      </c>
      <c r="SB56" s="19"/>
      <c r="SC56" s="19">
        <v>0.7</v>
      </c>
      <c r="SD56" s="19">
        <v>0.7</v>
      </c>
      <c r="SE56" s="19">
        <v>-0.7</v>
      </c>
      <c r="SF56" s="19">
        <v>19.8</v>
      </c>
      <c r="SG56" s="19">
        <v>19.21951</v>
      </c>
      <c r="SH56" s="19">
        <v>19.21951</v>
      </c>
      <c r="SI56" s="19">
        <v>0.58048999999999995</v>
      </c>
      <c r="SJ56" s="19">
        <v>12.5</v>
      </c>
      <c r="SK56" s="19">
        <v>12.195119999999999</v>
      </c>
      <c r="SL56" s="19">
        <v>12.195119999999999</v>
      </c>
      <c r="SM56" s="19">
        <v>0.30487999999999998</v>
      </c>
      <c r="SN56" s="19">
        <v>20.3</v>
      </c>
      <c r="SO56" s="19">
        <v>19.5122</v>
      </c>
      <c r="SP56" s="19">
        <v>19.5122</v>
      </c>
      <c r="SQ56" s="19">
        <v>0.78779999999999994</v>
      </c>
      <c r="SR56" s="19">
        <v>20.3</v>
      </c>
      <c r="SS56" s="19">
        <v>19.5122</v>
      </c>
      <c r="ST56" s="19">
        <v>19.5122</v>
      </c>
      <c r="SU56" s="19">
        <v>0.78779999999999994</v>
      </c>
      <c r="SV56" s="19">
        <v>20</v>
      </c>
      <c r="SW56" s="19">
        <v>19.317070000000001</v>
      </c>
      <c r="SX56" s="19">
        <v>19.317070000000001</v>
      </c>
      <c r="SY56" s="19">
        <v>0.68293000000000004</v>
      </c>
      <c r="SZ56" s="19">
        <v>1.3</v>
      </c>
      <c r="TA56" s="19">
        <v>2.9</v>
      </c>
      <c r="TB56" s="19">
        <v>1.8839999999999999</v>
      </c>
      <c r="TC56" s="19">
        <v>-0.58399999999999996</v>
      </c>
      <c r="TD56" s="19">
        <v>9.8000000000000007</v>
      </c>
      <c r="TE56" s="19">
        <v>12.66278</v>
      </c>
      <c r="TF56" s="19">
        <v>16.372</v>
      </c>
      <c r="TG56" s="19">
        <v>-6.5720000000000001</v>
      </c>
      <c r="TH56" s="19">
        <v>0</v>
      </c>
      <c r="TI56" s="19"/>
      <c r="TJ56" s="19">
        <v>0</v>
      </c>
      <c r="TK56" s="19">
        <v>0</v>
      </c>
      <c r="TL56" s="19">
        <v>50.6</v>
      </c>
      <c r="TM56" s="19">
        <v>31.5</v>
      </c>
      <c r="TN56" s="19">
        <v>57.02</v>
      </c>
      <c r="TO56" s="19">
        <v>-6.42</v>
      </c>
      <c r="TP56" s="19">
        <v>77.2</v>
      </c>
      <c r="TQ56" s="19">
        <v>50.723999999999997</v>
      </c>
      <c r="TR56" s="19">
        <v>66.28</v>
      </c>
      <c r="TS56" s="19">
        <v>10.92</v>
      </c>
      <c r="TT56" s="19">
        <v>1.8</v>
      </c>
      <c r="TU56" s="19">
        <v>1.7</v>
      </c>
      <c r="TV56" s="19">
        <v>4.01</v>
      </c>
      <c r="TW56" s="19">
        <v>-2.21</v>
      </c>
      <c r="TX56" s="19">
        <v>1.9</v>
      </c>
      <c r="TY56" s="19">
        <v>1.4</v>
      </c>
      <c r="TZ56" s="19">
        <v>1.6</v>
      </c>
      <c r="UA56" s="19">
        <v>0.3</v>
      </c>
      <c r="UB56" s="19">
        <v>21</v>
      </c>
      <c r="UC56" s="19">
        <v>19.5122</v>
      </c>
      <c r="UD56" s="19">
        <v>19.5122</v>
      </c>
      <c r="UE56" s="19">
        <v>1.4878</v>
      </c>
      <c r="UF56" s="19">
        <v>7.9</v>
      </c>
      <c r="UG56" s="19">
        <v>8.4</v>
      </c>
      <c r="UH56" s="19">
        <v>8.4</v>
      </c>
      <c r="UI56" s="19">
        <v>-0.5</v>
      </c>
      <c r="UJ56" s="19"/>
      <c r="UK56" s="19"/>
      <c r="UL56" s="19"/>
      <c r="UM56" s="19">
        <v>0</v>
      </c>
      <c r="UN56" s="19">
        <v>20.399999999999999</v>
      </c>
      <c r="UO56" s="19">
        <v>19.5122</v>
      </c>
      <c r="UP56" s="19">
        <v>19.5122</v>
      </c>
      <c r="UQ56" s="19">
        <v>0.88780000000000003</v>
      </c>
      <c r="UR56" s="19">
        <v>20.399999999999999</v>
      </c>
      <c r="US56" s="19">
        <v>19.5122</v>
      </c>
      <c r="UT56" s="19">
        <v>19.5122</v>
      </c>
      <c r="UU56" s="19">
        <v>0.88780000000000003</v>
      </c>
      <c r="UV56" s="19">
        <v>20</v>
      </c>
      <c r="UW56" s="19">
        <v>19.5122</v>
      </c>
      <c r="UX56" s="19">
        <v>19.5122</v>
      </c>
      <c r="UY56" s="19">
        <v>0.48780000000000001</v>
      </c>
      <c r="UZ56" s="19">
        <v>1.7</v>
      </c>
      <c r="VA56" s="19">
        <v>1.4</v>
      </c>
      <c r="VB56" s="19">
        <v>2.5659999999999998</v>
      </c>
      <c r="VC56" s="19">
        <v>-0.86599999999999999</v>
      </c>
      <c r="VD56" s="19">
        <v>0</v>
      </c>
      <c r="VE56" s="19"/>
      <c r="VF56" s="19">
        <v>0</v>
      </c>
      <c r="VG56" s="19">
        <v>0</v>
      </c>
      <c r="VH56" s="19">
        <v>0</v>
      </c>
      <c r="VI56" s="19"/>
      <c r="VJ56" s="19">
        <v>0</v>
      </c>
      <c r="VK56" s="19">
        <v>0</v>
      </c>
      <c r="VL56" s="19"/>
      <c r="VM56" s="19"/>
      <c r="VN56" s="19">
        <v>0.6</v>
      </c>
      <c r="VO56" s="19">
        <v>-0.6</v>
      </c>
      <c r="VP56" s="19">
        <v>23.2</v>
      </c>
      <c r="VQ56" s="19">
        <v>25.4</v>
      </c>
      <c r="VR56" s="19">
        <v>33.621000000000002</v>
      </c>
      <c r="VS56" s="19">
        <v>-10.420999999999999</v>
      </c>
      <c r="VT56" s="19">
        <v>18.7</v>
      </c>
      <c r="VU56" s="19">
        <v>6</v>
      </c>
      <c r="VV56" s="19">
        <v>13.316000000000001</v>
      </c>
      <c r="VW56" s="19">
        <v>5.3840000000000003</v>
      </c>
      <c r="VX56" s="19">
        <v>0</v>
      </c>
      <c r="VY56" s="19"/>
      <c r="VZ56" s="19">
        <v>0</v>
      </c>
      <c r="WA56" s="19">
        <v>0</v>
      </c>
      <c r="WB56" s="19">
        <v>0</v>
      </c>
      <c r="WC56" s="19"/>
      <c r="WD56" s="19">
        <v>0</v>
      </c>
      <c r="WE56" s="19">
        <v>0</v>
      </c>
      <c r="WF56" s="19">
        <v>8</v>
      </c>
      <c r="WG56" s="19">
        <v>8</v>
      </c>
      <c r="WH56" s="19">
        <v>8</v>
      </c>
      <c r="WI56" s="19">
        <v>0</v>
      </c>
      <c r="WJ56" s="19">
        <v>19.8</v>
      </c>
      <c r="WK56" s="19">
        <v>19.317070000000001</v>
      </c>
      <c r="WL56" s="19">
        <v>19.317070000000001</v>
      </c>
      <c r="WM56" s="19">
        <v>0.48293000000000003</v>
      </c>
      <c r="WN56" s="19"/>
      <c r="WO56" s="19"/>
      <c r="WP56" s="19"/>
      <c r="WQ56" s="19">
        <v>0</v>
      </c>
      <c r="WR56" s="19"/>
      <c r="WS56" s="19"/>
      <c r="WT56" s="19"/>
      <c r="WU56" s="19">
        <v>0</v>
      </c>
      <c r="WV56" s="19">
        <v>36.6</v>
      </c>
      <c r="WW56" s="19">
        <v>35</v>
      </c>
      <c r="WX56" s="19">
        <v>35</v>
      </c>
      <c r="WY56" s="19">
        <v>1.6</v>
      </c>
      <c r="WZ56" s="19">
        <v>28.7</v>
      </c>
      <c r="XA56" s="19">
        <v>29.184000000000001</v>
      </c>
      <c r="XB56" s="19">
        <v>29.184000000000001</v>
      </c>
      <c r="XC56" s="19">
        <v>-0.48399999999999999</v>
      </c>
      <c r="XD56" s="19">
        <v>3.4</v>
      </c>
      <c r="XE56" s="19">
        <v>2.8159999999999998</v>
      </c>
      <c r="XF56" s="19">
        <v>2.8159999999999998</v>
      </c>
      <c r="XG56" s="19">
        <v>0.58399999999999996</v>
      </c>
      <c r="XH56" s="19"/>
      <c r="XI56" s="19"/>
      <c r="XJ56" s="19"/>
      <c r="XK56" s="19">
        <v>0</v>
      </c>
      <c r="XL56" s="19">
        <v>12</v>
      </c>
      <c r="XM56" s="19">
        <v>14</v>
      </c>
      <c r="XN56" s="19">
        <v>14</v>
      </c>
      <c r="XO56" s="19">
        <v>-2</v>
      </c>
      <c r="XP56" s="19">
        <v>6.8</v>
      </c>
      <c r="XQ56" s="19">
        <v>7.06</v>
      </c>
      <c r="XR56" s="19">
        <v>7.06</v>
      </c>
      <c r="XS56" s="19">
        <v>-0.26</v>
      </c>
    </row>
    <row r="57" spans="1:643" ht="25" customHeight="1" x14ac:dyDescent="0.35">
      <c r="A57" s="1"/>
      <c r="B57" s="210" t="s">
        <v>2773</v>
      </c>
      <c r="C57" s="211"/>
      <c r="D57" s="20">
        <v>17</v>
      </c>
      <c r="E57" s="20">
        <v>24.48</v>
      </c>
      <c r="F57" s="20">
        <v>24.48</v>
      </c>
      <c r="G57" s="20"/>
      <c r="H57" s="20">
        <v>35.85</v>
      </c>
      <c r="I57" s="20">
        <v>38.64</v>
      </c>
      <c r="J57" s="20">
        <v>38.64</v>
      </c>
      <c r="K57" s="20"/>
      <c r="L57" s="20">
        <v>15556.9</v>
      </c>
      <c r="M57" s="20">
        <v>15523.149310000001</v>
      </c>
      <c r="N57" s="20">
        <v>15523.149359999999</v>
      </c>
      <c r="O57" s="20"/>
      <c r="P57" s="20">
        <v>5195.8999999999996</v>
      </c>
      <c r="Q57" s="20">
        <v>5074.5901649999996</v>
      </c>
      <c r="R57" s="20">
        <v>5074.5902400000004</v>
      </c>
      <c r="S57" s="20"/>
      <c r="T57" s="20">
        <v>0</v>
      </c>
      <c r="U57" s="20">
        <v>0</v>
      </c>
      <c r="V57" s="20">
        <v>0</v>
      </c>
      <c r="W57" s="20"/>
      <c r="X57" s="20">
        <v>0</v>
      </c>
      <c r="Y57" s="20">
        <v>0</v>
      </c>
      <c r="Z57" s="20">
        <v>0</v>
      </c>
      <c r="AA57" s="20"/>
      <c r="AB57" s="20">
        <v>1936.95</v>
      </c>
      <c r="AC57" s="20">
        <v>1803.022475</v>
      </c>
      <c r="AD57" s="20">
        <v>2143.5459449999998</v>
      </c>
      <c r="AE57" s="20"/>
      <c r="AF57" s="20">
        <v>5445.3</v>
      </c>
      <c r="AG57" s="20">
        <v>5546.5516299999999</v>
      </c>
      <c r="AH57" s="20">
        <v>5546.5516799999996</v>
      </c>
      <c r="AI57" s="20"/>
      <c r="AJ57" s="20">
        <v>1080.8499999999999</v>
      </c>
      <c r="AK57" s="20">
        <v>970.19438500000001</v>
      </c>
      <c r="AL57" s="20">
        <v>505.31903</v>
      </c>
      <c r="AM57" s="20"/>
      <c r="AN57" s="20">
        <v>0</v>
      </c>
      <c r="AO57" s="20">
        <v>0</v>
      </c>
      <c r="AP57" s="20">
        <v>0</v>
      </c>
      <c r="AQ57" s="20"/>
      <c r="AR57" s="20">
        <v>3603.25</v>
      </c>
      <c r="AS57" s="20">
        <v>3787.8191550000001</v>
      </c>
      <c r="AT57" s="20">
        <v>3617.8667650000002</v>
      </c>
      <c r="AU57" s="20"/>
      <c r="AV57" s="20">
        <v>3759.65</v>
      </c>
      <c r="AW57" s="20">
        <v>3787.8191550000001</v>
      </c>
      <c r="AX57" s="20">
        <v>3617.8667650000002</v>
      </c>
      <c r="AY57" s="20"/>
      <c r="AZ57" s="20">
        <v>3756.55</v>
      </c>
      <c r="BA57" s="20">
        <v>3787.8191550000001</v>
      </c>
      <c r="BB57" s="20">
        <v>3617.8667650000002</v>
      </c>
      <c r="BC57" s="20"/>
      <c r="BD57" s="20">
        <v>6013.3</v>
      </c>
      <c r="BE57" s="20">
        <v>5681.7286400000003</v>
      </c>
      <c r="BF57" s="20">
        <v>5426.8000650000004</v>
      </c>
      <c r="BG57" s="20"/>
      <c r="BH57" s="20">
        <v>4678.25</v>
      </c>
      <c r="BI57" s="20">
        <v>4461.0052900000001</v>
      </c>
      <c r="BJ57" s="20">
        <v>4577.3743850000001</v>
      </c>
      <c r="BK57" s="20"/>
      <c r="BL57" s="20">
        <v>2496.6999999999998</v>
      </c>
      <c r="BM57" s="20">
        <v>2230.5025900000001</v>
      </c>
      <c r="BN57" s="20">
        <v>2288.6871299999998</v>
      </c>
      <c r="BO57" s="20"/>
      <c r="BP57" s="20">
        <v>13448.05</v>
      </c>
      <c r="BQ57" s="20">
        <v>13605.244780000001</v>
      </c>
      <c r="BR57" s="20">
        <v>13639.16496</v>
      </c>
      <c r="BS57" s="20"/>
      <c r="BT57" s="20">
        <v>250.7</v>
      </c>
      <c r="BU57" s="20">
        <v>244.14426499999999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3961.55</v>
      </c>
      <c r="CO57" s="20">
        <v>3952.9756299999999</v>
      </c>
      <c r="CP57" s="20">
        <v>3952.97568</v>
      </c>
      <c r="CQ57" s="20"/>
      <c r="CR57" s="20">
        <v>185.15</v>
      </c>
      <c r="CS57" s="20">
        <v>182.22812500000001</v>
      </c>
      <c r="CT57" s="20">
        <v>182.22816</v>
      </c>
      <c r="CU57" s="20"/>
      <c r="CV57" s="20">
        <v>52.9</v>
      </c>
      <c r="CW57" s="20">
        <v>100.02718</v>
      </c>
      <c r="CX57" s="20">
        <v>100.02719999999999</v>
      </c>
      <c r="CY57" s="20"/>
      <c r="CZ57" s="20">
        <v>124.7</v>
      </c>
      <c r="DA57" s="20">
        <v>108.71868000000001</v>
      </c>
      <c r="DB57" s="20">
        <v>98.220280000000002</v>
      </c>
      <c r="DC57" s="20"/>
      <c r="DD57" s="20">
        <v>139.69999999999999</v>
      </c>
      <c r="DE57" s="20">
        <v>165.08878000000001</v>
      </c>
      <c r="DF57" s="20">
        <v>165.08879999999999</v>
      </c>
      <c r="DG57" s="20"/>
      <c r="DH57" s="20">
        <v>0</v>
      </c>
      <c r="DI57" s="20">
        <v>0</v>
      </c>
      <c r="DJ57" s="20">
        <v>0</v>
      </c>
      <c r="DK57" s="20"/>
      <c r="DL57" s="20">
        <v>3444.8</v>
      </c>
      <c r="DM57" s="20">
        <v>3428.3386150000001</v>
      </c>
      <c r="DN57" s="20">
        <v>2259.9720000000002</v>
      </c>
      <c r="DO57" s="20"/>
      <c r="DP57" s="20">
        <v>158.44999999999999</v>
      </c>
      <c r="DQ57" s="20">
        <v>213.91198</v>
      </c>
      <c r="DR57" s="20">
        <v>213.91200000000001</v>
      </c>
      <c r="DS57" s="20"/>
      <c r="DT57" s="20">
        <v>0</v>
      </c>
      <c r="DU57" s="20">
        <v>0</v>
      </c>
      <c r="DV57" s="20">
        <v>0</v>
      </c>
      <c r="DW57" s="20"/>
      <c r="DX57" s="20">
        <v>0</v>
      </c>
      <c r="DY57" s="20">
        <v>0</v>
      </c>
      <c r="DZ57" s="20">
        <v>0</v>
      </c>
      <c r="EA57" s="20"/>
      <c r="EB57" s="20">
        <v>0</v>
      </c>
      <c r="EC57" s="20">
        <v>0</v>
      </c>
      <c r="ED57" s="20">
        <v>0</v>
      </c>
      <c r="EE57" s="20"/>
      <c r="EF57" s="20">
        <v>1748.8</v>
      </c>
      <c r="EG57" s="20">
        <v>1708.3259250000001</v>
      </c>
      <c r="EH57" s="20">
        <v>1708.3261150000001</v>
      </c>
      <c r="EI57" s="20"/>
      <c r="EJ57" s="20">
        <v>4617.05</v>
      </c>
      <c r="EK57" s="20">
        <v>4551.8116399999999</v>
      </c>
      <c r="EL57" s="20">
        <v>4383.5008900000003</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10905.05</v>
      </c>
      <c r="FE57" s="20">
        <v>10889.572415000001</v>
      </c>
      <c r="FF57" s="20">
        <v>10989.541499999999</v>
      </c>
      <c r="FG57" s="20"/>
      <c r="FH57" s="20">
        <v>1967</v>
      </c>
      <c r="FI57" s="20">
        <v>1948.16983</v>
      </c>
      <c r="FJ57" s="20">
        <v>1948.17</v>
      </c>
      <c r="FK57" s="20"/>
      <c r="FL57" s="20">
        <v>2182</v>
      </c>
      <c r="FM57" s="20">
        <v>1997.643975</v>
      </c>
      <c r="FN57" s="20">
        <v>3381.12862</v>
      </c>
      <c r="FO57" s="20"/>
      <c r="FP57" s="20">
        <v>1013.45</v>
      </c>
      <c r="FQ57" s="20">
        <v>995.97499000000005</v>
      </c>
      <c r="FR57" s="20">
        <v>995.97504000000004</v>
      </c>
      <c r="FS57" s="20"/>
      <c r="FT57" s="20">
        <v>441.65</v>
      </c>
      <c r="FU57" s="20">
        <v>462.86032999999998</v>
      </c>
      <c r="FV57" s="20">
        <v>462.86040000000003</v>
      </c>
      <c r="FW57" s="20"/>
      <c r="FX57" s="20">
        <v>99.3</v>
      </c>
      <c r="FY57" s="20">
        <v>0</v>
      </c>
      <c r="FZ57" s="20">
        <v>461.26823999999999</v>
      </c>
      <c r="GA57" s="20"/>
      <c r="GB57" s="20">
        <v>2154.9</v>
      </c>
      <c r="GC57" s="20">
        <v>2103.7813900000001</v>
      </c>
      <c r="GD57" s="20">
        <v>2103.7814400000002</v>
      </c>
      <c r="GE57" s="20"/>
      <c r="GF57" s="20">
        <v>3486.2</v>
      </c>
      <c r="GG57" s="20">
        <v>3593.963295</v>
      </c>
      <c r="GH57" s="20">
        <v>3682.467975</v>
      </c>
      <c r="GI57" s="20"/>
      <c r="GJ57" s="20">
        <v>3492.15</v>
      </c>
      <c r="GK57" s="20">
        <v>3593.963295</v>
      </c>
      <c r="GL57" s="20">
        <v>2807.4893149999998</v>
      </c>
      <c r="GM57" s="20"/>
      <c r="GN57" s="20">
        <v>3983.2</v>
      </c>
      <c r="GO57" s="20">
        <v>3593.963295</v>
      </c>
      <c r="GP57" s="20">
        <v>3206.2286450000001</v>
      </c>
      <c r="GQ57" s="20"/>
      <c r="GR57" s="20">
        <v>2492.75</v>
      </c>
      <c r="GS57" s="20">
        <v>2529.4856450000002</v>
      </c>
      <c r="GT57" s="20">
        <v>2529.48576</v>
      </c>
      <c r="GU57" s="20"/>
      <c r="GV57" s="20">
        <v>0</v>
      </c>
      <c r="GW57" s="20">
        <v>0</v>
      </c>
      <c r="GX57" s="20">
        <v>0</v>
      </c>
      <c r="GY57" s="20"/>
      <c r="GZ57" s="20">
        <v>144.15</v>
      </c>
      <c r="HA57" s="20">
        <v>70.934489999999997</v>
      </c>
      <c r="HB57" s="20">
        <v>70.934640000000002</v>
      </c>
      <c r="HC57" s="20"/>
      <c r="HD57" s="20">
        <v>1070.9000000000001</v>
      </c>
      <c r="HE57" s="20">
        <v>1094.274005</v>
      </c>
      <c r="HF57" s="20">
        <v>1134.3921600000001</v>
      </c>
      <c r="HG57" s="20"/>
      <c r="HH57" s="20">
        <v>0</v>
      </c>
      <c r="HI57" s="20">
        <v>0</v>
      </c>
      <c r="HJ57" s="20">
        <v>0</v>
      </c>
      <c r="HK57" s="20"/>
      <c r="HL57" s="20">
        <v>91.2</v>
      </c>
      <c r="HM57" s="20">
        <v>98.397319999999993</v>
      </c>
      <c r="HN57" s="20">
        <v>98.397360000000006</v>
      </c>
      <c r="HO57" s="20"/>
      <c r="HP57" s="20">
        <v>802.9</v>
      </c>
      <c r="HQ57" s="20">
        <v>727.05692999999997</v>
      </c>
      <c r="HR57" s="20">
        <v>727.05696</v>
      </c>
      <c r="HS57" s="20"/>
      <c r="HT57" s="20">
        <v>3183.65</v>
      </c>
      <c r="HU57" s="20">
        <v>3723.5241249999999</v>
      </c>
      <c r="HV57" s="20">
        <v>4117.0043999999998</v>
      </c>
      <c r="HW57" s="20"/>
      <c r="HX57" s="20">
        <v>2266.5</v>
      </c>
      <c r="HY57" s="20">
        <v>2302.0331500000002</v>
      </c>
      <c r="HZ57" s="20">
        <v>2301.6169599999998</v>
      </c>
      <c r="IA57" s="20"/>
      <c r="IB57" s="20">
        <v>0</v>
      </c>
      <c r="IC57" s="20">
        <v>0</v>
      </c>
      <c r="ID57" s="20">
        <v>0</v>
      </c>
      <c r="IE57" s="20"/>
      <c r="IF57" s="20">
        <v>0</v>
      </c>
      <c r="IG57" s="20">
        <v>0</v>
      </c>
      <c r="IH57" s="20">
        <v>0</v>
      </c>
      <c r="II57" s="20"/>
      <c r="IJ57" s="20">
        <v>768.7</v>
      </c>
      <c r="IK57" s="20">
        <v>702.03895999999997</v>
      </c>
      <c r="IL57" s="20">
        <v>625.912285</v>
      </c>
      <c r="IM57" s="20"/>
      <c r="IN57" s="20">
        <v>0</v>
      </c>
      <c r="IO57" s="20">
        <v>0</v>
      </c>
      <c r="IP57" s="20">
        <v>0</v>
      </c>
      <c r="IQ57" s="20"/>
      <c r="IR57" s="20">
        <v>0</v>
      </c>
      <c r="IS57" s="20">
        <v>0</v>
      </c>
      <c r="IT57" s="20">
        <v>0</v>
      </c>
      <c r="IU57" s="20"/>
      <c r="IV57" s="20">
        <v>0</v>
      </c>
      <c r="IW57" s="20">
        <v>0</v>
      </c>
      <c r="IX57" s="20">
        <v>0</v>
      </c>
      <c r="IY57" s="20"/>
      <c r="IZ57" s="20">
        <v>2086.35</v>
      </c>
      <c r="JA57" s="20">
        <v>2105.6497450000002</v>
      </c>
      <c r="JB57" s="20">
        <v>2105.64984</v>
      </c>
      <c r="JC57" s="20"/>
      <c r="JD57" s="20">
        <v>3539.9</v>
      </c>
      <c r="JE57" s="20">
        <v>3428.0108949999999</v>
      </c>
      <c r="JF57" s="20">
        <v>3542.0145299999999</v>
      </c>
      <c r="JG57" s="20"/>
      <c r="JH57" s="20">
        <v>3405.35</v>
      </c>
      <c r="JI57" s="20">
        <v>3428.0108949999999</v>
      </c>
      <c r="JJ57" s="20">
        <v>3542.0145299999999</v>
      </c>
      <c r="JK57" s="20"/>
      <c r="JL57" s="20">
        <v>9.6</v>
      </c>
      <c r="JM57" s="20">
        <v>0</v>
      </c>
      <c r="JN57" s="20">
        <v>0</v>
      </c>
      <c r="JO57" s="20"/>
      <c r="JP57" s="20">
        <v>3576.25</v>
      </c>
      <c r="JQ57" s="20">
        <v>3667.1775600000001</v>
      </c>
      <c r="JR57" s="20">
        <v>3542.0145299999999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1745.55</v>
      </c>
      <c r="KO57" s="20">
        <v>1707.55153</v>
      </c>
      <c r="KP57" s="20">
        <v>1707.5515800000001</v>
      </c>
      <c r="KQ57" s="20"/>
      <c r="KR57" s="20">
        <v>0</v>
      </c>
      <c r="KS57" s="20">
        <v>0</v>
      </c>
      <c r="KT57" s="20">
        <v>0</v>
      </c>
      <c r="KU57" s="20"/>
      <c r="KV57" s="20">
        <v>0</v>
      </c>
      <c r="KW57" s="20">
        <v>0</v>
      </c>
      <c r="KX57" s="20">
        <v>0</v>
      </c>
      <c r="KY57" s="20"/>
      <c r="KZ57" s="20">
        <v>0</v>
      </c>
      <c r="LA57" s="20">
        <v>0</v>
      </c>
      <c r="LB57" s="20">
        <v>91.374480000000005</v>
      </c>
      <c r="LC57" s="20"/>
      <c r="LD57" s="20">
        <v>5726.85</v>
      </c>
      <c r="LE57" s="20">
        <v>5849.9996650000003</v>
      </c>
      <c r="LF57" s="20">
        <v>5774.3260449999998</v>
      </c>
      <c r="LG57" s="20"/>
      <c r="LH57" s="20">
        <v>3007.45</v>
      </c>
      <c r="LI57" s="20">
        <v>3056.8468750000002</v>
      </c>
      <c r="LJ57" s="20">
        <v>3034.9481500000002</v>
      </c>
      <c r="LK57" s="20"/>
      <c r="LL57" s="20">
        <v>1487.65</v>
      </c>
      <c r="LM57" s="20">
        <v>1619.0749949999999</v>
      </c>
      <c r="LN57" s="20">
        <v>1619.0750399999999</v>
      </c>
      <c r="LO57" s="20"/>
      <c r="LP57" s="20">
        <v>1867.95</v>
      </c>
      <c r="LQ57" s="20">
        <v>1885.6316750000001</v>
      </c>
      <c r="LR57" s="20">
        <v>1885.6320000000001</v>
      </c>
      <c r="LS57" s="20"/>
      <c r="LT57" s="20">
        <v>0</v>
      </c>
      <c r="LU57" s="20">
        <v>0</v>
      </c>
      <c r="LV57" s="20">
        <v>722.34144000000003</v>
      </c>
      <c r="LW57" s="20"/>
      <c r="LX57" s="20">
        <v>758.3</v>
      </c>
      <c r="LY57" s="20">
        <v>0</v>
      </c>
      <c r="LZ57" s="20">
        <v>677.71264499999995</v>
      </c>
      <c r="MA57" s="20"/>
      <c r="MB57" s="20">
        <v>0</v>
      </c>
      <c r="MC57" s="20">
        <v>0</v>
      </c>
      <c r="MD57" s="20">
        <v>0</v>
      </c>
      <c r="ME57" s="20"/>
      <c r="MF57" s="20">
        <v>0</v>
      </c>
      <c r="MG57" s="20">
        <v>0</v>
      </c>
      <c r="MH57" s="20">
        <v>0</v>
      </c>
      <c r="MI57" s="20"/>
      <c r="MJ57" s="20">
        <v>1641.05</v>
      </c>
      <c r="MK57" s="20">
        <v>840.91598999999997</v>
      </c>
      <c r="ML57" s="20">
        <v>797.45869000000005</v>
      </c>
      <c r="MM57" s="20"/>
      <c r="MN57" s="20">
        <v>0</v>
      </c>
      <c r="MO57" s="20">
        <v>0</v>
      </c>
      <c r="MP57" s="20">
        <v>0</v>
      </c>
      <c r="MQ57" s="20"/>
      <c r="MR57" s="20">
        <v>0</v>
      </c>
      <c r="MS57" s="20">
        <v>0</v>
      </c>
      <c r="MT57" s="20">
        <v>0</v>
      </c>
      <c r="MU57" s="20"/>
      <c r="MV57" s="20">
        <v>1287</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3569.05</v>
      </c>
      <c r="NQ57" s="20">
        <v>3887.6441799999998</v>
      </c>
      <c r="NR57" s="20">
        <v>3633.4643099999998</v>
      </c>
      <c r="NS57" s="20"/>
      <c r="NT57" s="20">
        <v>2012.1</v>
      </c>
      <c r="NU57" s="20">
        <v>1943.8221249999999</v>
      </c>
      <c r="NV57" s="20">
        <v>1816.7321649999999</v>
      </c>
      <c r="NW57" s="20"/>
      <c r="NX57" s="20">
        <v>7.4</v>
      </c>
      <c r="NY57" s="20">
        <v>0</v>
      </c>
      <c r="NZ57" s="20">
        <v>5.6355000000000004</v>
      </c>
      <c r="OA57" s="20"/>
      <c r="OB57" s="20">
        <v>1539.2</v>
      </c>
      <c r="OC57" s="20">
        <v>1421.8160849999999</v>
      </c>
      <c r="OD57" s="20">
        <v>1679.3425</v>
      </c>
      <c r="OE57" s="20"/>
      <c r="OF57" s="20">
        <v>650.45000000000005</v>
      </c>
      <c r="OG57" s="20">
        <v>0</v>
      </c>
      <c r="OH57" s="20">
        <v>706.78899999999999</v>
      </c>
      <c r="OI57" s="20"/>
      <c r="OJ57" s="20">
        <v>127.65</v>
      </c>
      <c r="OK57" s="20">
        <v>190.5635</v>
      </c>
      <c r="OL57" s="20">
        <v>190.5635</v>
      </c>
      <c r="OM57" s="20"/>
      <c r="ON57" s="20">
        <v>1.35</v>
      </c>
      <c r="OO57" s="20">
        <v>0</v>
      </c>
      <c r="OP57" s="20">
        <v>2.1</v>
      </c>
      <c r="OQ57" s="20"/>
      <c r="OR57" s="20">
        <v>0</v>
      </c>
      <c r="OS57" s="20">
        <v>0</v>
      </c>
      <c r="OT57" s="20">
        <v>421.46352000000002</v>
      </c>
      <c r="OU57" s="20"/>
      <c r="OV57" s="20">
        <v>211.75</v>
      </c>
      <c r="OW57" s="20">
        <v>204.6515</v>
      </c>
      <c r="OX57" s="20">
        <v>239.59200000000001</v>
      </c>
      <c r="OY57" s="20"/>
      <c r="OZ57" s="20">
        <v>120.1</v>
      </c>
      <c r="PA57" s="20">
        <v>116.235</v>
      </c>
      <c r="PB57" s="20">
        <v>136.08000000000001</v>
      </c>
      <c r="PC57" s="20"/>
      <c r="PD57" s="20">
        <v>78.75</v>
      </c>
      <c r="PE57" s="20">
        <v>86.4</v>
      </c>
      <c r="PF57" s="20">
        <v>86.4</v>
      </c>
      <c r="PG57" s="20"/>
      <c r="PH57" s="20">
        <v>36.25</v>
      </c>
      <c r="PI57" s="20">
        <v>67.5</v>
      </c>
      <c r="PJ57" s="20">
        <v>120</v>
      </c>
      <c r="PK57" s="20"/>
      <c r="PL57" s="20">
        <v>479.8</v>
      </c>
      <c r="PM57" s="20">
        <v>468.29279000000002</v>
      </c>
      <c r="PN57" s="20">
        <v>468.2928</v>
      </c>
      <c r="PO57" s="20"/>
      <c r="PP57" s="20">
        <v>476.95</v>
      </c>
      <c r="PQ57" s="20">
        <v>468.29279000000002</v>
      </c>
      <c r="PR57" s="20">
        <v>468.2928</v>
      </c>
      <c r="PS57" s="20"/>
      <c r="PT57" s="20">
        <v>417.35</v>
      </c>
      <c r="PU57" s="20">
        <v>409.75608</v>
      </c>
      <c r="PV57" s="20">
        <v>409.75608</v>
      </c>
      <c r="PW57" s="20"/>
      <c r="PX57" s="20">
        <v>65.95</v>
      </c>
      <c r="PY57" s="20">
        <v>72</v>
      </c>
      <c r="PZ57" s="20">
        <v>72</v>
      </c>
      <c r="QA57" s="20"/>
      <c r="QB57" s="20">
        <v>13.65</v>
      </c>
      <c r="QC57" s="20">
        <v>0</v>
      </c>
      <c r="QD57" s="20">
        <v>440.19504000000001</v>
      </c>
      <c r="QE57" s="20"/>
      <c r="QF57" s="20">
        <v>150.05000000000001</v>
      </c>
      <c r="QG57" s="20">
        <v>0</v>
      </c>
      <c r="QH57" s="20">
        <v>157.42599999999999</v>
      </c>
      <c r="QI57" s="20"/>
      <c r="QJ57" s="20">
        <v>182.55</v>
      </c>
      <c r="QK57" s="20">
        <v>0</v>
      </c>
      <c r="QL57" s="20">
        <v>185.82499999999999</v>
      </c>
      <c r="QM57" s="20"/>
      <c r="QN57" s="20">
        <v>356.4</v>
      </c>
      <c r="QO57" s="20">
        <v>374.82549999999998</v>
      </c>
      <c r="QP57" s="20">
        <v>374.82549999999998</v>
      </c>
      <c r="QQ57" s="20"/>
      <c r="QR57" s="20">
        <v>708.55</v>
      </c>
      <c r="QS57" s="20">
        <v>851.48699999999997</v>
      </c>
      <c r="QT57" s="20">
        <v>851.48699999999997</v>
      </c>
      <c r="QU57" s="20"/>
      <c r="QV57" s="20">
        <v>96.65</v>
      </c>
      <c r="QW57" s="20">
        <v>100.8</v>
      </c>
      <c r="QX57" s="20">
        <v>100.8</v>
      </c>
      <c r="QY57" s="20"/>
      <c r="QZ57" s="20">
        <v>28.65</v>
      </c>
      <c r="RA57" s="20">
        <v>28.8</v>
      </c>
      <c r="RB57" s="20">
        <v>28.8</v>
      </c>
      <c r="RC57" s="20"/>
      <c r="RD57" s="20">
        <v>55.15</v>
      </c>
      <c r="RE57" s="20">
        <v>57.6</v>
      </c>
      <c r="RF57" s="20">
        <v>57.6</v>
      </c>
      <c r="RG57" s="20"/>
      <c r="RH57" s="20">
        <v>52.9</v>
      </c>
      <c r="RI57" s="20">
        <v>67.2</v>
      </c>
      <c r="RJ57" s="20">
        <v>67.2</v>
      </c>
      <c r="RK57" s="20"/>
      <c r="RL57" s="20">
        <v>107.5</v>
      </c>
      <c r="RM57" s="20">
        <v>0</v>
      </c>
      <c r="RN57" s="20">
        <v>188.1095</v>
      </c>
      <c r="RO57" s="20"/>
      <c r="RP57" s="20">
        <v>73</v>
      </c>
      <c r="RQ57" s="20">
        <v>69.623999999999995</v>
      </c>
      <c r="RR57" s="20">
        <v>69.623999999999995</v>
      </c>
      <c r="RS57" s="20"/>
      <c r="RT57" s="20">
        <v>487.3</v>
      </c>
      <c r="RU57" s="20">
        <v>476.86174999999997</v>
      </c>
      <c r="RV57" s="20">
        <v>476.86176</v>
      </c>
      <c r="RW57" s="20"/>
      <c r="RX57" s="20">
        <v>28.95</v>
      </c>
      <c r="RY57" s="20">
        <v>25</v>
      </c>
      <c r="RZ57" s="20">
        <v>25</v>
      </c>
      <c r="SA57" s="20"/>
      <c r="SB57" s="20">
        <v>0</v>
      </c>
      <c r="SC57" s="20">
        <v>9.4499999999999993</v>
      </c>
      <c r="SD57" s="20">
        <v>16.8</v>
      </c>
      <c r="SE57" s="20"/>
      <c r="SF57" s="20">
        <v>474.75</v>
      </c>
      <c r="SG57" s="20">
        <v>461.26823999999999</v>
      </c>
      <c r="SH57" s="20">
        <v>461.26823999999999</v>
      </c>
      <c r="SI57" s="20"/>
      <c r="SJ57" s="20">
        <v>287.95</v>
      </c>
      <c r="SK57" s="20">
        <v>292.68288000000001</v>
      </c>
      <c r="SL57" s="20">
        <v>292.68288000000001</v>
      </c>
      <c r="SM57" s="20"/>
      <c r="SN57" s="20">
        <v>477.25</v>
      </c>
      <c r="SO57" s="20">
        <v>468.29279000000002</v>
      </c>
      <c r="SP57" s="20">
        <v>468.2928</v>
      </c>
      <c r="SQ57" s="20"/>
      <c r="SR57" s="20">
        <v>488.5</v>
      </c>
      <c r="SS57" s="20">
        <v>468.29279000000002</v>
      </c>
      <c r="ST57" s="20">
        <v>468.2928</v>
      </c>
      <c r="SU57" s="20"/>
      <c r="SV57" s="20">
        <v>480.25</v>
      </c>
      <c r="SW57" s="20">
        <v>463.60968000000003</v>
      </c>
      <c r="SX57" s="20">
        <v>463.60968000000003</v>
      </c>
      <c r="SY57" s="20"/>
      <c r="SZ57" s="20">
        <v>133.19999999999999</v>
      </c>
      <c r="TA57" s="20">
        <v>112.867</v>
      </c>
      <c r="TB57" s="20">
        <v>120.9425</v>
      </c>
      <c r="TC57" s="20"/>
      <c r="TD57" s="20">
        <v>491.7</v>
      </c>
      <c r="TE57" s="20">
        <v>583.58824000000004</v>
      </c>
      <c r="TF57" s="20">
        <v>568.16049999999996</v>
      </c>
      <c r="TG57" s="20"/>
      <c r="TH57" s="20">
        <v>215.55</v>
      </c>
      <c r="TI57" s="20">
        <v>0</v>
      </c>
      <c r="TJ57" s="20">
        <v>290.82549999999998</v>
      </c>
      <c r="TK57" s="20"/>
      <c r="TL57" s="20">
        <v>1053</v>
      </c>
      <c r="TM57" s="20">
        <v>1091.06</v>
      </c>
      <c r="TN57" s="20">
        <v>962.39</v>
      </c>
      <c r="TO57" s="20"/>
      <c r="TP57" s="20">
        <v>1473.6</v>
      </c>
      <c r="TQ57" s="20">
        <v>1360.71452</v>
      </c>
      <c r="TR57" s="20">
        <v>910.64</v>
      </c>
      <c r="TS57" s="20"/>
      <c r="TT57" s="20">
        <v>71.55</v>
      </c>
      <c r="TU57" s="20">
        <v>75.45</v>
      </c>
      <c r="TV57" s="20">
        <v>80.86</v>
      </c>
      <c r="TW57" s="20"/>
      <c r="TX57" s="20">
        <v>97</v>
      </c>
      <c r="TY57" s="20">
        <v>87.63</v>
      </c>
      <c r="TZ57" s="20">
        <v>64.41</v>
      </c>
      <c r="UA57" s="20"/>
      <c r="UB57" s="20">
        <v>370.35</v>
      </c>
      <c r="UC57" s="20">
        <v>463.78949</v>
      </c>
      <c r="UD57" s="20">
        <v>468.2928</v>
      </c>
      <c r="UE57" s="20"/>
      <c r="UF57" s="20">
        <v>149.1</v>
      </c>
      <c r="UG57" s="20">
        <v>201.6</v>
      </c>
      <c r="UH57" s="20">
        <v>201.6</v>
      </c>
      <c r="UI57" s="20"/>
      <c r="UJ57" s="20">
        <v>0</v>
      </c>
      <c r="UK57" s="20">
        <v>0</v>
      </c>
      <c r="UL57" s="20">
        <v>0</v>
      </c>
      <c r="UM57" s="20"/>
      <c r="UN57" s="20">
        <v>232.85</v>
      </c>
      <c r="UO57" s="20">
        <v>253.65859</v>
      </c>
      <c r="UP57" s="20">
        <v>253.65860000000001</v>
      </c>
      <c r="UQ57" s="20"/>
      <c r="UR57" s="20">
        <v>229.2</v>
      </c>
      <c r="US57" s="20">
        <v>253.65859</v>
      </c>
      <c r="UT57" s="20">
        <v>253.65860000000001</v>
      </c>
      <c r="UU57" s="20"/>
      <c r="UV57" s="20">
        <v>220.25</v>
      </c>
      <c r="UW57" s="20">
        <v>253.65859</v>
      </c>
      <c r="UX57" s="20">
        <v>253.65860000000001</v>
      </c>
      <c r="UY57" s="20"/>
      <c r="UZ57" s="20">
        <v>92.9</v>
      </c>
      <c r="VA57" s="20">
        <v>139.3785</v>
      </c>
      <c r="VB57" s="20">
        <v>142.91249999999999</v>
      </c>
      <c r="VC57" s="20"/>
      <c r="VD57" s="20">
        <v>123.05</v>
      </c>
      <c r="VE57" s="20">
        <v>0</v>
      </c>
      <c r="VF57" s="20">
        <v>124.25149999999999</v>
      </c>
      <c r="VG57" s="20"/>
      <c r="VH57" s="20">
        <v>1250.3499999999999</v>
      </c>
      <c r="VI57" s="20">
        <v>0</v>
      </c>
      <c r="VJ57" s="20">
        <v>1260.8655000000001</v>
      </c>
      <c r="VK57" s="20"/>
      <c r="VL57" s="20">
        <v>0</v>
      </c>
      <c r="VM57" s="20">
        <v>0</v>
      </c>
      <c r="VN57" s="20">
        <v>14.4</v>
      </c>
      <c r="VO57" s="20"/>
      <c r="VP57" s="20">
        <v>1114.8</v>
      </c>
      <c r="VQ57" s="20">
        <v>1029.9955</v>
      </c>
      <c r="VR57" s="20">
        <v>1209.2014999999999</v>
      </c>
      <c r="VS57" s="20"/>
      <c r="VT57" s="20">
        <v>1030.75</v>
      </c>
      <c r="VU57" s="20">
        <v>996.12900000000002</v>
      </c>
      <c r="VV57" s="20">
        <v>1166.1679999999999</v>
      </c>
      <c r="VW57" s="20"/>
      <c r="VX57" s="20">
        <v>1000.55</v>
      </c>
      <c r="VY57" s="20">
        <v>0</v>
      </c>
      <c r="VZ57" s="20">
        <v>965.72299999999996</v>
      </c>
      <c r="WA57" s="20"/>
      <c r="WB57" s="20">
        <v>94.25</v>
      </c>
      <c r="WC57" s="20">
        <v>0</v>
      </c>
      <c r="WD57" s="20">
        <v>65.836500000000001</v>
      </c>
      <c r="WE57" s="20"/>
      <c r="WF57" s="20">
        <v>190.9</v>
      </c>
      <c r="WG57" s="20">
        <v>192</v>
      </c>
      <c r="WH57" s="20">
        <v>192</v>
      </c>
      <c r="WI57" s="20"/>
      <c r="WJ57" s="20">
        <v>480.75</v>
      </c>
      <c r="WK57" s="20">
        <v>463.60968000000003</v>
      </c>
      <c r="WL57" s="20">
        <v>463.60968000000003</v>
      </c>
      <c r="WM57" s="20"/>
      <c r="WN57" s="20">
        <v>0</v>
      </c>
      <c r="WO57" s="20">
        <v>0</v>
      </c>
      <c r="WP57" s="20">
        <v>0</v>
      </c>
      <c r="WQ57" s="20"/>
      <c r="WR57" s="20">
        <v>0</v>
      </c>
      <c r="WS57" s="20">
        <v>0</v>
      </c>
      <c r="WT57" s="20">
        <v>0</v>
      </c>
      <c r="WU57" s="20"/>
      <c r="WV57" s="20">
        <v>867.8</v>
      </c>
      <c r="WW57" s="20">
        <v>840</v>
      </c>
      <c r="WX57" s="20">
        <v>840</v>
      </c>
      <c r="WY57" s="20"/>
      <c r="WZ57" s="20">
        <v>677.4</v>
      </c>
      <c r="XA57" s="20">
        <v>700.41600000000005</v>
      </c>
      <c r="XB57" s="20">
        <v>700.41600000000005</v>
      </c>
      <c r="XC57" s="20"/>
      <c r="XD57" s="20">
        <v>80.05</v>
      </c>
      <c r="XE57" s="20">
        <v>67.584000000000003</v>
      </c>
      <c r="XF57" s="20">
        <v>67.584000000000003</v>
      </c>
      <c r="XG57" s="20"/>
      <c r="XH57" s="20">
        <v>0</v>
      </c>
      <c r="XI57" s="20">
        <v>0</v>
      </c>
      <c r="XJ57" s="20">
        <v>0</v>
      </c>
      <c r="XK57" s="20"/>
      <c r="XL57" s="20">
        <v>286.60000000000002</v>
      </c>
      <c r="XM57" s="20">
        <v>336</v>
      </c>
      <c r="XN57" s="20">
        <v>336</v>
      </c>
      <c r="XO57" s="20"/>
      <c r="XP57" s="20">
        <v>145.5</v>
      </c>
      <c r="XQ57" s="20">
        <v>169.44</v>
      </c>
      <c r="XR57" s="20">
        <v>169.44</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204" t="s">
        <v>0</v>
      </c>
      <c r="C3" s="205"/>
      <c r="D3" s="205"/>
      <c r="E3" s="205"/>
      <c r="F3" s="207"/>
      <c r="G3" s="207"/>
    </row>
    <row r="4" spans="1:7" ht="0" hidden="1" customHeight="1" x14ac:dyDescent="0.35">
      <c r="A4" s="1"/>
      <c r="B4" s="1"/>
      <c r="C4" s="1"/>
      <c r="D4" s="1"/>
      <c r="E4" s="1"/>
    </row>
    <row r="5" spans="1:7" x14ac:dyDescent="0.35">
      <c r="A5" s="1"/>
      <c r="B5" s="1"/>
      <c r="C5" s="1"/>
      <c r="D5" s="1"/>
      <c r="E5" s="1"/>
    </row>
    <row r="6" spans="1:7" x14ac:dyDescent="0.35">
      <c r="A6" s="1"/>
      <c r="B6" s="1" t="s">
        <v>2774</v>
      </c>
      <c r="C6" s="1"/>
      <c r="D6" s="1"/>
      <c r="E6" s="1"/>
    </row>
    <row r="7" spans="1:7" ht="33" customHeight="1" x14ac:dyDescent="0.35">
      <c r="A7" s="1"/>
      <c r="B7" s="3" t="s">
        <v>2775</v>
      </c>
      <c r="C7" s="3" t="s">
        <v>2776</v>
      </c>
      <c r="D7" s="3" t="s">
        <v>2777</v>
      </c>
      <c r="E7" s="3" t="s">
        <v>994</v>
      </c>
    </row>
    <row r="8" spans="1:7" x14ac:dyDescent="0.35">
      <c r="A8" s="1"/>
      <c r="B8" s="147" t="s">
        <v>2778</v>
      </c>
      <c r="C8" s="54">
        <v>6518752.80791</v>
      </c>
      <c r="D8" s="54">
        <v>6263588.6861915998</v>
      </c>
      <c r="E8" s="178">
        <v>4.0737688009578644E-2</v>
      </c>
    </row>
    <row r="9" spans="1:7" x14ac:dyDescent="0.35">
      <c r="A9" s="1"/>
      <c r="B9" s="147" t="s">
        <v>2779</v>
      </c>
      <c r="C9" s="54">
        <v>5531683.9297099998</v>
      </c>
      <c r="D9" s="54">
        <v>6727222.0867974004</v>
      </c>
      <c r="E9" s="178">
        <v>-0.17771646924422482</v>
      </c>
    </row>
    <row r="10" spans="1:7" x14ac:dyDescent="0.35">
      <c r="A10" s="1"/>
      <c r="B10" s="147" t="s">
        <v>2780</v>
      </c>
      <c r="C10" s="54">
        <v>5927555.1568900002</v>
      </c>
      <c r="D10" s="54">
        <v>6420752.0524289999</v>
      </c>
      <c r="E10" s="178">
        <v>-7.6812948313807153E-2</v>
      </c>
    </row>
    <row r="11" spans="1:7" x14ac:dyDescent="0.35">
      <c r="A11" s="1"/>
      <c r="B11" s="147" t="s">
        <v>2781</v>
      </c>
      <c r="C11" s="54">
        <v>5758438.9089000002</v>
      </c>
      <c r="D11" s="54">
        <v>5863499.0679408005</v>
      </c>
      <c r="E11" s="178">
        <v>-1.7917655963352278E-2</v>
      </c>
    </row>
    <row r="12" spans="1:7" x14ac:dyDescent="0.35">
      <c r="A12" s="1"/>
      <c r="B12" s="147" t="s">
        <v>2782</v>
      </c>
      <c r="C12" s="54">
        <v>5463679.2609000001</v>
      </c>
      <c r="D12" s="54">
        <v>5144898.1992119998</v>
      </c>
      <c r="E12" s="178">
        <v>6.1960616001464318E-2</v>
      </c>
    </row>
    <row r="13" spans="1:7" x14ac:dyDescent="0.35">
      <c r="A13" s="1"/>
      <c r="B13" s="147" t="s">
        <v>2783</v>
      </c>
      <c r="C13" s="54">
        <v>5823208.9927300001</v>
      </c>
      <c r="D13" s="54">
        <v>4900910.4715860002</v>
      </c>
      <c r="E13" s="178">
        <v>0.18818922045020178</v>
      </c>
    </row>
    <row r="14" spans="1:7" x14ac:dyDescent="0.35">
      <c r="A14" s="1"/>
      <c r="B14" s="147" t="s">
        <v>2784</v>
      </c>
      <c r="C14" s="54">
        <v>6545614.74345</v>
      </c>
      <c r="D14" s="54">
        <v>6427206.0664109997</v>
      </c>
      <c r="E14" s="178">
        <v>1.8423040402860507E-2</v>
      </c>
    </row>
    <row r="15" spans="1:7" x14ac:dyDescent="0.35">
      <c r="A15" s="1"/>
      <c r="B15" s="147" t="s">
        <v>2785</v>
      </c>
      <c r="C15" s="54">
        <v>6294146.7008800004</v>
      </c>
      <c r="D15" s="54">
        <v>6068048.6727809999</v>
      </c>
      <c r="E15" s="178">
        <v>3.7260417688010861E-2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4" t="s">
        <v>0</v>
      </c>
      <c r="C3" s="205"/>
      <c r="D3" s="205"/>
      <c r="E3" s="205"/>
      <c r="F3" s="205"/>
      <c r="G3" s="20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2786</v>
      </c>
      <c r="C5" s="1"/>
      <c r="D5" s="1"/>
      <c r="E5" s="1"/>
      <c r="F5" s="1"/>
      <c r="G5" s="1"/>
      <c r="H5" s="1"/>
      <c r="I5" s="1"/>
      <c r="J5" s="1"/>
      <c r="K5" s="1"/>
      <c r="L5" s="1"/>
      <c r="M5" s="1"/>
      <c r="N5" s="1"/>
      <c r="O5" s="1"/>
      <c r="P5" s="1"/>
    </row>
    <row r="6" spans="1:16" ht="28" x14ac:dyDescent="0.35">
      <c r="A6" s="1"/>
      <c r="B6" s="3" t="s">
        <v>172</v>
      </c>
      <c r="C6" s="3" t="s">
        <v>1184</v>
      </c>
      <c r="D6" s="3" t="s">
        <v>1185</v>
      </c>
      <c r="E6" s="3" t="s">
        <v>1186</v>
      </c>
      <c r="F6" s="3" t="s">
        <v>175</v>
      </c>
      <c r="G6" s="3" t="s">
        <v>176</v>
      </c>
      <c r="H6" s="3" t="s">
        <v>1187</v>
      </c>
      <c r="I6" s="3" t="s">
        <v>1188</v>
      </c>
      <c r="J6" s="3" t="s">
        <v>1189</v>
      </c>
      <c r="K6" s="3" t="s">
        <v>1190</v>
      </c>
      <c r="L6" s="3" t="s">
        <v>1191</v>
      </c>
      <c r="M6" s="3" t="s">
        <v>1192</v>
      </c>
      <c r="N6" s="3" t="s">
        <v>1193</v>
      </c>
      <c r="O6" s="3" t="s">
        <v>1194</v>
      </c>
      <c r="P6" s="3" t="s">
        <v>1195</v>
      </c>
    </row>
    <row r="7" spans="1:16" x14ac:dyDescent="0.35">
      <c r="A7" s="1"/>
      <c r="B7" s="6" t="s">
        <v>626</v>
      </c>
      <c r="C7" s="6" t="s">
        <v>1065</v>
      </c>
      <c r="D7" s="86" t="s">
        <v>67</v>
      </c>
      <c r="E7" s="6" t="s">
        <v>1196</v>
      </c>
      <c r="F7" s="86" t="s">
        <v>18</v>
      </c>
      <c r="G7" s="86" t="s">
        <v>19</v>
      </c>
      <c r="H7" s="86" t="s">
        <v>949</v>
      </c>
      <c r="I7" s="86" t="s">
        <v>949</v>
      </c>
      <c r="J7" s="179" t="s">
        <v>1197</v>
      </c>
      <c r="K7" s="86" t="s">
        <v>949</v>
      </c>
      <c r="L7" s="86" t="s">
        <v>949</v>
      </c>
      <c r="M7" s="86" t="s">
        <v>949</v>
      </c>
      <c r="N7" s="86" t="s">
        <v>949</v>
      </c>
      <c r="O7" s="6" t="s">
        <v>1198</v>
      </c>
      <c r="P7" s="6"/>
    </row>
    <row r="8" spans="1:16" x14ac:dyDescent="0.35">
      <c r="A8" s="1"/>
      <c r="B8" s="6" t="s">
        <v>627</v>
      </c>
      <c r="C8" s="6" t="s">
        <v>1067</v>
      </c>
      <c r="D8" s="86" t="s">
        <v>67</v>
      </c>
      <c r="E8" s="6" t="s">
        <v>1199</v>
      </c>
      <c r="F8" s="86" t="s">
        <v>18</v>
      </c>
      <c r="G8" s="86" t="s">
        <v>19</v>
      </c>
      <c r="H8" s="86" t="s">
        <v>949</v>
      </c>
      <c r="I8" s="86" t="s">
        <v>949</v>
      </c>
      <c r="J8" s="179" t="s">
        <v>1197</v>
      </c>
      <c r="K8" s="86" t="s">
        <v>949</v>
      </c>
      <c r="L8" s="86" t="s">
        <v>949</v>
      </c>
      <c r="M8" s="86" t="s">
        <v>949</v>
      </c>
      <c r="N8" s="86" t="s">
        <v>949</v>
      </c>
      <c r="O8" s="6" t="s">
        <v>1198</v>
      </c>
      <c r="P8" s="6"/>
    </row>
    <row r="9" spans="1:16" x14ac:dyDescent="0.35">
      <c r="A9" s="1"/>
      <c r="B9" s="6" t="s">
        <v>285</v>
      </c>
      <c r="C9" s="6" t="s">
        <v>1073</v>
      </c>
      <c r="D9" s="86" t="s">
        <v>67</v>
      </c>
      <c r="E9" s="6" t="s">
        <v>1200</v>
      </c>
      <c r="F9" s="86" t="s">
        <v>1201</v>
      </c>
      <c r="G9" s="86" t="s">
        <v>1202</v>
      </c>
      <c r="H9" s="86" t="s">
        <v>1203</v>
      </c>
      <c r="I9" s="86" t="s">
        <v>949</v>
      </c>
      <c r="J9" s="180" t="s">
        <v>1204</v>
      </c>
      <c r="K9" s="86" t="s">
        <v>949</v>
      </c>
      <c r="L9" s="86" t="s">
        <v>949</v>
      </c>
      <c r="M9" s="86" t="s">
        <v>949</v>
      </c>
      <c r="N9" s="86" t="s">
        <v>949</v>
      </c>
      <c r="O9" s="6" t="s">
        <v>1198</v>
      </c>
      <c r="P9" s="6"/>
    </row>
    <row r="10" spans="1:16" x14ac:dyDescent="0.35">
      <c r="A10" s="1"/>
      <c r="B10" s="6" t="s">
        <v>285</v>
      </c>
      <c r="C10" s="6" t="s">
        <v>1073</v>
      </c>
      <c r="D10" s="86" t="s">
        <v>1205</v>
      </c>
      <c r="E10" s="6" t="s">
        <v>1200</v>
      </c>
      <c r="F10" s="86" t="s">
        <v>1206</v>
      </c>
      <c r="G10" s="86" t="s">
        <v>1207</v>
      </c>
      <c r="H10" s="86" t="s">
        <v>949</v>
      </c>
      <c r="I10" s="86" t="s">
        <v>949</v>
      </c>
      <c r="J10" s="181" t="s">
        <v>1208</v>
      </c>
      <c r="K10" s="86" t="s">
        <v>949</v>
      </c>
      <c r="L10" s="86" t="s">
        <v>949</v>
      </c>
      <c r="M10" s="86" t="s">
        <v>949</v>
      </c>
      <c r="N10" s="86" t="s">
        <v>949</v>
      </c>
      <c r="O10" s="6" t="s">
        <v>1198</v>
      </c>
      <c r="P10" s="6"/>
    </row>
    <row r="11" spans="1:16" x14ac:dyDescent="0.35">
      <c r="A11" s="1"/>
      <c r="B11" s="6" t="s">
        <v>285</v>
      </c>
      <c r="C11" s="6" t="s">
        <v>1073</v>
      </c>
      <c r="D11" s="86" t="s">
        <v>67</v>
      </c>
      <c r="E11" s="6" t="s">
        <v>1200</v>
      </c>
      <c r="F11" s="86" t="s">
        <v>1202</v>
      </c>
      <c r="G11" s="86" t="s">
        <v>1209</v>
      </c>
      <c r="H11" s="86" t="s">
        <v>949</v>
      </c>
      <c r="I11" s="86" t="s">
        <v>1210</v>
      </c>
      <c r="J11" s="182" t="s">
        <v>1211</v>
      </c>
      <c r="K11" s="86" t="s">
        <v>949</v>
      </c>
      <c r="L11" s="86" t="s">
        <v>949</v>
      </c>
      <c r="M11" s="86" t="s">
        <v>949</v>
      </c>
      <c r="N11" s="86" t="s">
        <v>949</v>
      </c>
      <c r="O11" s="6" t="s">
        <v>1198</v>
      </c>
      <c r="P11" s="6"/>
    </row>
    <row r="12" spans="1:16" x14ac:dyDescent="0.35">
      <c r="A12" s="1"/>
      <c r="B12" s="6" t="s">
        <v>77</v>
      </c>
      <c r="C12" s="6" t="s">
        <v>1078</v>
      </c>
      <c r="D12" s="86" t="s">
        <v>67</v>
      </c>
      <c r="E12" s="6" t="s">
        <v>1212</v>
      </c>
      <c r="F12" s="86" t="s">
        <v>1213</v>
      </c>
      <c r="G12" s="86" t="s">
        <v>19</v>
      </c>
      <c r="H12" s="86" t="s">
        <v>1214</v>
      </c>
      <c r="I12" s="86" t="s">
        <v>949</v>
      </c>
      <c r="J12" s="180" t="s">
        <v>1204</v>
      </c>
      <c r="K12" s="86" t="s">
        <v>949</v>
      </c>
      <c r="L12" s="86" t="s">
        <v>949</v>
      </c>
      <c r="M12" s="86" t="s">
        <v>949</v>
      </c>
      <c r="N12" s="86" t="s">
        <v>949</v>
      </c>
      <c r="O12" s="6" t="s">
        <v>1198</v>
      </c>
      <c r="P12" s="6"/>
    </row>
    <row r="13" spans="1:16" x14ac:dyDescent="0.35">
      <c r="A13" s="1"/>
      <c r="B13" s="6" t="s">
        <v>30</v>
      </c>
      <c r="C13" s="6" t="s">
        <v>90</v>
      </c>
      <c r="D13" s="86" t="s">
        <v>67</v>
      </c>
      <c r="E13" s="6" t="s">
        <v>1215</v>
      </c>
      <c r="F13" s="86" t="s">
        <v>18</v>
      </c>
      <c r="G13" s="86" t="s">
        <v>1216</v>
      </c>
      <c r="H13" s="86" t="s">
        <v>949</v>
      </c>
      <c r="I13" s="86" t="s">
        <v>949</v>
      </c>
      <c r="J13" s="180" t="s">
        <v>1204</v>
      </c>
      <c r="K13" s="86" t="s">
        <v>949</v>
      </c>
      <c r="L13" s="86" t="s">
        <v>949</v>
      </c>
      <c r="M13" s="86" t="s">
        <v>949</v>
      </c>
      <c r="N13" s="86" t="s">
        <v>949</v>
      </c>
      <c r="O13" s="6" t="s">
        <v>1198</v>
      </c>
      <c r="P13" s="6"/>
    </row>
    <row r="14" spans="1:16" x14ac:dyDescent="0.35">
      <c r="A14" s="1"/>
      <c r="B14" s="6" t="s">
        <v>30</v>
      </c>
      <c r="C14" s="6" t="s">
        <v>90</v>
      </c>
      <c r="D14" s="86" t="s">
        <v>67</v>
      </c>
      <c r="E14" s="6" t="s">
        <v>1215</v>
      </c>
      <c r="F14" s="86" t="s">
        <v>1216</v>
      </c>
      <c r="G14" s="86" t="s">
        <v>1217</v>
      </c>
      <c r="H14" s="86" t="s">
        <v>949</v>
      </c>
      <c r="I14" s="86" t="s">
        <v>949</v>
      </c>
      <c r="J14" s="182" t="s">
        <v>1211</v>
      </c>
      <c r="K14" s="86" t="s">
        <v>949</v>
      </c>
      <c r="L14" s="86" t="s">
        <v>949</v>
      </c>
      <c r="M14" s="86" t="s">
        <v>949</v>
      </c>
      <c r="N14" s="86" t="s">
        <v>949</v>
      </c>
      <c r="O14" s="6" t="s">
        <v>1198</v>
      </c>
      <c r="P14" s="6"/>
    </row>
    <row r="15" spans="1:16" x14ac:dyDescent="0.35">
      <c r="A15" s="1"/>
      <c r="B15" s="6" t="s">
        <v>30</v>
      </c>
      <c r="C15" s="6" t="s">
        <v>90</v>
      </c>
      <c r="D15" s="86" t="s">
        <v>67</v>
      </c>
      <c r="E15" s="6" t="s">
        <v>1215</v>
      </c>
      <c r="F15" s="86" t="s">
        <v>1217</v>
      </c>
      <c r="G15" s="86" t="s">
        <v>19</v>
      </c>
      <c r="H15" s="86" t="s">
        <v>949</v>
      </c>
      <c r="I15" s="86" t="s">
        <v>949</v>
      </c>
      <c r="J15" s="180" t="s">
        <v>1204</v>
      </c>
      <c r="K15" s="86" t="s">
        <v>949</v>
      </c>
      <c r="L15" s="86" t="s">
        <v>949</v>
      </c>
      <c r="M15" s="86" t="s">
        <v>949</v>
      </c>
      <c r="N15" s="86" t="s">
        <v>949</v>
      </c>
      <c r="O15" s="6" t="s">
        <v>1198</v>
      </c>
      <c r="P15" s="6"/>
    </row>
    <row r="16" spans="1:16" x14ac:dyDescent="0.35">
      <c r="A16" s="1"/>
      <c r="B16" s="6" t="s">
        <v>30</v>
      </c>
      <c r="C16" s="6" t="s">
        <v>90</v>
      </c>
      <c r="D16" s="86" t="s">
        <v>302</v>
      </c>
      <c r="E16" s="6" t="s">
        <v>1218</v>
      </c>
      <c r="F16" s="86" t="s">
        <v>1219</v>
      </c>
      <c r="G16" s="86" t="s">
        <v>1220</v>
      </c>
      <c r="H16" s="86" t="s">
        <v>949</v>
      </c>
      <c r="I16" s="86" t="s">
        <v>949</v>
      </c>
      <c r="J16" s="181" t="s">
        <v>1208</v>
      </c>
      <c r="K16" s="86" t="s">
        <v>949</v>
      </c>
      <c r="L16" s="86" t="s">
        <v>949</v>
      </c>
      <c r="M16" s="86" t="s">
        <v>949</v>
      </c>
      <c r="N16" s="86" t="s">
        <v>949</v>
      </c>
      <c r="O16" s="6" t="s">
        <v>1221</v>
      </c>
      <c r="P16" s="6"/>
    </row>
    <row r="17" spans="1:16" x14ac:dyDescent="0.35">
      <c r="A17" s="1"/>
      <c r="B17" s="6" t="s">
        <v>95</v>
      </c>
      <c r="C17" s="6" t="s">
        <v>96</v>
      </c>
      <c r="D17" s="86" t="s">
        <v>67</v>
      </c>
      <c r="E17" s="6" t="s">
        <v>1222</v>
      </c>
      <c r="F17" s="86" t="s">
        <v>18</v>
      </c>
      <c r="G17" s="86" t="s">
        <v>1223</v>
      </c>
      <c r="H17" s="86" t="s">
        <v>949</v>
      </c>
      <c r="I17" s="86" t="s">
        <v>949</v>
      </c>
      <c r="J17" s="182" t="s">
        <v>1211</v>
      </c>
      <c r="K17" s="86" t="s">
        <v>949</v>
      </c>
      <c r="L17" s="86" t="s">
        <v>949</v>
      </c>
      <c r="M17" s="86" t="s">
        <v>949</v>
      </c>
      <c r="N17" s="86" t="s">
        <v>949</v>
      </c>
      <c r="O17" s="6" t="s">
        <v>1198</v>
      </c>
      <c r="P17" s="6"/>
    </row>
    <row r="18" spans="1:16" x14ac:dyDescent="0.35">
      <c r="A18" s="1"/>
      <c r="B18" s="6" t="s">
        <v>95</v>
      </c>
      <c r="C18" s="6" t="s">
        <v>96</v>
      </c>
      <c r="D18" s="86" t="s">
        <v>67</v>
      </c>
      <c r="E18" s="6" t="s">
        <v>1222</v>
      </c>
      <c r="F18" s="86" t="s">
        <v>1223</v>
      </c>
      <c r="G18" s="86" t="s">
        <v>1224</v>
      </c>
      <c r="H18" s="86" t="s">
        <v>949</v>
      </c>
      <c r="I18" s="86" t="s">
        <v>949</v>
      </c>
      <c r="J18" s="183" t="s">
        <v>1225</v>
      </c>
      <c r="K18" s="86" t="s">
        <v>949</v>
      </c>
      <c r="L18" s="86" t="s">
        <v>949</v>
      </c>
      <c r="M18" s="86" t="s">
        <v>949</v>
      </c>
      <c r="N18" s="86" t="s">
        <v>949</v>
      </c>
      <c r="O18" s="6" t="s">
        <v>1198</v>
      </c>
      <c r="P18" s="6"/>
    </row>
    <row r="19" spans="1:16" x14ac:dyDescent="0.35">
      <c r="A19" s="1"/>
      <c r="B19" s="6" t="s">
        <v>95</v>
      </c>
      <c r="C19" s="6" t="s">
        <v>96</v>
      </c>
      <c r="D19" s="86" t="s">
        <v>67</v>
      </c>
      <c r="E19" s="6" t="s">
        <v>1222</v>
      </c>
      <c r="F19" s="86" t="s">
        <v>1224</v>
      </c>
      <c r="G19" s="86" t="s">
        <v>1226</v>
      </c>
      <c r="H19" s="86" t="s">
        <v>949</v>
      </c>
      <c r="I19" s="86" t="s">
        <v>949</v>
      </c>
      <c r="J19" s="182" t="s">
        <v>1211</v>
      </c>
      <c r="K19" s="86" t="s">
        <v>949</v>
      </c>
      <c r="L19" s="86" t="s">
        <v>949</v>
      </c>
      <c r="M19" s="86" t="s">
        <v>949</v>
      </c>
      <c r="N19" s="86" t="s">
        <v>949</v>
      </c>
      <c r="O19" s="6" t="s">
        <v>1198</v>
      </c>
      <c r="P19" s="6"/>
    </row>
    <row r="20" spans="1:16" x14ac:dyDescent="0.35">
      <c r="A20" s="1"/>
      <c r="B20" s="6" t="s">
        <v>95</v>
      </c>
      <c r="C20" s="6" t="s">
        <v>96</v>
      </c>
      <c r="D20" s="86" t="s">
        <v>67</v>
      </c>
      <c r="E20" s="6" t="s">
        <v>1222</v>
      </c>
      <c r="F20" s="86" t="s">
        <v>1226</v>
      </c>
      <c r="G20" s="86" t="s">
        <v>1227</v>
      </c>
      <c r="H20" s="86" t="s">
        <v>949</v>
      </c>
      <c r="I20" s="86" t="s">
        <v>949</v>
      </c>
      <c r="J20" s="183" t="s">
        <v>1225</v>
      </c>
      <c r="K20" s="86" t="s">
        <v>949</v>
      </c>
      <c r="L20" s="86" t="s">
        <v>949</v>
      </c>
      <c r="M20" s="86" t="s">
        <v>949</v>
      </c>
      <c r="N20" s="86" t="s">
        <v>949</v>
      </c>
      <c r="O20" s="6" t="s">
        <v>1198</v>
      </c>
      <c r="P20" s="6"/>
    </row>
    <row r="21" spans="1:16" x14ac:dyDescent="0.35">
      <c r="A21" s="1"/>
      <c r="B21" s="6" t="s">
        <v>95</v>
      </c>
      <c r="C21" s="6" t="s">
        <v>96</v>
      </c>
      <c r="D21" s="86" t="s">
        <v>67</v>
      </c>
      <c r="E21" s="6" t="s">
        <v>1222</v>
      </c>
      <c r="F21" s="86" t="s">
        <v>1227</v>
      </c>
      <c r="G21" s="86" t="s">
        <v>1228</v>
      </c>
      <c r="H21" s="86" t="s">
        <v>949</v>
      </c>
      <c r="I21" s="86" t="s">
        <v>949</v>
      </c>
      <c r="J21" s="180" t="s">
        <v>1204</v>
      </c>
      <c r="K21" s="86" t="s">
        <v>949</v>
      </c>
      <c r="L21" s="86" t="s">
        <v>949</v>
      </c>
      <c r="M21" s="86" t="s">
        <v>949</v>
      </c>
      <c r="N21" s="86" t="s">
        <v>949</v>
      </c>
      <c r="O21" s="6" t="s">
        <v>1198</v>
      </c>
      <c r="P21" s="6"/>
    </row>
    <row r="22" spans="1:16" x14ac:dyDescent="0.35">
      <c r="A22" s="1"/>
      <c r="B22" s="6" t="s">
        <v>95</v>
      </c>
      <c r="C22" s="6" t="s">
        <v>96</v>
      </c>
      <c r="D22" s="86" t="s">
        <v>67</v>
      </c>
      <c r="E22" s="6" t="s">
        <v>1222</v>
      </c>
      <c r="F22" s="86" t="s">
        <v>1228</v>
      </c>
      <c r="G22" s="86" t="s">
        <v>1229</v>
      </c>
      <c r="H22" s="86" t="s">
        <v>949</v>
      </c>
      <c r="I22" s="86" t="s">
        <v>949</v>
      </c>
      <c r="J22" s="183" t="s">
        <v>1225</v>
      </c>
      <c r="K22" s="86" t="s">
        <v>949</v>
      </c>
      <c r="L22" s="86" t="s">
        <v>949</v>
      </c>
      <c r="M22" s="86" t="s">
        <v>949</v>
      </c>
      <c r="N22" s="86" t="s">
        <v>949</v>
      </c>
      <c r="O22" s="6" t="s">
        <v>1198</v>
      </c>
      <c r="P22" s="6"/>
    </row>
    <row r="23" spans="1:16" x14ac:dyDescent="0.35">
      <c r="A23" s="1"/>
      <c r="B23" s="6" t="s">
        <v>95</v>
      </c>
      <c r="C23" s="6" t="s">
        <v>96</v>
      </c>
      <c r="D23" s="86" t="s">
        <v>67</v>
      </c>
      <c r="E23" s="6" t="s">
        <v>1222</v>
      </c>
      <c r="F23" s="86" t="s">
        <v>1229</v>
      </c>
      <c r="G23" s="86" t="s">
        <v>19</v>
      </c>
      <c r="H23" s="86" t="s">
        <v>949</v>
      </c>
      <c r="I23" s="86" t="s">
        <v>949</v>
      </c>
      <c r="J23" s="180" t="s">
        <v>1204</v>
      </c>
      <c r="K23" s="86" t="s">
        <v>949</v>
      </c>
      <c r="L23" s="86" t="s">
        <v>949</v>
      </c>
      <c r="M23" s="86" t="s">
        <v>949</v>
      </c>
      <c r="N23" s="86" t="s">
        <v>949</v>
      </c>
      <c r="O23" s="6" t="s">
        <v>1198</v>
      </c>
      <c r="P23" s="6"/>
    </row>
    <row r="24" spans="1:16" ht="25" x14ac:dyDescent="0.35">
      <c r="A24" s="1"/>
      <c r="B24" s="6" t="s">
        <v>624</v>
      </c>
      <c r="C24" s="6" t="s">
        <v>1101</v>
      </c>
      <c r="D24" s="86" t="s">
        <v>1103</v>
      </c>
      <c r="E24" s="6" t="s">
        <v>1230</v>
      </c>
      <c r="F24" s="86" t="s">
        <v>18</v>
      </c>
      <c r="G24" s="86" t="s">
        <v>19</v>
      </c>
      <c r="H24" s="86" t="s">
        <v>949</v>
      </c>
      <c r="I24" s="86" t="s">
        <v>949</v>
      </c>
      <c r="J24" s="179" t="s">
        <v>1197</v>
      </c>
      <c r="K24" s="86" t="s">
        <v>949</v>
      </c>
      <c r="L24" s="86" t="s">
        <v>949</v>
      </c>
      <c r="M24" s="86" t="s">
        <v>949</v>
      </c>
      <c r="N24" s="86" t="s">
        <v>949</v>
      </c>
      <c r="O24" s="6" t="s">
        <v>1198</v>
      </c>
      <c r="P24" s="6"/>
    </row>
    <row r="25" spans="1:16" x14ac:dyDescent="0.35">
      <c r="A25" s="1"/>
      <c r="B25" s="6" t="s">
        <v>103</v>
      </c>
      <c r="C25" s="6" t="s">
        <v>106</v>
      </c>
      <c r="D25" s="86" t="s">
        <v>67</v>
      </c>
      <c r="E25" s="6" t="s">
        <v>1231</v>
      </c>
      <c r="F25" s="86" t="s">
        <v>18</v>
      </c>
      <c r="G25" s="86" t="s">
        <v>1223</v>
      </c>
      <c r="H25" s="86" t="s">
        <v>949</v>
      </c>
      <c r="I25" s="86" t="s">
        <v>949</v>
      </c>
      <c r="J25" s="183" t="s">
        <v>1225</v>
      </c>
      <c r="K25" s="86" t="s">
        <v>949</v>
      </c>
      <c r="L25" s="86" t="s">
        <v>949</v>
      </c>
      <c r="M25" s="86" t="s">
        <v>949</v>
      </c>
      <c r="N25" s="86" t="s">
        <v>949</v>
      </c>
      <c r="O25" s="6" t="s">
        <v>1198</v>
      </c>
      <c r="P25" s="6"/>
    </row>
    <row r="26" spans="1:16" x14ac:dyDescent="0.35">
      <c r="A26" s="1"/>
      <c r="B26" s="6" t="s">
        <v>103</v>
      </c>
      <c r="C26" s="6" t="s">
        <v>106</v>
      </c>
      <c r="D26" s="86" t="s">
        <v>67</v>
      </c>
      <c r="E26" s="6" t="s">
        <v>1231</v>
      </c>
      <c r="F26" s="86" t="s">
        <v>1223</v>
      </c>
      <c r="G26" s="86" t="s">
        <v>1224</v>
      </c>
      <c r="H26" s="86" t="s">
        <v>949</v>
      </c>
      <c r="I26" s="86" t="s">
        <v>949</v>
      </c>
      <c r="J26" s="182" t="s">
        <v>1211</v>
      </c>
      <c r="K26" s="86" t="s">
        <v>949</v>
      </c>
      <c r="L26" s="86" t="s">
        <v>949</v>
      </c>
      <c r="M26" s="86" t="s">
        <v>949</v>
      </c>
      <c r="N26" s="86" t="s">
        <v>949</v>
      </c>
      <c r="O26" s="6" t="s">
        <v>1198</v>
      </c>
      <c r="P26" s="6"/>
    </row>
    <row r="27" spans="1:16" x14ac:dyDescent="0.35">
      <c r="A27" s="1"/>
      <c r="B27" s="6" t="s">
        <v>103</v>
      </c>
      <c r="C27" s="6" t="s">
        <v>106</v>
      </c>
      <c r="D27" s="86" t="s">
        <v>67</v>
      </c>
      <c r="E27" s="6" t="s">
        <v>1231</v>
      </c>
      <c r="F27" s="86" t="s">
        <v>1224</v>
      </c>
      <c r="G27" s="86" t="s">
        <v>1227</v>
      </c>
      <c r="H27" s="86" t="s">
        <v>949</v>
      </c>
      <c r="I27" s="86" t="s">
        <v>949</v>
      </c>
      <c r="J27" s="183" t="s">
        <v>1225</v>
      </c>
      <c r="K27" s="86" t="s">
        <v>949</v>
      </c>
      <c r="L27" s="86" t="s">
        <v>949</v>
      </c>
      <c r="M27" s="86" t="s">
        <v>949</v>
      </c>
      <c r="N27" s="86" t="s">
        <v>949</v>
      </c>
      <c r="O27" s="6" t="s">
        <v>1198</v>
      </c>
      <c r="P27" s="6"/>
    </row>
    <row r="28" spans="1:16" x14ac:dyDescent="0.35">
      <c r="A28" s="1"/>
      <c r="B28" s="6" t="s">
        <v>103</v>
      </c>
      <c r="C28" s="6" t="s">
        <v>106</v>
      </c>
      <c r="D28" s="86" t="s">
        <v>67</v>
      </c>
      <c r="E28" s="6" t="s">
        <v>1231</v>
      </c>
      <c r="F28" s="86" t="s">
        <v>1227</v>
      </c>
      <c r="G28" s="86" t="s">
        <v>1232</v>
      </c>
      <c r="H28" s="86" t="s">
        <v>949</v>
      </c>
      <c r="I28" s="86" t="s">
        <v>949</v>
      </c>
      <c r="J28" s="180" t="s">
        <v>1204</v>
      </c>
      <c r="K28" s="86" t="s">
        <v>949</v>
      </c>
      <c r="L28" s="86" t="s">
        <v>949</v>
      </c>
      <c r="M28" s="86" t="s">
        <v>949</v>
      </c>
      <c r="N28" s="86" t="s">
        <v>949</v>
      </c>
      <c r="O28" s="6" t="s">
        <v>1198</v>
      </c>
      <c r="P28" s="6"/>
    </row>
    <row r="29" spans="1:16" x14ac:dyDescent="0.35">
      <c r="A29" s="1"/>
      <c r="B29" s="6" t="s">
        <v>103</v>
      </c>
      <c r="C29" s="6" t="s">
        <v>106</v>
      </c>
      <c r="D29" s="86" t="s">
        <v>67</v>
      </c>
      <c r="E29" s="6" t="s">
        <v>1231</v>
      </c>
      <c r="F29" s="86" t="s">
        <v>1232</v>
      </c>
      <c r="G29" s="86" t="s">
        <v>1229</v>
      </c>
      <c r="H29" s="86" t="s">
        <v>949</v>
      </c>
      <c r="I29" s="86" t="s">
        <v>949</v>
      </c>
      <c r="J29" s="183" t="s">
        <v>1225</v>
      </c>
      <c r="K29" s="86" t="s">
        <v>949</v>
      </c>
      <c r="L29" s="86" t="s">
        <v>949</v>
      </c>
      <c r="M29" s="86" t="s">
        <v>949</v>
      </c>
      <c r="N29" s="86" t="s">
        <v>949</v>
      </c>
      <c r="O29" s="6" t="s">
        <v>1198</v>
      </c>
      <c r="P29" s="6"/>
    </row>
    <row r="30" spans="1:16" x14ac:dyDescent="0.35">
      <c r="A30" s="1"/>
      <c r="B30" s="6" t="s">
        <v>103</v>
      </c>
      <c r="C30" s="6" t="s">
        <v>106</v>
      </c>
      <c r="D30" s="86" t="s">
        <v>67</v>
      </c>
      <c r="E30" s="6" t="s">
        <v>1231</v>
      </c>
      <c r="F30" s="86" t="s">
        <v>1229</v>
      </c>
      <c r="G30" s="86" t="s">
        <v>19</v>
      </c>
      <c r="H30" s="86" t="s">
        <v>949</v>
      </c>
      <c r="I30" s="86" t="s">
        <v>949</v>
      </c>
      <c r="J30" s="180" t="s">
        <v>1204</v>
      </c>
      <c r="K30" s="86" t="s">
        <v>949</v>
      </c>
      <c r="L30" s="86" t="s">
        <v>949</v>
      </c>
      <c r="M30" s="86" t="s">
        <v>949</v>
      </c>
      <c r="N30" s="86" t="s">
        <v>949</v>
      </c>
      <c r="O30" s="6" t="s">
        <v>1198</v>
      </c>
      <c r="P30" s="6"/>
    </row>
    <row r="31" spans="1:16" x14ac:dyDescent="0.35">
      <c r="A31" s="1"/>
      <c r="B31" s="6" t="s">
        <v>103</v>
      </c>
      <c r="C31" s="6" t="s">
        <v>112</v>
      </c>
      <c r="D31" s="86" t="s">
        <v>67</v>
      </c>
      <c r="E31" s="6" t="s">
        <v>1233</v>
      </c>
      <c r="F31" s="86" t="s">
        <v>18</v>
      </c>
      <c r="G31" s="86" t="s">
        <v>1234</v>
      </c>
      <c r="H31" s="86" t="s">
        <v>949</v>
      </c>
      <c r="I31" s="86" t="s">
        <v>949</v>
      </c>
      <c r="J31" s="180" t="s">
        <v>1204</v>
      </c>
      <c r="K31" s="86" t="s">
        <v>949</v>
      </c>
      <c r="L31" s="86" t="s">
        <v>949</v>
      </c>
      <c r="M31" s="86" t="s">
        <v>949</v>
      </c>
      <c r="N31" s="86" t="s">
        <v>949</v>
      </c>
      <c r="O31" s="6" t="s">
        <v>1198</v>
      </c>
      <c r="P31" s="6"/>
    </row>
    <row r="32" spans="1:16" x14ac:dyDescent="0.35">
      <c r="A32" s="1"/>
      <c r="B32" s="6" t="s">
        <v>103</v>
      </c>
      <c r="C32" s="6" t="s">
        <v>112</v>
      </c>
      <c r="D32" s="86" t="s">
        <v>67</v>
      </c>
      <c r="E32" s="6" t="s">
        <v>1233</v>
      </c>
      <c r="F32" s="86" t="s">
        <v>1234</v>
      </c>
      <c r="G32" s="86" t="s">
        <v>1223</v>
      </c>
      <c r="H32" s="86" t="s">
        <v>949</v>
      </c>
      <c r="I32" s="86" t="s">
        <v>949</v>
      </c>
      <c r="J32" s="182" t="s">
        <v>1211</v>
      </c>
      <c r="K32" s="86" t="s">
        <v>949</v>
      </c>
      <c r="L32" s="86" t="s">
        <v>949</v>
      </c>
      <c r="M32" s="86" t="s">
        <v>949</v>
      </c>
      <c r="N32" s="86" t="s">
        <v>949</v>
      </c>
      <c r="O32" s="6" t="s">
        <v>1198</v>
      </c>
      <c r="P32" s="6"/>
    </row>
    <row r="33" spans="1:16" x14ac:dyDescent="0.35">
      <c r="A33" s="1"/>
      <c r="B33" s="6" t="s">
        <v>103</v>
      </c>
      <c r="C33" s="6" t="s">
        <v>112</v>
      </c>
      <c r="D33" s="86" t="s">
        <v>67</v>
      </c>
      <c r="E33" s="6" t="s">
        <v>1233</v>
      </c>
      <c r="F33" s="86" t="s">
        <v>1223</v>
      </c>
      <c r="G33" s="86" t="s">
        <v>19</v>
      </c>
      <c r="H33" s="86" t="s">
        <v>949</v>
      </c>
      <c r="I33" s="86" t="s">
        <v>949</v>
      </c>
      <c r="J33" s="180" t="s">
        <v>1204</v>
      </c>
      <c r="K33" s="86" t="s">
        <v>949</v>
      </c>
      <c r="L33" s="86" t="s">
        <v>949</v>
      </c>
      <c r="M33" s="86" t="s">
        <v>949</v>
      </c>
      <c r="N33" s="86" t="s">
        <v>949</v>
      </c>
      <c r="O33" s="6" t="s">
        <v>1198</v>
      </c>
      <c r="P33" s="6"/>
    </row>
    <row r="34" spans="1:16" x14ac:dyDescent="0.35">
      <c r="A34" s="1"/>
      <c r="B34" s="6" t="s">
        <v>130</v>
      </c>
      <c r="C34" s="6" t="s">
        <v>1120</v>
      </c>
      <c r="D34" s="86" t="s">
        <v>134</v>
      </c>
      <c r="E34" s="6" t="s">
        <v>1235</v>
      </c>
      <c r="F34" s="86" t="s">
        <v>1236</v>
      </c>
      <c r="G34" s="86" t="s">
        <v>1237</v>
      </c>
      <c r="H34" s="86" t="s">
        <v>949</v>
      </c>
      <c r="I34" s="86" t="s">
        <v>949</v>
      </c>
      <c r="J34" s="181" t="s">
        <v>1208</v>
      </c>
      <c r="K34" s="86" t="s">
        <v>949</v>
      </c>
      <c r="L34" s="86" t="s">
        <v>949</v>
      </c>
      <c r="M34" s="86" t="s">
        <v>949</v>
      </c>
      <c r="N34" s="86" t="s">
        <v>949</v>
      </c>
      <c r="O34" s="6" t="s">
        <v>1221</v>
      </c>
      <c r="P34" s="6"/>
    </row>
    <row r="35" spans="1:16" x14ac:dyDescent="0.35">
      <c r="A35" s="1"/>
      <c r="B35" s="6" t="s">
        <v>130</v>
      </c>
      <c r="C35" s="6" t="s">
        <v>1120</v>
      </c>
      <c r="D35" s="86" t="s">
        <v>134</v>
      </c>
      <c r="E35" s="6" t="s">
        <v>1235</v>
      </c>
      <c r="F35" s="86" t="s">
        <v>1237</v>
      </c>
      <c r="G35" s="86" t="s">
        <v>1238</v>
      </c>
      <c r="H35" s="86" t="s">
        <v>949</v>
      </c>
      <c r="I35" s="86" t="s">
        <v>949</v>
      </c>
      <c r="J35" s="180" t="s">
        <v>1204</v>
      </c>
      <c r="K35" s="86" t="s">
        <v>949</v>
      </c>
      <c r="L35" s="86" t="s">
        <v>949</v>
      </c>
      <c r="M35" s="86" t="s">
        <v>949</v>
      </c>
      <c r="N35" s="86" t="s">
        <v>949</v>
      </c>
      <c r="O35" s="6" t="s">
        <v>1198</v>
      </c>
      <c r="P35" s="6"/>
    </row>
    <row r="36" spans="1:16" x14ac:dyDescent="0.35">
      <c r="A36" s="1"/>
      <c r="B36" s="6" t="s">
        <v>130</v>
      </c>
      <c r="C36" s="6" t="s">
        <v>1120</v>
      </c>
      <c r="D36" s="86" t="s">
        <v>134</v>
      </c>
      <c r="E36" s="6" t="s">
        <v>1235</v>
      </c>
      <c r="F36" s="86" t="s">
        <v>1238</v>
      </c>
      <c r="G36" s="86" t="s">
        <v>1239</v>
      </c>
      <c r="H36" s="86" t="s">
        <v>949</v>
      </c>
      <c r="I36" s="86" t="s">
        <v>949</v>
      </c>
      <c r="J36" s="182" t="s">
        <v>1211</v>
      </c>
      <c r="K36" s="86" t="s">
        <v>949</v>
      </c>
      <c r="L36" s="86" t="s">
        <v>949</v>
      </c>
      <c r="M36" s="86" t="s">
        <v>949</v>
      </c>
      <c r="N36" s="86" t="s">
        <v>949</v>
      </c>
      <c r="O36" s="6" t="s">
        <v>1198</v>
      </c>
      <c r="P36" s="6"/>
    </row>
    <row r="37" spans="1:16" x14ac:dyDescent="0.35">
      <c r="A37" s="1"/>
      <c r="B37" s="6" t="s">
        <v>130</v>
      </c>
      <c r="C37" s="6" t="s">
        <v>1120</v>
      </c>
      <c r="D37" s="86" t="s">
        <v>134</v>
      </c>
      <c r="E37" s="6" t="s">
        <v>1235</v>
      </c>
      <c r="F37" s="86" t="s">
        <v>1239</v>
      </c>
      <c r="G37" s="86" t="s">
        <v>1240</v>
      </c>
      <c r="H37" s="86" t="s">
        <v>949</v>
      </c>
      <c r="I37" s="86" t="s">
        <v>949</v>
      </c>
      <c r="J37" s="180" t="s">
        <v>1204</v>
      </c>
      <c r="K37" s="86" t="s">
        <v>949</v>
      </c>
      <c r="L37" s="86" t="s">
        <v>949</v>
      </c>
      <c r="M37" s="86" t="s">
        <v>949</v>
      </c>
      <c r="N37" s="86" t="s">
        <v>949</v>
      </c>
      <c r="O37" s="6" t="s">
        <v>1198</v>
      </c>
      <c r="P37" s="6"/>
    </row>
    <row r="38" spans="1:16" x14ac:dyDescent="0.35">
      <c r="A38" s="1"/>
      <c r="B38" s="6" t="s">
        <v>130</v>
      </c>
      <c r="C38" s="6" t="s">
        <v>1120</v>
      </c>
      <c r="D38" s="86" t="s">
        <v>134</v>
      </c>
      <c r="E38" s="6" t="s">
        <v>1235</v>
      </c>
      <c r="F38" s="86" t="s">
        <v>1240</v>
      </c>
      <c r="G38" s="86" t="s">
        <v>1241</v>
      </c>
      <c r="H38" s="86" t="s">
        <v>949</v>
      </c>
      <c r="I38" s="86" t="s">
        <v>1242</v>
      </c>
      <c r="J38" s="182" t="s">
        <v>1211</v>
      </c>
      <c r="K38" s="86" t="s">
        <v>949</v>
      </c>
      <c r="L38" s="86" t="s">
        <v>949</v>
      </c>
      <c r="M38" s="86" t="s">
        <v>949</v>
      </c>
      <c r="N38" s="86" t="s">
        <v>949</v>
      </c>
      <c r="O38" s="6" t="s">
        <v>1198</v>
      </c>
      <c r="P38" s="6"/>
    </row>
    <row r="39" spans="1:16" x14ac:dyDescent="0.35">
      <c r="A39" s="1"/>
      <c r="B39" s="6" t="s">
        <v>130</v>
      </c>
      <c r="C39" s="6" t="s">
        <v>1123</v>
      </c>
      <c r="D39" s="86" t="s">
        <v>67</v>
      </c>
      <c r="E39" s="6" t="s">
        <v>1243</v>
      </c>
      <c r="F39" s="86" t="s">
        <v>1244</v>
      </c>
      <c r="G39" s="86" t="s">
        <v>46</v>
      </c>
      <c r="H39" s="86" t="s">
        <v>1219</v>
      </c>
      <c r="I39" s="86" t="s">
        <v>949</v>
      </c>
      <c r="J39" s="180" t="s">
        <v>1204</v>
      </c>
      <c r="K39" s="86" t="s">
        <v>949</v>
      </c>
      <c r="L39" s="86" t="s">
        <v>949</v>
      </c>
      <c r="M39" s="86" t="s">
        <v>949</v>
      </c>
      <c r="N39" s="86" t="s">
        <v>949</v>
      </c>
      <c r="O39" s="6" t="s">
        <v>1198</v>
      </c>
      <c r="P39" s="6"/>
    </row>
    <row r="40" spans="1:16" x14ac:dyDescent="0.35">
      <c r="A40" s="1"/>
      <c r="B40" s="6" t="s">
        <v>130</v>
      </c>
      <c r="C40" s="6" t="s">
        <v>1123</v>
      </c>
      <c r="D40" s="86" t="s">
        <v>67</v>
      </c>
      <c r="E40" s="6" t="s">
        <v>1243</v>
      </c>
      <c r="F40" s="86" t="s">
        <v>46</v>
      </c>
      <c r="G40" s="86" t="s">
        <v>1239</v>
      </c>
      <c r="H40" s="86" t="s">
        <v>949</v>
      </c>
      <c r="I40" s="86" t="s">
        <v>949</v>
      </c>
      <c r="J40" s="182" t="s">
        <v>1211</v>
      </c>
      <c r="K40" s="86" t="s">
        <v>949</v>
      </c>
      <c r="L40" s="86" t="s">
        <v>949</v>
      </c>
      <c r="M40" s="86" t="s">
        <v>949</v>
      </c>
      <c r="N40" s="86" t="s">
        <v>949</v>
      </c>
      <c r="O40" s="6" t="s">
        <v>1198</v>
      </c>
      <c r="P40" s="6"/>
    </row>
    <row r="41" spans="1:16" x14ac:dyDescent="0.35">
      <c r="A41" s="1"/>
      <c r="B41" s="6" t="s">
        <v>130</v>
      </c>
      <c r="C41" s="6" t="s">
        <v>1123</v>
      </c>
      <c r="D41" s="86" t="s">
        <v>67</v>
      </c>
      <c r="E41" s="6" t="s">
        <v>1243</v>
      </c>
      <c r="F41" s="86" t="s">
        <v>1239</v>
      </c>
      <c r="G41" s="86" t="s">
        <v>1245</v>
      </c>
      <c r="H41" s="86" t="s">
        <v>949</v>
      </c>
      <c r="I41" s="86" t="s">
        <v>949</v>
      </c>
      <c r="J41" s="180" t="s">
        <v>1204</v>
      </c>
      <c r="K41" s="86" t="s">
        <v>949</v>
      </c>
      <c r="L41" s="86" t="s">
        <v>949</v>
      </c>
      <c r="M41" s="86" t="s">
        <v>949</v>
      </c>
      <c r="N41" s="86" t="s">
        <v>949</v>
      </c>
      <c r="O41" s="6" t="s">
        <v>1198</v>
      </c>
      <c r="P41" s="6"/>
    </row>
    <row r="42" spans="1:16" x14ac:dyDescent="0.35">
      <c r="A42" s="1"/>
      <c r="B42" s="6" t="s">
        <v>130</v>
      </c>
      <c r="C42" s="6" t="s">
        <v>1123</v>
      </c>
      <c r="D42" s="86" t="s">
        <v>67</v>
      </c>
      <c r="E42" s="6" t="s">
        <v>1243</v>
      </c>
      <c r="F42" s="86" t="s">
        <v>1245</v>
      </c>
      <c r="G42" s="86" t="s">
        <v>1246</v>
      </c>
      <c r="H42" s="86" t="s">
        <v>949</v>
      </c>
      <c r="I42" s="86" t="s">
        <v>1247</v>
      </c>
      <c r="J42" s="182" t="s">
        <v>1211</v>
      </c>
      <c r="K42" s="86" t="s">
        <v>949</v>
      </c>
      <c r="L42" s="86" t="s">
        <v>949</v>
      </c>
      <c r="M42" s="86" t="s">
        <v>949</v>
      </c>
      <c r="N42" s="86" t="s">
        <v>949</v>
      </c>
      <c r="O42" s="6" t="s">
        <v>1198</v>
      </c>
      <c r="P42" s="6"/>
    </row>
    <row r="43" spans="1:16" x14ac:dyDescent="0.35">
      <c r="A43" s="1"/>
      <c r="B43" s="6" t="s">
        <v>130</v>
      </c>
      <c r="C43" s="6" t="s">
        <v>137</v>
      </c>
      <c r="D43" s="86" t="s">
        <v>302</v>
      </c>
      <c r="E43" s="6" t="s">
        <v>1248</v>
      </c>
      <c r="F43" s="86" t="s">
        <v>1249</v>
      </c>
      <c r="G43" s="86" t="s">
        <v>1250</v>
      </c>
      <c r="H43" s="86" t="s">
        <v>1251</v>
      </c>
      <c r="I43" s="86" t="s">
        <v>949</v>
      </c>
      <c r="J43" s="182" t="s">
        <v>1211</v>
      </c>
      <c r="K43" s="86" t="s">
        <v>949</v>
      </c>
      <c r="L43" s="86" t="s">
        <v>949</v>
      </c>
      <c r="M43" s="86" t="s">
        <v>949</v>
      </c>
      <c r="N43" s="86" t="s">
        <v>949</v>
      </c>
      <c r="O43" s="6" t="s">
        <v>1198</v>
      </c>
      <c r="P43" s="6"/>
    </row>
    <row r="44" spans="1:16" x14ac:dyDescent="0.35">
      <c r="A44" s="1"/>
      <c r="B44" s="6" t="s">
        <v>130</v>
      </c>
      <c r="C44" s="6" t="s">
        <v>137</v>
      </c>
      <c r="D44" s="86" t="s">
        <v>302</v>
      </c>
      <c r="E44" s="6" t="s">
        <v>1248</v>
      </c>
      <c r="F44" s="86" t="s">
        <v>1250</v>
      </c>
      <c r="G44" s="86" t="s">
        <v>1252</v>
      </c>
      <c r="H44" s="86" t="s">
        <v>949</v>
      </c>
      <c r="I44" s="86" t="s">
        <v>949</v>
      </c>
      <c r="J44" s="180" t="s">
        <v>1204</v>
      </c>
      <c r="K44" s="86" t="s">
        <v>949</v>
      </c>
      <c r="L44" s="86" t="s">
        <v>949</v>
      </c>
      <c r="M44" s="86" t="s">
        <v>949</v>
      </c>
      <c r="N44" s="86" t="s">
        <v>949</v>
      </c>
      <c r="O44" s="6" t="s">
        <v>1198</v>
      </c>
      <c r="P44" s="6"/>
    </row>
    <row r="45" spans="1:16" x14ac:dyDescent="0.35">
      <c r="A45" s="1"/>
      <c r="B45" s="6" t="s">
        <v>130</v>
      </c>
      <c r="C45" s="6" t="s">
        <v>137</v>
      </c>
      <c r="D45" s="86" t="s">
        <v>302</v>
      </c>
      <c r="E45" s="6" t="s">
        <v>1248</v>
      </c>
      <c r="F45" s="86" t="s">
        <v>1252</v>
      </c>
      <c r="G45" s="86" t="s">
        <v>1253</v>
      </c>
      <c r="H45" s="86" t="s">
        <v>949</v>
      </c>
      <c r="I45" s="86" t="s">
        <v>1254</v>
      </c>
      <c r="J45" s="182" t="s">
        <v>1211</v>
      </c>
      <c r="K45" s="86" t="s">
        <v>949</v>
      </c>
      <c r="L45" s="86" t="s">
        <v>949</v>
      </c>
      <c r="M45" s="86" t="s">
        <v>949</v>
      </c>
      <c r="N45" s="86" t="s">
        <v>949</v>
      </c>
      <c r="O45" s="6" t="s">
        <v>1198</v>
      </c>
      <c r="P45" s="6"/>
    </row>
    <row r="46" spans="1:16" x14ac:dyDescent="0.35">
      <c r="A46" s="1"/>
      <c r="B46" s="6" t="s">
        <v>609</v>
      </c>
      <c r="C46" s="6" t="s">
        <v>1027</v>
      </c>
      <c r="D46" s="86" t="s">
        <v>67</v>
      </c>
      <c r="E46" s="6" t="s">
        <v>1255</v>
      </c>
      <c r="F46" s="86" t="s">
        <v>18</v>
      </c>
      <c r="G46" s="86" t="s">
        <v>19</v>
      </c>
      <c r="H46" s="86" t="s">
        <v>949</v>
      </c>
      <c r="I46" s="86" t="s">
        <v>949</v>
      </c>
      <c r="J46" s="180" t="s">
        <v>1204</v>
      </c>
      <c r="K46" s="86" t="s">
        <v>949</v>
      </c>
      <c r="L46" s="86" t="s">
        <v>949</v>
      </c>
      <c r="M46" s="86" t="s">
        <v>949</v>
      </c>
      <c r="N46" s="86" t="s">
        <v>949</v>
      </c>
      <c r="O46" s="6" t="s">
        <v>1198</v>
      </c>
      <c r="P46" s="6"/>
    </row>
    <row r="47" spans="1:16" x14ac:dyDescent="0.35">
      <c r="A47" s="1"/>
      <c r="B47" s="6" t="s">
        <v>609</v>
      </c>
      <c r="C47" s="6" t="s">
        <v>1130</v>
      </c>
      <c r="D47" s="86" t="s">
        <v>67</v>
      </c>
      <c r="E47" s="6" t="s">
        <v>1256</v>
      </c>
      <c r="F47" s="86" t="s">
        <v>18</v>
      </c>
      <c r="G47" s="86" t="s">
        <v>19</v>
      </c>
      <c r="H47" s="86" t="s">
        <v>949</v>
      </c>
      <c r="I47" s="86" t="s">
        <v>949</v>
      </c>
      <c r="J47" s="180" t="s">
        <v>1204</v>
      </c>
      <c r="K47" s="86" t="s">
        <v>949</v>
      </c>
      <c r="L47" s="86" t="s">
        <v>949</v>
      </c>
      <c r="M47" s="86" t="s">
        <v>949</v>
      </c>
      <c r="N47" s="86" t="s">
        <v>949</v>
      </c>
      <c r="O47" s="6" t="s">
        <v>1198</v>
      </c>
      <c r="P47" s="6"/>
    </row>
    <row r="48" spans="1:16" x14ac:dyDescent="0.35">
      <c r="A48" s="1"/>
      <c r="B48" s="6" t="s">
        <v>609</v>
      </c>
      <c r="C48" s="6" t="s">
        <v>1131</v>
      </c>
      <c r="D48" s="86" t="s">
        <v>67</v>
      </c>
      <c r="E48" s="6" t="s">
        <v>1257</v>
      </c>
      <c r="F48" s="86" t="s">
        <v>18</v>
      </c>
      <c r="G48" s="86" t="s">
        <v>19</v>
      </c>
      <c r="H48" s="86" t="s">
        <v>949</v>
      </c>
      <c r="I48" s="86" t="s">
        <v>949</v>
      </c>
      <c r="J48" s="180" t="s">
        <v>1204</v>
      </c>
      <c r="K48" s="86" t="s">
        <v>949</v>
      </c>
      <c r="L48" s="86" t="s">
        <v>949</v>
      </c>
      <c r="M48" s="86" t="s">
        <v>949</v>
      </c>
      <c r="N48" s="86" t="s">
        <v>949</v>
      </c>
      <c r="O48" s="6" t="s">
        <v>1198</v>
      </c>
      <c r="P48" s="6"/>
    </row>
    <row r="49" spans="1:16" x14ac:dyDescent="0.35">
      <c r="A49" s="1"/>
      <c r="B49" s="6" t="s">
        <v>609</v>
      </c>
      <c r="C49" s="6" t="s">
        <v>1132</v>
      </c>
      <c r="D49" s="86" t="s">
        <v>1258</v>
      </c>
      <c r="E49" s="6" t="s">
        <v>1259</v>
      </c>
      <c r="F49" s="86" t="s">
        <v>18</v>
      </c>
      <c r="G49" s="86" t="s">
        <v>19</v>
      </c>
      <c r="H49" s="86" t="s">
        <v>949</v>
      </c>
      <c r="I49" s="86" t="s">
        <v>949</v>
      </c>
      <c r="J49" s="180" t="s">
        <v>1204</v>
      </c>
      <c r="K49" s="86" t="s">
        <v>949</v>
      </c>
      <c r="L49" s="86" t="s">
        <v>949</v>
      </c>
      <c r="M49" s="86" t="s">
        <v>949</v>
      </c>
      <c r="N49" s="86" t="s">
        <v>949</v>
      </c>
      <c r="O49" s="6" t="s">
        <v>1198</v>
      </c>
      <c r="P49" s="6"/>
    </row>
    <row r="50" spans="1:16" x14ac:dyDescent="0.35">
      <c r="A50" s="1"/>
      <c r="B50" s="6" t="s">
        <v>625</v>
      </c>
      <c r="C50" s="6" t="s">
        <v>1030</v>
      </c>
      <c r="D50" s="86" t="s">
        <v>67</v>
      </c>
      <c r="E50" s="6" t="s">
        <v>1260</v>
      </c>
      <c r="F50" s="86" t="s">
        <v>18</v>
      </c>
      <c r="G50" s="86" t="s">
        <v>19</v>
      </c>
      <c r="H50" s="86" t="s">
        <v>949</v>
      </c>
      <c r="I50" s="86" t="s">
        <v>949</v>
      </c>
      <c r="J50" s="179" t="s">
        <v>1197</v>
      </c>
      <c r="K50" s="86" t="s">
        <v>949</v>
      </c>
      <c r="L50" s="86" t="s">
        <v>949</v>
      </c>
      <c r="M50" s="86" t="s">
        <v>949</v>
      </c>
      <c r="N50" s="86" t="s">
        <v>949</v>
      </c>
      <c r="O50" s="6" t="s">
        <v>1198</v>
      </c>
      <c r="P50" s="6"/>
    </row>
    <row r="51" spans="1:16" x14ac:dyDescent="0.35">
      <c r="A51" s="1"/>
      <c r="B51" s="6" t="s">
        <v>159</v>
      </c>
      <c r="C51" s="6" t="s">
        <v>1144</v>
      </c>
      <c r="D51" s="86" t="s">
        <v>67</v>
      </c>
      <c r="E51" s="6" t="s">
        <v>1261</v>
      </c>
      <c r="F51" s="86" t="s">
        <v>18</v>
      </c>
      <c r="G51" s="86" t="s">
        <v>1262</v>
      </c>
      <c r="H51" s="86" t="s">
        <v>949</v>
      </c>
      <c r="I51" s="86" t="s">
        <v>949</v>
      </c>
      <c r="J51" s="182" t="s">
        <v>1211</v>
      </c>
      <c r="K51" s="86" t="s">
        <v>949</v>
      </c>
      <c r="L51" s="86" t="s">
        <v>949</v>
      </c>
      <c r="M51" s="86" t="s">
        <v>949</v>
      </c>
      <c r="N51" s="86" t="s">
        <v>949</v>
      </c>
      <c r="O51" s="6" t="s">
        <v>1198</v>
      </c>
      <c r="P51" s="6"/>
    </row>
    <row r="52" spans="1:16" x14ac:dyDescent="0.35">
      <c r="A52" s="1"/>
      <c r="B52" s="6" t="s">
        <v>159</v>
      </c>
      <c r="C52" s="6" t="s">
        <v>1144</v>
      </c>
      <c r="D52" s="86" t="s">
        <v>67</v>
      </c>
      <c r="E52" s="6" t="s">
        <v>1261</v>
      </c>
      <c r="F52" s="86" t="s">
        <v>1262</v>
      </c>
      <c r="G52" s="86" t="s">
        <v>1263</v>
      </c>
      <c r="H52" s="86" t="s">
        <v>949</v>
      </c>
      <c r="I52" s="86" t="s">
        <v>949</v>
      </c>
      <c r="J52" s="180" t="s">
        <v>1204</v>
      </c>
      <c r="K52" s="86" t="s">
        <v>949</v>
      </c>
      <c r="L52" s="86" t="s">
        <v>949</v>
      </c>
      <c r="M52" s="86" t="s">
        <v>949</v>
      </c>
      <c r="N52" s="86" t="s">
        <v>949</v>
      </c>
      <c r="O52" s="6" t="s">
        <v>1198</v>
      </c>
      <c r="P52" s="6"/>
    </row>
    <row r="53" spans="1:16" x14ac:dyDescent="0.35">
      <c r="A53" s="1"/>
      <c r="B53" s="6" t="s">
        <v>159</v>
      </c>
      <c r="C53" s="6" t="s">
        <v>1144</v>
      </c>
      <c r="D53" s="86" t="s">
        <v>67</v>
      </c>
      <c r="E53" s="6" t="s">
        <v>1261</v>
      </c>
      <c r="F53" s="86" t="s">
        <v>1263</v>
      </c>
      <c r="G53" s="86" t="s">
        <v>1264</v>
      </c>
      <c r="H53" s="86" t="s">
        <v>949</v>
      </c>
      <c r="I53" s="86" t="s">
        <v>949</v>
      </c>
      <c r="J53" s="181" t="s">
        <v>1208</v>
      </c>
      <c r="K53" s="86" t="s">
        <v>949</v>
      </c>
      <c r="L53" s="86" t="s">
        <v>949</v>
      </c>
      <c r="M53" s="86" t="s">
        <v>949</v>
      </c>
      <c r="N53" s="86" t="s">
        <v>949</v>
      </c>
      <c r="O53" s="6" t="s">
        <v>1221</v>
      </c>
      <c r="P53" s="6"/>
    </row>
    <row r="54" spans="1:16" x14ac:dyDescent="0.35">
      <c r="A54" s="1"/>
      <c r="B54" s="6" t="s">
        <v>159</v>
      </c>
      <c r="C54" s="6" t="s">
        <v>1144</v>
      </c>
      <c r="D54" s="86" t="s">
        <v>67</v>
      </c>
      <c r="E54" s="6" t="s">
        <v>1261</v>
      </c>
      <c r="F54" s="86" t="s">
        <v>1264</v>
      </c>
      <c r="G54" s="86" t="s">
        <v>1265</v>
      </c>
      <c r="H54" s="86" t="s">
        <v>949</v>
      </c>
      <c r="I54" s="86" t="s">
        <v>949</v>
      </c>
      <c r="J54" s="180" t="s">
        <v>1204</v>
      </c>
      <c r="K54" s="86" t="s">
        <v>949</v>
      </c>
      <c r="L54" s="86" t="s">
        <v>949</v>
      </c>
      <c r="M54" s="86" t="s">
        <v>949</v>
      </c>
      <c r="N54" s="86" t="s">
        <v>949</v>
      </c>
      <c r="O54" s="6" t="s">
        <v>1198</v>
      </c>
      <c r="P54" s="6"/>
    </row>
    <row r="55" spans="1:16" x14ac:dyDescent="0.35">
      <c r="A55" s="1"/>
      <c r="B55" s="6" t="s">
        <v>159</v>
      </c>
      <c r="C55" s="6" t="s">
        <v>1144</v>
      </c>
      <c r="D55" s="86" t="s">
        <v>67</v>
      </c>
      <c r="E55" s="6" t="s">
        <v>1261</v>
      </c>
      <c r="F55" s="86" t="s">
        <v>1265</v>
      </c>
      <c r="G55" s="86" t="s">
        <v>19</v>
      </c>
      <c r="H55" s="86" t="s">
        <v>949</v>
      </c>
      <c r="I55" s="86" t="s">
        <v>949</v>
      </c>
      <c r="J55" s="182" t="s">
        <v>1211</v>
      </c>
      <c r="K55" s="86" t="s">
        <v>949</v>
      </c>
      <c r="L55" s="86" t="s">
        <v>949</v>
      </c>
      <c r="M55" s="86" t="s">
        <v>949</v>
      </c>
      <c r="N55" s="86" t="s">
        <v>949</v>
      </c>
      <c r="O55" s="6" t="s">
        <v>1198</v>
      </c>
      <c r="P55" s="6"/>
    </row>
    <row r="56" spans="1:16" x14ac:dyDescent="0.35">
      <c r="A56" s="1"/>
      <c r="B56" s="6" t="s">
        <v>163</v>
      </c>
      <c r="C56" s="6" t="s">
        <v>1145</v>
      </c>
      <c r="D56" s="86" t="s">
        <v>1098</v>
      </c>
      <c r="E56" s="6" t="s">
        <v>1266</v>
      </c>
      <c r="F56" s="86" t="s">
        <v>18</v>
      </c>
      <c r="G56" s="86" t="s">
        <v>1267</v>
      </c>
      <c r="H56" s="86" t="s">
        <v>949</v>
      </c>
      <c r="I56" s="86" t="s">
        <v>949</v>
      </c>
      <c r="J56" s="182" t="s">
        <v>1211</v>
      </c>
      <c r="K56" s="86" t="s">
        <v>949</v>
      </c>
      <c r="L56" s="86" t="s">
        <v>949</v>
      </c>
      <c r="M56" s="86" t="s">
        <v>949</v>
      </c>
      <c r="N56" s="86" t="s">
        <v>949</v>
      </c>
      <c r="O56" s="6" t="s">
        <v>1198</v>
      </c>
      <c r="P56" s="6"/>
    </row>
    <row r="57" spans="1:16" x14ac:dyDescent="0.35">
      <c r="A57" s="1"/>
      <c r="B57" s="6" t="s">
        <v>163</v>
      </c>
      <c r="C57" s="6" t="s">
        <v>1145</v>
      </c>
      <c r="D57" s="86" t="s">
        <v>1098</v>
      </c>
      <c r="E57" s="6" t="s">
        <v>1266</v>
      </c>
      <c r="F57" s="86" t="s">
        <v>1267</v>
      </c>
      <c r="G57" s="86" t="s">
        <v>1268</v>
      </c>
      <c r="H57" s="86" t="s">
        <v>949</v>
      </c>
      <c r="I57" s="86" t="s">
        <v>949</v>
      </c>
      <c r="J57" s="180" t="s">
        <v>1204</v>
      </c>
      <c r="K57" s="86" t="s">
        <v>949</v>
      </c>
      <c r="L57" s="86" t="s">
        <v>949</v>
      </c>
      <c r="M57" s="86" t="s">
        <v>949</v>
      </c>
      <c r="N57" s="86" t="s">
        <v>949</v>
      </c>
      <c r="O57" s="6" t="s">
        <v>1198</v>
      </c>
      <c r="P57" s="6"/>
    </row>
    <row r="58" spans="1:16" x14ac:dyDescent="0.35">
      <c r="A58" s="1"/>
      <c r="B58" s="6" t="s">
        <v>163</v>
      </c>
      <c r="C58" s="6" t="s">
        <v>1145</v>
      </c>
      <c r="D58" s="86" t="s">
        <v>1098</v>
      </c>
      <c r="E58" s="6" t="s">
        <v>1266</v>
      </c>
      <c r="F58" s="86" t="s">
        <v>1268</v>
      </c>
      <c r="G58" s="86" t="s">
        <v>1269</v>
      </c>
      <c r="H58" s="86" t="s">
        <v>949</v>
      </c>
      <c r="I58" s="86" t="s">
        <v>1270</v>
      </c>
      <c r="J58" s="182" t="s">
        <v>1211</v>
      </c>
      <c r="K58" s="86" t="s">
        <v>949</v>
      </c>
      <c r="L58" s="86" t="s">
        <v>949</v>
      </c>
      <c r="M58" s="86" t="s">
        <v>949</v>
      </c>
      <c r="N58" s="86" t="s">
        <v>949</v>
      </c>
      <c r="O58" s="6" t="s">
        <v>1198</v>
      </c>
      <c r="P58" s="6"/>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4" t="s">
        <v>0</v>
      </c>
      <c r="C3" s="205"/>
      <c r="D3" s="205"/>
      <c r="E3" s="205"/>
      <c r="F3" s="205"/>
      <c r="G3" s="205"/>
      <c r="H3" s="1"/>
    </row>
    <row r="4" spans="1:8" ht="0" hidden="1" customHeight="1" x14ac:dyDescent="0.35">
      <c r="A4" s="1"/>
      <c r="B4" s="1"/>
      <c r="C4" s="1"/>
      <c r="D4" s="1"/>
      <c r="E4" s="1"/>
      <c r="F4" s="1"/>
      <c r="G4" s="1"/>
      <c r="H4" s="1"/>
    </row>
    <row r="5" spans="1:8" ht="30" customHeight="1" x14ac:dyDescent="0.5">
      <c r="A5" s="1"/>
      <c r="B5" s="22" t="s">
        <v>2787</v>
      </c>
      <c r="C5" s="1"/>
      <c r="D5" s="1"/>
      <c r="E5" s="1"/>
      <c r="F5" s="1"/>
      <c r="G5" s="1"/>
      <c r="H5" s="1"/>
    </row>
    <row r="6" spans="1:8" ht="53" customHeight="1" x14ac:dyDescent="0.35">
      <c r="A6" s="1"/>
      <c r="B6" s="3" t="s">
        <v>4</v>
      </c>
      <c r="C6" s="3" t="s">
        <v>2788</v>
      </c>
      <c r="D6" s="3" t="s">
        <v>2789</v>
      </c>
      <c r="E6" s="3" t="s">
        <v>7</v>
      </c>
      <c r="F6" s="3" t="s">
        <v>8</v>
      </c>
      <c r="G6" s="3" t="s">
        <v>2790</v>
      </c>
      <c r="H6" s="3" t="s">
        <v>1546</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2792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2793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4" t="s">
        <v>949</v>
      </c>
      <c r="C8" s="184" t="s">
        <v>949</v>
      </c>
      <c r="D8" s="184" t="s">
        <v>949</v>
      </c>
      <c r="E8" s="184" t="s">
        <v>949</v>
      </c>
      <c r="F8" s="184" t="s">
        <v>949</v>
      </c>
      <c r="G8" s="184" t="s">
        <v>2794</v>
      </c>
      <c r="H8" s="184" t="s">
        <v>949</v>
      </c>
      <c r="I8" s="184" t="s">
        <v>949</v>
      </c>
      <c r="J8" s="184" t="s">
        <v>2795</v>
      </c>
      <c r="K8" s="184" t="s">
        <v>949</v>
      </c>
      <c r="L8" s="184" t="s">
        <v>949</v>
      </c>
      <c r="M8" s="184" t="s">
        <v>2796</v>
      </c>
      <c r="N8" s="184" t="s">
        <v>949</v>
      </c>
      <c r="O8" s="184" t="s">
        <v>949</v>
      </c>
      <c r="P8" s="184" t="s">
        <v>2797</v>
      </c>
      <c r="Q8" s="184" t="s">
        <v>949</v>
      </c>
      <c r="R8" s="184" t="s">
        <v>949</v>
      </c>
      <c r="S8" s="184" t="s">
        <v>2798</v>
      </c>
      <c r="T8" s="184" t="s">
        <v>949</v>
      </c>
      <c r="U8" s="184" t="s">
        <v>949</v>
      </c>
      <c r="V8" s="184" t="s">
        <v>2799</v>
      </c>
      <c r="W8" s="184" t="s">
        <v>949</v>
      </c>
      <c r="X8" s="184" t="s">
        <v>949</v>
      </c>
      <c r="Y8" s="184" t="s">
        <v>2800</v>
      </c>
      <c r="Z8" s="184" t="s">
        <v>949</v>
      </c>
      <c r="AA8" s="184" t="s">
        <v>949</v>
      </c>
      <c r="AB8" s="184" t="s">
        <v>2801</v>
      </c>
      <c r="AC8" s="184" t="s">
        <v>949</v>
      </c>
      <c r="AD8" s="184" t="s">
        <v>949</v>
      </c>
      <c r="AE8" s="184" t="s">
        <v>2802</v>
      </c>
      <c r="AF8" s="184" t="s">
        <v>949</v>
      </c>
      <c r="AG8" s="184" t="s">
        <v>949</v>
      </c>
      <c r="AH8" s="184" t="s">
        <v>2803</v>
      </c>
      <c r="AI8" s="184" t="s">
        <v>949</v>
      </c>
      <c r="AJ8" s="184" t="s">
        <v>949</v>
      </c>
      <c r="AK8" s="184" t="s">
        <v>2804</v>
      </c>
      <c r="AL8" s="184" t="s">
        <v>949</v>
      </c>
      <c r="AM8" s="184" t="s">
        <v>949</v>
      </c>
      <c r="AN8" s="184" t="s">
        <v>2805</v>
      </c>
      <c r="AO8" s="184" t="s">
        <v>949</v>
      </c>
      <c r="AP8" s="184" t="s">
        <v>949</v>
      </c>
      <c r="AQ8" s="184" t="s">
        <v>2806</v>
      </c>
      <c r="AR8" s="184" t="s">
        <v>949</v>
      </c>
      <c r="AS8" s="184" t="s">
        <v>949</v>
      </c>
      <c r="AT8" s="184" t="s">
        <v>2807</v>
      </c>
      <c r="AU8" s="184" t="s">
        <v>949</v>
      </c>
      <c r="AV8" s="184" t="s">
        <v>949</v>
      </c>
      <c r="AW8" s="184" t="s">
        <v>2808</v>
      </c>
      <c r="AX8" s="184" t="s">
        <v>949</v>
      </c>
      <c r="AY8" s="184" t="s">
        <v>949</v>
      </c>
      <c r="AZ8" s="184" t="s">
        <v>2809</v>
      </c>
      <c r="BA8" s="184" t="s">
        <v>949</v>
      </c>
      <c r="BB8" s="184" t="s">
        <v>949</v>
      </c>
      <c r="BC8" s="184" t="s">
        <v>2810</v>
      </c>
      <c r="BD8" s="184" t="s">
        <v>949</v>
      </c>
      <c r="BE8" s="184" t="s">
        <v>949</v>
      </c>
      <c r="BF8" s="184" t="s">
        <v>2811</v>
      </c>
      <c r="BG8" s="184" t="s">
        <v>949</v>
      </c>
      <c r="BH8" s="184" t="s">
        <v>949</v>
      </c>
      <c r="BI8" s="184" t="s">
        <v>2812</v>
      </c>
      <c r="BJ8" s="184" t="s">
        <v>949</v>
      </c>
      <c r="BK8" s="184" t="s">
        <v>949</v>
      </c>
      <c r="BL8" s="184" t="s">
        <v>2813</v>
      </c>
      <c r="BM8" s="184" t="s">
        <v>949</v>
      </c>
      <c r="BN8" s="184" t="s">
        <v>949</v>
      </c>
      <c r="BO8" s="184" t="s">
        <v>2814</v>
      </c>
      <c r="BP8" s="184" t="s">
        <v>949</v>
      </c>
      <c r="BQ8" s="184" t="s">
        <v>949</v>
      </c>
      <c r="BR8" s="184" t="s">
        <v>2815</v>
      </c>
      <c r="BS8" s="184" t="s">
        <v>949</v>
      </c>
      <c r="BT8" s="184" t="s">
        <v>949</v>
      </c>
      <c r="BU8" s="184" t="s">
        <v>2816</v>
      </c>
      <c r="BV8" s="184" t="s">
        <v>949</v>
      </c>
      <c r="BW8" s="184" t="s">
        <v>949</v>
      </c>
      <c r="BX8" s="184" t="s">
        <v>2817</v>
      </c>
      <c r="BY8" s="184" t="s">
        <v>949</v>
      </c>
      <c r="BZ8" s="184" t="s">
        <v>949</v>
      </c>
      <c r="CA8" s="184" t="s">
        <v>2818</v>
      </c>
      <c r="CB8" s="184" t="s">
        <v>949</v>
      </c>
      <c r="CC8" s="184" t="s">
        <v>949</v>
      </c>
      <c r="CD8" s="184" t="s">
        <v>2819</v>
      </c>
      <c r="CE8" s="184" t="s">
        <v>949</v>
      </c>
      <c r="CF8" s="184" t="s">
        <v>949</v>
      </c>
      <c r="CG8" s="184" t="s">
        <v>2820</v>
      </c>
      <c r="CH8" s="184" t="s">
        <v>949</v>
      </c>
      <c r="CI8" s="184" t="s">
        <v>949</v>
      </c>
      <c r="CJ8" s="184" t="s">
        <v>2821</v>
      </c>
      <c r="CK8" s="184" t="s">
        <v>949</v>
      </c>
      <c r="CL8" s="184" t="s">
        <v>949</v>
      </c>
      <c r="CM8" s="184" t="s">
        <v>2822</v>
      </c>
      <c r="CN8" s="184" t="s">
        <v>949</v>
      </c>
      <c r="CO8" s="184" t="s">
        <v>949</v>
      </c>
      <c r="CP8" s="184" t="s">
        <v>2823</v>
      </c>
      <c r="CQ8" s="184" t="s">
        <v>949</v>
      </c>
      <c r="CR8" s="184" t="s">
        <v>949</v>
      </c>
      <c r="CS8" s="184" t="s">
        <v>2824</v>
      </c>
      <c r="CT8" s="184" t="s">
        <v>949</v>
      </c>
      <c r="CU8" s="184" t="s">
        <v>949</v>
      </c>
      <c r="CV8" s="184" t="s">
        <v>2825</v>
      </c>
      <c r="CW8" s="184" t="s">
        <v>949</v>
      </c>
      <c r="CX8" s="184" t="s">
        <v>949</v>
      </c>
      <c r="CY8" s="184" t="s">
        <v>2826</v>
      </c>
      <c r="CZ8" s="184" t="s">
        <v>949</v>
      </c>
      <c r="DA8" s="184" t="s">
        <v>949</v>
      </c>
      <c r="DB8" s="184" t="s">
        <v>2827</v>
      </c>
      <c r="DC8" s="184" t="s">
        <v>949</v>
      </c>
      <c r="DD8" s="184" t="s">
        <v>949</v>
      </c>
      <c r="DE8" s="184" t="s">
        <v>2828</v>
      </c>
      <c r="DF8" s="184" t="s">
        <v>949</v>
      </c>
      <c r="DG8" s="184" t="s">
        <v>949</v>
      </c>
      <c r="DH8" s="184" t="s">
        <v>2829</v>
      </c>
      <c r="DI8" s="184" t="s">
        <v>949</v>
      </c>
      <c r="DJ8" s="184" t="s">
        <v>949</v>
      </c>
      <c r="DK8" s="184" t="s">
        <v>2830</v>
      </c>
      <c r="DL8" s="184" t="s">
        <v>949</v>
      </c>
      <c r="DM8" s="184" t="s">
        <v>949</v>
      </c>
      <c r="DN8" s="184" t="s">
        <v>2831</v>
      </c>
      <c r="DO8" s="184" t="s">
        <v>949</v>
      </c>
      <c r="DP8" s="184" t="s">
        <v>949</v>
      </c>
      <c r="DQ8" s="184" t="s">
        <v>2832</v>
      </c>
      <c r="DR8" s="184" t="s">
        <v>949</v>
      </c>
      <c r="DS8" s="184" t="s">
        <v>949</v>
      </c>
      <c r="DT8" s="184" t="s">
        <v>2833</v>
      </c>
      <c r="DU8" s="184" t="s">
        <v>949</v>
      </c>
      <c r="DV8" s="184" t="s">
        <v>949</v>
      </c>
      <c r="DW8" s="184" t="s">
        <v>2834</v>
      </c>
      <c r="DX8" s="184" t="s">
        <v>949</v>
      </c>
      <c r="DY8" s="184" t="s">
        <v>949</v>
      </c>
      <c r="DZ8" s="184" t="s">
        <v>2835</v>
      </c>
      <c r="EA8" s="184" t="s">
        <v>949</v>
      </c>
      <c r="EB8" s="184" t="s">
        <v>949</v>
      </c>
      <c r="EC8" s="184" t="s">
        <v>2836</v>
      </c>
      <c r="ED8" s="184" t="s">
        <v>949</v>
      </c>
      <c r="EE8" s="184" t="s">
        <v>949</v>
      </c>
      <c r="EF8" s="184" t="s">
        <v>2837</v>
      </c>
      <c r="EG8" s="184" t="s">
        <v>949</v>
      </c>
      <c r="EH8" s="184" t="s">
        <v>949</v>
      </c>
      <c r="EI8" s="184" t="s">
        <v>2838</v>
      </c>
      <c r="EJ8" s="184" t="s">
        <v>949</v>
      </c>
      <c r="EK8" s="184" t="s">
        <v>949</v>
      </c>
      <c r="EL8" s="184" t="s">
        <v>2839</v>
      </c>
      <c r="EM8" s="184" t="s">
        <v>949</v>
      </c>
      <c r="EN8" s="184" t="s">
        <v>949</v>
      </c>
      <c r="EO8" s="184" t="s">
        <v>2840</v>
      </c>
      <c r="EP8" s="184" t="s">
        <v>949</v>
      </c>
      <c r="EQ8" s="184" t="s">
        <v>949</v>
      </c>
      <c r="ER8" s="184" t="s">
        <v>2841</v>
      </c>
      <c r="ES8" s="184" t="s">
        <v>949</v>
      </c>
      <c r="ET8" s="184" t="s">
        <v>949</v>
      </c>
    </row>
    <row r="9" spans="1:150" x14ac:dyDescent="0.35">
      <c r="A9" s="1"/>
      <c r="B9" s="184" t="s">
        <v>2842</v>
      </c>
      <c r="C9" s="184" t="s">
        <v>3</v>
      </c>
      <c r="D9" s="184" t="s">
        <v>67</v>
      </c>
      <c r="E9" s="184" t="s">
        <v>2843</v>
      </c>
      <c r="F9" s="184" t="s">
        <v>2844</v>
      </c>
      <c r="G9" s="184" t="s">
        <v>2845</v>
      </c>
      <c r="H9" s="184" t="s">
        <v>2846</v>
      </c>
      <c r="I9" s="184" t="s">
        <v>2847</v>
      </c>
      <c r="J9" s="184" t="s">
        <v>2845</v>
      </c>
      <c r="K9" s="184" t="s">
        <v>2846</v>
      </c>
      <c r="L9" s="184" t="s">
        <v>2847</v>
      </c>
      <c r="M9" s="184" t="s">
        <v>2845</v>
      </c>
      <c r="N9" s="184" t="s">
        <v>2846</v>
      </c>
      <c r="O9" s="184" t="s">
        <v>2847</v>
      </c>
      <c r="P9" s="184" t="s">
        <v>2845</v>
      </c>
      <c r="Q9" s="184" t="s">
        <v>2846</v>
      </c>
      <c r="R9" s="184" t="s">
        <v>2847</v>
      </c>
      <c r="S9" s="184" t="s">
        <v>2845</v>
      </c>
      <c r="T9" s="184" t="s">
        <v>2846</v>
      </c>
      <c r="U9" s="184" t="s">
        <v>2847</v>
      </c>
      <c r="V9" s="184" t="s">
        <v>2845</v>
      </c>
      <c r="W9" s="184" t="s">
        <v>2846</v>
      </c>
      <c r="X9" s="184" t="s">
        <v>2847</v>
      </c>
      <c r="Y9" s="184" t="s">
        <v>2845</v>
      </c>
      <c r="Z9" s="184" t="s">
        <v>2846</v>
      </c>
      <c r="AA9" s="184" t="s">
        <v>2847</v>
      </c>
      <c r="AB9" s="184" t="s">
        <v>2845</v>
      </c>
      <c r="AC9" s="184" t="s">
        <v>2846</v>
      </c>
      <c r="AD9" s="184" t="s">
        <v>2847</v>
      </c>
      <c r="AE9" s="184" t="s">
        <v>2845</v>
      </c>
      <c r="AF9" s="184" t="s">
        <v>2846</v>
      </c>
      <c r="AG9" s="184" t="s">
        <v>2847</v>
      </c>
      <c r="AH9" s="184" t="s">
        <v>2845</v>
      </c>
      <c r="AI9" s="184" t="s">
        <v>2846</v>
      </c>
      <c r="AJ9" s="184" t="s">
        <v>2847</v>
      </c>
      <c r="AK9" s="184" t="s">
        <v>2845</v>
      </c>
      <c r="AL9" s="184" t="s">
        <v>2846</v>
      </c>
      <c r="AM9" s="184" t="s">
        <v>2847</v>
      </c>
      <c r="AN9" s="184" t="s">
        <v>2845</v>
      </c>
      <c r="AO9" s="184" t="s">
        <v>2846</v>
      </c>
      <c r="AP9" s="184" t="s">
        <v>2847</v>
      </c>
      <c r="AQ9" s="184" t="s">
        <v>2845</v>
      </c>
      <c r="AR9" s="184" t="s">
        <v>2846</v>
      </c>
      <c r="AS9" s="184" t="s">
        <v>2847</v>
      </c>
      <c r="AT9" s="184" t="s">
        <v>2845</v>
      </c>
      <c r="AU9" s="184" t="s">
        <v>2846</v>
      </c>
      <c r="AV9" s="184" t="s">
        <v>2847</v>
      </c>
      <c r="AW9" s="184" t="s">
        <v>2845</v>
      </c>
      <c r="AX9" s="184" t="s">
        <v>2846</v>
      </c>
      <c r="AY9" s="184" t="s">
        <v>2847</v>
      </c>
      <c r="AZ9" s="184" t="s">
        <v>2845</v>
      </c>
      <c r="BA9" s="184" t="s">
        <v>2846</v>
      </c>
      <c r="BB9" s="184" t="s">
        <v>2847</v>
      </c>
      <c r="BC9" s="184" t="s">
        <v>2845</v>
      </c>
      <c r="BD9" s="184" t="s">
        <v>2846</v>
      </c>
      <c r="BE9" s="184" t="s">
        <v>2847</v>
      </c>
      <c r="BF9" s="184" t="s">
        <v>2845</v>
      </c>
      <c r="BG9" s="184" t="s">
        <v>2846</v>
      </c>
      <c r="BH9" s="184" t="s">
        <v>2847</v>
      </c>
      <c r="BI9" s="184" t="s">
        <v>2845</v>
      </c>
      <c r="BJ9" s="184" t="s">
        <v>2846</v>
      </c>
      <c r="BK9" s="184" t="s">
        <v>2847</v>
      </c>
      <c r="BL9" s="184" t="s">
        <v>2845</v>
      </c>
      <c r="BM9" s="184" t="s">
        <v>2846</v>
      </c>
      <c r="BN9" s="184" t="s">
        <v>2847</v>
      </c>
      <c r="BO9" s="184" t="s">
        <v>2845</v>
      </c>
      <c r="BP9" s="184" t="s">
        <v>2846</v>
      </c>
      <c r="BQ9" s="184" t="s">
        <v>2847</v>
      </c>
      <c r="BR9" s="184" t="s">
        <v>2845</v>
      </c>
      <c r="BS9" s="184" t="s">
        <v>2846</v>
      </c>
      <c r="BT9" s="184" t="s">
        <v>2847</v>
      </c>
      <c r="BU9" s="184" t="s">
        <v>2845</v>
      </c>
      <c r="BV9" s="184" t="s">
        <v>2846</v>
      </c>
      <c r="BW9" s="184" t="s">
        <v>2847</v>
      </c>
      <c r="BX9" s="184" t="s">
        <v>2845</v>
      </c>
      <c r="BY9" s="184" t="s">
        <v>2846</v>
      </c>
      <c r="BZ9" s="184" t="s">
        <v>2847</v>
      </c>
      <c r="CA9" s="184" t="s">
        <v>2845</v>
      </c>
      <c r="CB9" s="184" t="s">
        <v>2846</v>
      </c>
      <c r="CC9" s="184" t="s">
        <v>2847</v>
      </c>
      <c r="CD9" s="184" t="s">
        <v>2845</v>
      </c>
      <c r="CE9" s="184" t="s">
        <v>2846</v>
      </c>
      <c r="CF9" s="184" t="s">
        <v>2847</v>
      </c>
      <c r="CG9" s="184" t="s">
        <v>2845</v>
      </c>
      <c r="CH9" s="184" t="s">
        <v>2846</v>
      </c>
      <c r="CI9" s="184" t="s">
        <v>2847</v>
      </c>
      <c r="CJ9" s="184" t="s">
        <v>2845</v>
      </c>
      <c r="CK9" s="184" t="s">
        <v>2846</v>
      </c>
      <c r="CL9" s="184" t="s">
        <v>2847</v>
      </c>
      <c r="CM9" s="184" t="s">
        <v>2845</v>
      </c>
      <c r="CN9" s="184" t="s">
        <v>2846</v>
      </c>
      <c r="CO9" s="184" t="s">
        <v>2847</v>
      </c>
      <c r="CP9" s="184" t="s">
        <v>2845</v>
      </c>
      <c r="CQ9" s="184" t="s">
        <v>2846</v>
      </c>
      <c r="CR9" s="184" t="s">
        <v>2847</v>
      </c>
      <c r="CS9" s="184" t="s">
        <v>2845</v>
      </c>
      <c r="CT9" s="184" t="s">
        <v>2846</v>
      </c>
      <c r="CU9" s="184" t="s">
        <v>2847</v>
      </c>
      <c r="CV9" s="184" t="s">
        <v>2845</v>
      </c>
      <c r="CW9" s="184" t="s">
        <v>2846</v>
      </c>
      <c r="CX9" s="184" t="s">
        <v>2847</v>
      </c>
      <c r="CY9" s="184" t="s">
        <v>2845</v>
      </c>
      <c r="CZ9" s="184" t="s">
        <v>2846</v>
      </c>
      <c r="DA9" s="184" t="s">
        <v>2847</v>
      </c>
      <c r="DB9" s="184" t="s">
        <v>2845</v>
      </c>
      <c r="DC9" s="184" t="s">
        <v>2846</v>
      </c>
      <c r="DD9" s="184" t="s">
        <v>2847</v>
      </c>
      <c r="DE9" s="184" t="s">
        <v>2845</v>
      </c>
      <c r="DF9" s="184" t="s">
        <v>2846</v>
      </c>
      <c r="DG9" s="184" t="s">
        <v>2847</v>
      </c>
      <c r="DH9" s="184" t="s">
        <v>2845</v>
      </c>
      <c r="DI9" s="184" t="s">
        <v>2846</v>
      </c>
      <c r="DJ9" s="184" t="s">
        <v>2847</v>
      </c>
      <c r="DK9" s="184" t="s">
        <v>2845</v>
      </c>
      <c r="DL9" s="184" t="s">
        <v>2846</v>
      </c>
      <c r="DM9" s="184" t="s">
        <v>2847</v>
      </c>
      <c r="DN9" s="184" t="s">
        <v>2845</v>
      </c>
      <c r="DO9" s="184" t="s">
        <v>2846</v>
      </c>
      <c r="DP9" s="184" t="s">
        <v>2847</v>
      </c>
      <c r="DQ9" s="184" t="s">
        <v>2845</v>
      </c>
      <c r="DR9" s="184" t="s">
        <v>2846</v>
      </c>
      <c r="DS9" s="184" t="s">
        <v>2847</v>
      </c>
      <c r="DT9" s="184" t="s">
        <v>2845</v>
      </c>
      <c r="DU9" s="184" t="s">
        <v>2846</v>
      </c>
      <c r="DV9" s="184" t="s">
        <v>2847</v>
      </c>
      <c r="DW9" s="184" t="s">
        <v>2845</v>
      </c>
      <c r="DX9" s="184" t="s">
        <v>2846</v>
      </c>
      <c r="DY9" s="184" t="s">
        <v>2847</v>
      </c>
      <c r="DZ9" s="184" t="s">
        <v>2845</v>
      </c>
      <c r="EA9" s="184" t="s">
        <v>2846</v>
      </c>
      <c r="EB9" s="184" t="s">
        <v>2847</v>
      </c>
      <c r="EC9" s="184" t="s">
        <v>2845</v>
      </c>
      <c r="ED9" s="184" t="s">
        <v>2846</v>
      </c>
      <c r="EE9" s="184" t="s">
        <v>2847</v>
      </c>
      <c r="EF9" s="184" t="s">
        <v>2845</v>
      </c>
      <c r="EG9" s="184" t="s">
        <v>2846</v>
      </c>
      <c r="EH9" s="184" t="s">
        <v>2847</v>
      </c>
      <c r="EI9" s="184" t="s">
        <v>2845</v>
      </c>
      <c r="EJ9" s="184" t="s">
        <v>2846</v>
      </c>
      <c r="EK9" s="184" t="s">
        <v>2847</v>
      </c>
      <c r="EL9" s="184" t="s">
        <v>2845</v>
      </c>
      <c r="EM9" s="184" t="s">
        <v>2846</v>
      </c>
      <c r="EN9" s="184" t="s">
        <v>2847</v>
      </c>
      <c r="EO9" s="184" t="s">
        <v>2845</v>
      </c>
      <c r="EP9" s="184" t="s">
        <v>2846</v>
      </c>
      <c r="EQ9" s="184" t="s">
        <v>2847</v>
      </c>
      <c r="ER9" s="184" t="s">
        <v>2845</v>
      </c>
      <c r="ES9" s="184" t="s">
        <v>2846</v>
      </c>
      <c r="ET9" s="184" t="s">
        <v>2847</v>
      </c>
    </row>
    <row r="10" spans="1:150" x14ac:dyDescent="0.35">
      <c r="A10" s="1"/>
      <c r="B10" s="185" t="s">
        <v>2848</v>
      </c>
      <c r="C10" s="185" t="s">
        <v>103</v>
      </c>
      <c r="D10" s="185" t="s">
        <v>106</v>
      </c>
      <c r="E10" s="185" t="s">
        <v>2849</v>
      </c>
      <c r="F10" s="185" t="s">
        <v>2850</v>
      </c>
      <c r="G10" s="185" t="s">
        <v>2851</v>
      </c>
      <c r="H10" s="185" t="s">
        <v>2852</v>
      </c>
      <c r="I10" s="185" t="s">
        <v>2743</v>
      </c>
      <c r="J10" s="185" t="s">
        <v>2851</v>
      </c>
      <c r="K10" s="185" t="s">
        <v>2852</v>
      </c>
      <c r="L10" s="185" t="s">
        <v>2743</v>
      </c>
      <c r="M10" s="185" t="s">
        <v>2851</v>
      </c>
      <c r="N10" s="185" t="s">
        <v>2852</v>
      </c>
      <c r="O10" s="185" t="s">
        <v>2743</v>
      </c>
      <c r="P10" s="185" t="s">
        <v>2851</v>
      </c>
      <c r="Q10" s="185" t="s">
        <v>2852</v>
      </c>
      <c r="R10" s="185" t="s">
        <v>2743</v>
      </c>
      <c r="S10" s="185" t="s">
        <v>2851</v>
      </c>
      <c r="T10" s="185" t="s">
        <v>2852</v>
      </c>
      <c r="U10" s="185" t="s">
        <v>2853</v>
      </c>
      <c r="V10" s="185" t="s">
        <v>2851</v>
      </c>
      <c r="W10" s="185" t="s">
        <v>2852</v>
      </c>
      <c r="X10" s="185" t="s">
        <v>2743</v>
      </c>
      <c r="Y10" s="185" t="s">
        <v>2851</v>
      </c>
      <c r="Z10" s="185" t="s">
        <v>2852</v>
      </c>
      <c r="AA10" s="185" t="s">
        <v>2743</v>
      </c>
      <c r="AB10" s="185" t="s">
        <v>2851</v>
      </c>
      <c r="AC10" s="185" t="s">
        <v>2743</v>
      </c>
      <c r="AD10" s="185" t="s">
        <v>2743</v>
      </c>
      <c r="AE10" s="185" t="s">
        <v>2851</v>
      </c>
      <c r="AF10" s="185" t="s">
        <v>2743</v>
      </c>
      <c r="AG10" s="185" t="s">
        <v>2743</v>
      </c>
      <c r="AH10" s="185" t="s">
        <v>2851</v>
      </c>
      <c r="AI10" s="185" t="s">
        <v>2852</v>
      </c>
      <c r="AJ10" s="185" t="s">
        <v>2743</v>
      </c>
      <c r="AK10" s="185" t="s">
        <v>2851</v>
      </c>
      <c r="AL10" s="185" t="s">
        <v>2852</v>
      </c>
      <c r="AM10" s="185" t="s">
        <v>2743</v>
      </c>
      <c r="AN10" s="185" t="s">
        <v>2851</v>
      </c>
      <c r="AO10" s="185" t="s">
        <v>2854</v>
      </c>
      <c r="AP10" s="185" t="s">
        <v>2743</v>
      </c>
      <c r="AQ10" s="185" t="s">
        <v>2851</v>
      </c>
      <c r="AR10" s="185" t="s">
        <v>2855</v>
      </c>
      <c r="AS10" s="185" t="s">
        <v>2743</v>
      </c>
      <c r="AT10" s="185" t="s">
        <v>2851</v>
      </c>
      <c r="AU10" s="185" t="s">
        <v>2855</v>
      </c>
      <c r="AV10" s="185" t="s">
        <v>2743</v>
      </c>
      <c r="AW10" s="185" t="s">
        <v>2851</v>
      </c>
      <c r="AX10" s="185" t="s">
        <v>2855</v>
      </c>
      <c r="AY10" s="185" t="s">
        <v>2743</v>
      </c>
      <c r="AZ10" s="185" t="s">
        <v>2851</v>
      </c>
      <c r="BA10" s="185" t="s">
        <v>2856</v>
      </c>
      <c r="BB10" s="185" t="s">
        <v>2743</v>
      </c>
      <c r="BC10" s="185" t="s">
        <v>2851</v>
      </c>
      <c r="BD10" s="185" t="s">
        <v>2857</v>
      </c>
      <c r="BE10" s="185" t="s">
        <v>2858</v>
      </c>
      <c r="BF10" s="185" t="s">
        <v>2851</v>
      </c>
      <c r="BG10" s="185" t="s">
        <v>2857</v>
      </c>
      <c r="BH10" s="185" t="s">
        <v>2859</v>
      </c>
      <c r="BI10" s="185" t="s">
        <v>2851</v>
      </c>
      <c r="BJ10" s="185" t="s">
        <v>2857</v>
      </c>
      <c r="BK10" s="185" t="s">
        <v>2859</v>
      </c>
      <c r="BL10" s="185" t="s">
        <v>2851</v>
      </c>
      <c r="BM10" s="185" t="s">
        <v>2857</v>
      </c>
      <c r="BN10" s="185" t="s">
        <v>2859</v>
      </c>
      <c r="BO10" s="185" t="s">
        <v>2851</v>
      </c>
      <c r="BP10" s="185" t="s">
        <v>2857</v>
      </c>
      <c r="BQ10" s="185" t="s">
        <v>2859</v>
      </c>
      <c r="BR10" s="185" t="s">
        <v>2851</v>
      </c>
      <c r="BS10" s="185" t="s">
        <v>2857</v>
      </c>
      <c r="BT10" s="185" t="s">
        <v>2859</v>
      </c>
      <c r="BU10" s="185" t="s">
        <v>2851</v>
      </c>
      <c r="BV10" s="185" t="s">
        <v>2857</v>
      </c>
      <c r="BW10" s="185" t="s">
        <v>2859</v>
      </c>
      <c r="BX10" s="185" t="s">
        <v>2851</v>
      </c>
      <c r="BY10" s="185" t="s">
        <v>2857</v>
      </c>
      <c r="BZ10" s="185" t="s">
        <v>2859</v>
      </c>
      <c r="CA10" s="185" t="s">
        <v>2851</v>
      </c>
      <c r="CB10" s="185" t="s">
        <v>2857</v>
      </c>
      <c r="CC10" s="185" t="s">
        <v>2859</v>
      </c>
      <c r="CD10" s="185" t="s">
        <v>2851</v>
      </c>
      <c r="CE10" s="185" t="s">
        <v>2857</v>
      </c>
      <c r="CF10" s="185" t="s">
        <v>2859</v>
      </c>
      <c r="CG10" s="185" t="s">
        <v>2851</v>
      </c>
      <c r="CH10" s="185" t="s">
        <v>2857</v>
      </c>
      <c r="CI10" s="185" t="s">
        <v>2859</v>
      </c>
      <c r="CJ10" s="185" t="s">
        <v>2851</v>
      </c>
      <c r="CK10" s="185" t="s">
        <v>2857</v>
      </c>
      <c r="CL10" s="185" t="s">
        <v>2859</v>
      </c>
      <c r="CM10" s="185" t="s">
        <v>2851</v>
      </c>
      <c r="CN10" s="185" t="s">
        <v>2857</v>
      </c>
      <c r="CO10" s="185" t="s">
        <v>2859</v>
      </c>
      <c r="CP10" s="185" t="s">
        <v>2851</v>
      </c>
      <c r="CQ10" s="185" t="s">
        <v>2857</v>
      </c>
      <c r="CR10" s="185" t="s">
        <v>2859</v>
      </c>
      <c r="CS10" s="185" t="s">
        <v>2851</v>
      </c>
      <c r="CT10" s="185" t="s">
        <v>2857</v>
      </c>
      <c r="CU10" s="185" t="s">
        <v>2859</v>
      </c>
      <c r="CV10" s="185" t="s">
        <v>2851</v>
      </c>
      <c r="CW10" s="185" t="s">
        <v>2857</v>
      </c>
      <c r="CX10" s="185" t="s">
        <v>2859</v>
      </c>
      <c r="CY10" s="185" t="s">
        <v>2851</v>
      </c>
      <c r="CZ10" s="185" t="s">
        <v>2857</v>
      </c>
      <c r="DA10" s="185" t="s">
        <v>2859</v>
      </c>
      <c r="DB10" s="185" t="s">
        <v>2851</v>
      </c>
      <c r="DC10" s="185" t="s">
        <v>2857</v>
      </c>
      <c r="DD10" s="185" t="s">
        <v>2859</v>
      </c>
      <c r="DE10" s="185" t="s">
        <v>2851</v>
      </c>
      <c r="DF10" s="185" t="s">
        <v>2857</v>
      </c>
      <c r="DG10" s="185" t="s">
        <v>2859</v>
      </c>
      <c r="DH10" s="185" t="s">
        <v>2851</v>
      </c>
      <c r="DI10" s="185" t="s">
        <v>2857</v>
      </c>
      <c r="DJ10" s="185" t="s">
        <v>2859</v>
      </c>
      <c r="DK10" s="185" t="s">
        <v>2851</v>
      </c>
      <c r="DL10" s="185" t="s">
        <v>2857</v>
      </c>
      <c r="DM10" s="185" t="s">
        <v>2860</v>
      </c>
      <c r="DN10" s="185" t="s">
        <v>2851</v>
      </c>
      <c r="DO10" s="185" t="s">
        <v>2857</v>
      </c>
      <c r="DP10" s="185" t="s">
        <v>2859</v>
      </c>
      <c r="DQ10" s="185" t="s">
        <v>2851</v>
      </c>
      <c r="DR10" s="185" t="s">
        <v>2857</v>
      </c>
      <c r="DS10" s="185" t="s">
        <v>2859</v>
      </c>
      <c r="DT10" s="185" t="s">
        <v>2851</v>
      </c>
      <c r="DU10" s="185" t="s">
        <v>2857</v>
      </c>
      <c r="DV10" s="185" t="s">
        <v>2859</v>
      </c>
      <c r="DW10" s="185" t="s">
        <v>2851</v>
      </c>
      <c r="DX10" s="185" t="s">
        <v>2857</v>
      </c>
      <c r="DY10" s="185" t="s">
        <v>2859</v>
      </c>
      <c r="DZ10" s="185" t="s">
        <v>2851</v>
      </c>
      <c r="EA10" s="185" t="s">
        <v>2857</v>
      </c>
      <c r="EB10" s="185" t="s">
        <v>2859</v>
      </c>
      <c r="EC10" s="185" t="s">
        <v>2851</v>
      </c>
      <c r="ED10" s="185" t="s">
        <v>2857</v>
      </c>
      <c r="EE10" s="185" t="s">
        <v>2859</v>
      </c>
      <c r="EF10" s="185" t="s">
        <v>2851</v>
      </c>
      <c r="EG10" s="185" t="s">
        <v>2857</v>
      </c>
      <c r="EH10" s="185" t="s">
        <v>2859</v>
      </c>
      <c r="EI10" s="185" t="s">
        <v>2851</v>
      </c>
      <c r="EJ10" s="185" t="s">
        <v>2857</v>
      </c>
      <c r="EK10" s="185" t="s">
        <v>2861</v>
      </c>
      <c r="EL10" s="185" t="s">
        <v>2851</v>
      </c>
      <c r="EM10" s="185" t="s">
        <v>2857</v>
      </c>
      <c r="EN10" s="185" t="s">
        <v>2861</v>
      </c>
      <c r="EO10" s="185" t="s">
        <v>2851</v>
      </c>
      <c r="EP10" s="185" t="s">
        <v>2857</v>
      </c>
      <c r="EQ10" s="185" t="s">
        <v>2862</v>
      </c>
      <c r="ER10" s="185" t="s">
        <v>2851</v>
      </c>
      <c r="ES10" s="185" t="s">
        <v>2857</v>
      </c>
      <c r="ET10" s="185" t="s">
        <v>2743</v>
      </c>
    </row>
    <row r="11" spans="1:150" x14ac:dyDescent="0.35">
      <c r="A11" s="1"/>
      <c r="B11" s="186" t="s">
        <v>2863</v>
      </c>
      <c r="C11" s="186" t="s">
        <v>103</v>
      </c>
      <c r="D11" s="186" t="s">
        <v>106</v>
      </c>
      <c r="E11" s="186" t="s">
        <v>2864</v>
      </c>
      <c r="F11" s="186" t="s">
        <v>2865</v>
      </c>
      <c r="G11" s="187" t="s">
        <v>2851</v>
      </c>
      <c r="H11" s="187" t="s">
        <v>949</v>
      </c>
      <c r="I11" s="187" t="s">
        <v>949</v>
      </c>
      <c r="J11" s="187" t="s">
        <v>2851</v>
      </c>
      <c r="K11" s="187" t="s">
        <v>949</v>
      </c>
      <c r="L11" s="187" t="s">
        <v>949</v>
      </c>
      <c r="M11" s="187" t="s">
        <v>2851</v>
      </c>
      <c r="N11" s="187" t="s">
        <v>949</v>
      </c>
      <c r="O11" s="187" t="s">
        <v>949</v>
      </c>
      <c r="P11" s="187" t="s">
        <v>2851</v>
      </c>
      <c r="Q11" s="187" t="s">
        <v>949</v>
      </c>
      <c r="R11" s="187" t="s">
        <v>949</v>
      </c>
      <c r="S11" s="187" t="s">
        <v>2851</v>
      </c>
      <c r="T11" s="187" t="s">
        <v>949</v>
      </c>
      <c r="U11" s="187" t="s">
        <v>949</v>
      </c>
      <c r="V11" s="187" t="s">
        <v>2851</v>
      </c>
      <c r="W11" s="187" t="s">
        <v>949</v>
      </c>
      <c r="X11" s="187" t="s">
        <v>949</v>
      </c>
      <c r="Y11" s="187" t="s">
        <v>2851</v>
      </c>
      <c r="Z11" s="187" t="s">
        <v>949</v>
      </c>
      <c r="AA11" s="187" t="s">
        <v>949</v>
      </c>
      <c r="AB11" s="187" t="s">
        <v>2851</v>
      </c>
      <c r="AC11" s="187" t="s">
        <v>949</v>
      </c>
      <c r="AD11" s="187" t="s">
        <v>949</v>
      </c>
      <c r="AE11" s="187" t="s">
        <v>2851</v>
      </c>
      <c r="AF11" s="187" t="s">
        <v>949</v>
      </c>
      <c r="AG11" s="187" t="s">
        <v>949</v>
      </c>
      <c r="AH11" s="187" t="s">
        <v>2851</v>
      </c>
      <c r="AI11" s="187" t="s">
        <v>949</v>
      </c>
      <c r="AJ11" s="187" t="s">
        <v>949</v>
      </c>
      <c r="AK11" s="187" t="s">
        <v>2851</v>
      </c>
      <c r="AL11" s="187" t="s">
        <v>949</v>
      </c>
      <c r="AM11" s="187" t="s">
        <v>949</v>
      </c>
      <c r="AN11" s="187" t="s">
        <v>2851</v>
      </c>
      <c r="AO11" s="187" t="s">
        <v>949</v>
      </c>
      <c r="AP11" s="187" t="s">
        <v>949</v>
      </c>
      <c r="AQ11" s="187" t="s">
        <v>2851</v>
      </c>
      <c r="AR11" s="187" t="s">
        <v>949</v>
      </c>
      <c r="AS11" s="187" t="s">
        <v>949</v>
      </c>
      <c r="AT11" s="187" t="s">
        <v>2851</v>
      </c>
      <c r="AU11" s="187" t="s">
        <v>949</v>
      </c>
      <c r="AV11" s="187" t="s">
        <v>949</v>
      </c>
      <c r="AW11" s="187" t="s">
        <v>2851</v>
      </c>
      <c r="AX11" s="187" t="s">
        <v>949</v>
      </c>
      <c r="AY11" s="187" t="s">
        <v>949</v>
      </c>
      <c r="AZ11" s="187" t="s">
        <v>2851</v>
      </c>
      <c r="BA11" s="187" t="s">
        <v>949</v>
      </c>
      <c r="BB11" s="187" t="s">
        <v>949</v>
      </c>
      <c r="BC11" s="187" t="s">
        <v>2851</v>
      </c>
      <c r="BD11" s="187" t="s">
        <v>949</v>
      </c>
      <c r="BE11" s="187" t="s">
        <v>949</v>
      </c>
      <c r="BF11" s="187" t="s">
        <v>2851</v>
      </c>
      <c r="BG11" s="187" t="s">
        <v>949</v>
      </c>
      <c r="BH11" s="187" t="s">
        <v>949</v>
      </c>
      <c r="BI11" s="187" t="s">
        <v>2851</v>
      </c>
      <c r="BJ11" s="187" t="s">
        <v>949</v>
      </c>
      <c r="BK11" s="187" t="s">
        <v>949</v>
      </c>
      <c r="BL11" s="187" t="s">
        <v>2851</v>
      </c>
      <c r="BM11" s="187" t="s">
        <v>949</v>
      </c>
      <c r="BN11" s="187" t="s">
        <v>949</v>
      </c>
      <c r="BO11" s="187" t="s">
        <v>2851</v>
      </c>
      <c r="BP11" s="187" t="s">
        <v>949</v>
      </c>
      <c r="BQ11" s="187" t="s">
        <v>949</v>
      </c>
      <c r="BR11" s="187" t="s">
        <v>2851</v>
      </c>
      <c r="BS11" s="187" t="s">
        <v>949</v>
      </c>
      <c r="BT11" s="187" t="s">
        <v>949</v>
      </c>
      <c r="BU11" s="187" t="s">
        <v>2851</v>
      </c>
      <c r="BV11" s="187" t="s">
        <v>949</v>
      </c>
      <c r="BW11" s="187" t="s">
        <v>949</v>
      </c>
      <c r="BX11" s="187" t="s">
        <v>2851</v>
      </c>
      <c r="BY11" s="187" t="s">
        <v>949</v>
      </c>
      <c r="BZ11" s="187" t="s">
        <v>949</v>
      </c>
      <c r="CA11" s="187" t="s">
        <v>2851</v>
      </c>
      <c r="CB11" s="187" t="s">
        <v>949</v>
      </c>
      <c r="CC11" s="187" t="s">
        <v>949</v>
      </c>
      <c r="CD11" s="187" t="s">
        <v>2851</v>
      </c>
      <c r="CE11" s="187" t="s">
        <v>949</v>
      </c>
      <c r="CF11" s="187" t="s">
        <v>949</v>
      </c>
      <c r="CG11" s="187" t="s">
        <v>2851</v>
      </c>
      <c r="CH11" s="187" t="s">
        <v>949</v>
      </c>
      <c r="CI11" s="187" t="s">
        <v>949</v>
      </c>
      <c r="CJ11" s="187" t="s">
        <v>2851</v>
      </c>
      <c r="CK11" s="187" t="s">
        <v>949</v>
      </c>
      <c r="CL11" s="187" t="s">
        <v>949</v>
      </c>
      <c r="CM11" s="187" t="s">
        <v>2851</v>
      </c>
      <c r="CN11" s="187" t="s">
        <v>949</v>
      </c>
      <c r="CO11" s="187" t="s">
        <v>949</v>
      </c>
      <c r="CP11" s="187" t="s">
        <v>2851</v>
      </c>
      <c r="CQ11" s="187" t="s">
        <v>949</v>
      </c>
      <c r="CR11" s="187" t="s">
        <v>949</v>
      </c>
      <c r="CS11" s="187" t="s">
        <v>2851</v>
      </c>
      <c r="CT11" s="187" t="s">
        <v>949</v>
      </c>
      <c r="CU11" s="187" t="s">
        <v>949</v>
      </c>
      <c r="CV11" s="187" t="s">
        <v>2851</v>
      </c>
      <c r="CW11" s="187" t="s">
        <v>949</v>
      </c>
      <c r="CX11" s="187" t="s">
        <v>949</v>
      </c>
      <c r="CY11" s="187" t="s">
        <v>2851</v>
      </c>
      <c r="CZ11" s="187" t="s">
        <v>949</v>
      </c>
      <c r="DA11" s="187" t="s">
        <v>949</v>
      </c>
      <c r="DB11" s="187" t="s">
        <v>2851</v>
      </c>
      <c r="DC11" s="187" t="s">
        <v>949</v>
      </c>
      <c r="DD11" s="187" t="s">
        <v>949</v>
      </c>
      <c r="DE11" s="187" t="s">
        <v>2851</v>
      </c>
      <c r="DF11" s="187" t="s">
        <v>949</v>
      </c>
      <c r="DG11" s="187" t="s">
        <v>949</v>
      </c>
      <c r="DH11" s="187" t="s">
        <v>2851</v>
      </c>
      <c r="DI11" s="187" t="s">
        <v>949</v>
      </c>
      <c r="DJ11" s="187" t="s">
        <v>949</v>
      </c>
      <c r="DK11" s="187" t="s">
        <v>2851</v>
      </c>
      <c r="DL11" s="187" t="s">
        <v>949</v>
      </c>
      <c r="DM11" s="187" t="s">
        <v>949</v>
      </c>
      <c r="DN11" s="187" t="s">
        <v>2851</v>
      </c>
      <c r="DO11" s="187" t="s">
        <v>949</v>
      </c>
      <c r="DP11" s="187" t="s">
        <v>949</v>
      </c>
      <c r="DQ11" s="187" t="s">
        <v>2851</v>
      </c>
      <c r="DR11" s="187" t="s">
        <v>949</v>
      </c>
      <c r="DS11" s="187" t="s">
        <v>949</v>
      </c>
      <c r="DT11" s="187" t="s">
        <v>2851</v>
      </c>
      <c r="DU11" s="187" t="s">
        <v>949</v>
      </c>
      <c r="DV11" s="187" t="s">
        <v>949</v>
      </c>
      <c r="DW11" s="187" t="s">
        <v>2851</v>
      </c>
      <c r="DX11" s="187" t="s">
        <v>949</v>
      </c>
      <c r="DY11" s="187" t="s">
        <v>949</v>
      </c>
      <c r="DZ11" s="187" t="s">
        <v>2851</v>
      </c>
      <c r="EA11" s="187" t="s">
        <v>949</v>
      </c>
      <c r="EB11" s="187" t="s">
        <v>949</v>
      </c>
      <c r="EC11" s="187" t="s">
        <v>2851</v>
      </c>
      <c r="ED11" s="187" t="s">
        <v>949</v>
      </c>
      <c r="EE11" s="187" t="s">
        <v>949</v>
      </c>
      <c r="EF11" s="187" t="s">
        <v>2851</v>
      </c>
      <c r="EG11" s="187" t="s">
        <v>949</v>
      </c>
      <c r="EH11" s="187" t="s">
        <v>949</v>
      </c>
      <c r="EI11" s="187" t="s">
        <v>2851</v>
      </c>
      <c r="EJ11" s="187" t="s">
        <v>949</v>
      </c>
      <c r="EK11" s="187" t="s">
        <v>949</v>
      </c>
      <c r="EL11" s="187" t="s">
        <v>2851</v>
      </c>
      <c r="EM11" s="187" t="s">
        <v>949</v>
      </c>
      <c r="EN11" s="187" t="s">
        <v>949</v>
      </c>
      <c r="EO11" s="187" t="s">
        <v>2851</v>
      </c>
      <c r="EP11" s="187" t="s">
        <v>949</v>
      </c>
      <c r="EQ11" s="187" t="s">
        <v>949</v>
      </c>
      <c r="ER11" s="187" t="s">
        <v>2851</v>
      </c>
      <c r="ES11" s="187" t="s">
        <v>949</v>
      </c>
      <c r="ET11" s="187" t="s">
        <v>949</v>
      </c>
    </row>
    <row r="12" spans="1:150" x14ac:dyDescent="0.35">
      <c r="A12" s="1"/>
      <c r="B12" s="186" t="s">
        <v>2866</v>
      </c>
      <c r="C12" s="186" t="s">
        <v>103</v>
      </c>
      <c r="D12" s="186" t="s">
        <v>106</v>
      </c>
      <c r="E12" s="186" t="s">
        <v>2867</v>
      </c>
      <c r="F12" s="186" t="s">
        <v>2868</v>
      </c>
      <c r="G12" s="187" t="s">
        <v>2851</v>
      </c>
      <c r="H12" s="187" t="s">
        <v>949</v>
      </c>
      <c r="I12" s="187" t="s">
        <v>949</v>
      </c>
      <c r="J12" s="187" t="s">
        <v>2851</v>
      </c>
      <c r="K12" s="187" t="s">
        <v>949</v>
      </c>
      <c r="L12" s="187" t="s">
        <v>949</v>
      </c>
      <c r="M12" s="187" t="s">
        <v>2851</v>
      </c>
      <c r="N12" s="187" t="s">
        <v>949</v>
      </c>
      <c r="O12" s="187" t="s">
        <v>949</v>
      </c>
      <c r="P12" s="187" t="s">
        <v>2851</v>
      </c>
      <c r="Q12" s="187" t="s">
        <v>949</v>
      </c>
      <c r="R12" s="187" t="s">
        <v>949</v>
      </c>
      <c r="S12" s="187" t="s">
        <v>2851</v>
      </c>
      <c r="T12" s="187" t="s">
        <v>949</v>
      </c>
      <c r="U12" s="187" t="s">
        <v>949</v>
      </c>
      <c r="V12" s="187" t="s">
        <v>2851</v>
      </c>
      <c r="W12" s="187" t="s">
        <v>949</v>
      </c>
      <c r="X12" s="187" t="s">
        <v>949</v>
      </c>
      <c r="Y12" s="187" t="s">
        <v>2851</v>
      </c>
      <c r="Z12" s="187" t="s">
        <v>949</v>
      </c>
      <c r="AA12" s="187" t="s">
        <v>949</v>
      </c>
      <c r="AB12" s="187" t="s">
        <v>2851</v>
      </c>
      <c r="AC12" s="187" t="s">
        <v>949</v>
      </c>
      <c r="AD12" s="187" t="s">
        <v>949</v>
      </c>
      <c r="AE12" s="187" t="s">
        <v>2851</v>
      </c>
      <c r="AF12" s="187" t="s">
        <v>949</v>
      </c>
      <c r="AG12" s="187" t="s">
        <v>949</v>
      </c>
      <c r="AH12" s="187" t="s">
        <v>2851</v>
      </c>
      <c r="AI12" s="187" t="s">
        <v>949</v>
      </c>
      <c r="AJ12" s="187" t="s">
        <v>949</v>
      </c>
      <c r="AK12" s="187" t="s">
        <v>2851</v>
      </c>
      <c r="AL12" s="187" t="s">
        <v>949</v>
      </c>
      <c r="AM12" s="187" t="s">
        <v>949</v>
      </c>
      <c r="AN12" s="187" t="s">
        <v>2851</v>
      </c>
      <c r="AO12" s="187" t="s">
        <v>949</v>
      </c>
      <c r="AP12" s="187" t="s">
        <v>949</v>
      </c>
      <c r="AQ12" s="187" t="s">
        <v>2851</v>
      </c>
      <c r="AR12" s="187" t="s">
        <v>949</v>
      </c>
      <c r="AS12" s="187" t="s">
        <v>949</v>
      </c>
      <c r="AT12" s="187" t="s">
        <v>2851</v>
      </c>
      <c r="AU12" s="187" t="s">
        <v>949</v>
      </c>
      <c r="AV12" s="187" t="s">
        <v>949</v>
      </c>
      <c r="AW12" s="187" t="s">
        <v>2851</v>
      </c>
      <c r="AX12" s="187" t="s">
        <v>949</v>
      </c>
      <c r="AY12" s="187" t="s">
        <v>949</v>
      </c>
      <c r="AZ12" s="187" t="s">
        <v>2851</v>
      </c>
      <c r="BA12" s="187" t="s">
        <v>949</v>
      </c>
      <c r="BB12" s="187" t="s">
        <v>949</v>
      </c>
      <c r="BC12" s="187" t="s">
        <v>2851</v>
      </c>
      <c r="BD12" s="187" t="s">
        <v>949</v>
      </c>
      <c r="BE12" s="187" t="s">
        <v>949</v>
      </c>
      <c r="BF12" s="187" t="s">
        <v>2851</v>
      </c>
      <c r="BG12" s="187" t="s">
        <v>949</v>
      </c>
      <c r="BH12" s="187" t="s">
        <v>949</v>
      </c>
      <c r="BI12" s="187" t="s">
        <v>2851</v>
      </c>
      <c r="BJ12" s="187" t="s">
        <v>949</v>
      </c>
      <c r="BK12" s="187" t="s">
        <v>949</v>
      </c>
      <c r="BL12" s="187" t="s">
        <v>2851</v>
      </c>
      <c r="BM12" s="187" t="s">
        <v>949</v>
      </c>
      <c r="BN12" s="187" t="s">
        <v>949</v>
      </c>
      <c r="BO12" s="187" t="s">
        <v>2851</v>
      </c>
      <c r="BP12" s="187" t="s">
        <v>949</v>
      </c>
      <c r="BQ12" s="187" t="s">
        <v>949</v>
      </c>
      <c r="BR12" s="187" t="s">
        <v>2851</v>
      </c>
      <c r="BS12" s="187" t="s">
        <v>949</v>
      </c>
      <c r="BT12" s="187" t="s">
        <v>949</v>
      </c>
      <c r="BU12" s="187" t="s">
        <v>2851</v>
      </c>
      <c r="BV12" s="187" t="s">
        <v>949</v>
      </c>
      <c r="BW12" s="187" t="s">
        <v>949</v>
      </c>
      <c r="BX12" s="187" t="s">
        <v>2851</v>
      </c>
      <c r="BY12" s="187" t="s">
        <v>949</v>
      </c>
      <c r="BZ12" s="187" t="s">
        <v>949</v>
      </c>
      <c r="CA12" s="187" t="s">
        <v>2851</v>
      </c>
      <c r="CB12" s="187" t="s">
        <v>949</v>
      </c>
      <c r="CC12" s="187" t="s">
        <v>949</v>
      </c>
      <c r="CD12" s="187" t="s">
        <v>2851</v>
      </c>
      <c r="CE12" s="187" t="s">
        <v>949</v>
      </c>
      <c r="CF12" s="187" t="s">
        <v>949</v>
      </c>
      <c r="CG12" s="187" t="s">
        <v>2851</v>
      </c>
      <c r="CH12" s="187" t="s">
        <v>949</v>
      </c>
      <c r="CI12" s="187" t="s">
        <v>949</v>
      </c>
      <c r="CJ12" s="187" t="s">
        <v>2851</v>
      </c>
      <c r="CK12" s="187" t="s">
        <v>949</v>
      </c>
      <c r="CL12" s="187" t="s">
        <v>949</v>
      </c>
      <c r="CM12" s="187" t="s">
        <v>2851</v>
      </c>
      <c r="CN12" s="187" t="s">
        <v>949</v>
      </c>
      <c r="CO12" s="187" t="s">
        <v>949</v>
      </c>
      <c r="CP12" s="187" t="s">
        <v>2851</v>
      </c>
      <c r="CQ12" s="187" t="s">
        <v>949</v>
      </c>
      <c r="CR12" s="187" t="s">
        <v>949</v>
      </c>
      <c r="CS12" s="187" t="s">
        <v>2851</v>
      </c>
      <c r="CT12" s="187" t="s">
        <v>949</v>
      </c>
      <c r="CU12" s="187" t="s">
        <v>949</v>
      </c>
      <c r="CV12" s="187" t="s">
        <v>2851</v>
      </c>
      <c r="CW12" s="187" t="s">
        <v>949</v>
      </c>
      <c r="CX12" s="187" t="s">
        <v>949</v>
      </c>
      <c r="CY12" s="187" t="s">
        <v>2851</v>
      </c>
      <c r="CZ12" s="187" t="s">
        <v>949</v>
      </c>
      <c r="DA12" s="187" t="s">
        <v>949</v>
      </c>
      <c r="DB12" s="187" t="s">
        <v>2851</v>
      </c>
      <c r="DC12" s="187" t="s">
        <v>949</v>
      </c>
      <c r="DD12" s="187" t="s">
        <v>949</v>
      </c>
      <c r="DE12" s="187" t="s">
        <v>2851</v>
      </c>
      <c r="DF12" s="187" t="s">
        <v>949</v>
      </c>
      <c r="DG12" s="187" t="s">
        <v>949</v>
      </c>
      <c r="DH12" s="187" t="s">
        <v>2851</v>
      </c>
      <c r="DI12" s="187" t="s">
        <v>949</v>
      </c>
      <c r="DJ12" s="187" t="s">
        <v>949</v>
      </c>
      <c r="DK12" s="187" t="s">
        <v>2851</v>
      </c>
      <c r="DL12" s="187" t="s">
        <v>949</v>
      </c>
      <c r="DM12" s="187" t="s">
        <v>949</v>
      </c>
      <c r="DN12" s="187" t="s">
        <v>2851</v>
      </c>
      <c r="DO12" s="187" t="s">
        <v>949</v>
      </c>
      <c r="DP12" s="187" t="s">
        <v>949</v>
      </c>
      <c r="DQ12" s="187" t="s">
        <v>2851</v>
      </c>
      <c r="DR12" s="187" t="s">
        <v>949</v>
      </c>
      <c r="DS12" s="187" t="s">
        <v>949</v>
      </c>
      <c r="DT12" s="187" t="s">
        <v>2851</v>
      </c>
      <c r="DU12" s="187" t="s">
        <v>949</v>
      </c>
      <c r="DV12" s="187" t="s">
        <v>949</v>
      </c>
      <c r="DW12" s="187" t="s">
        <v>2851</v>
      </c>
      <c r="DX12" s="187" t="s">
        <v>949</v>
      </c>
      <c r="DY12" s="187" t="s">
        <v>949</v>
      </c>
      <c r="DZ12" s="187" t="s">
        <v>2851</v>
      </c>
      <c r="EA12" s="187" t="s">
        <v>949</v>
      </c>
      <c r="EB12" s="187" t="s">
        <v>949</v>
      </c>
      <c r="EC12" s="187" t="s">
        <v>2851</v>
      </c>
      <c r="ED12" s="187" t="s">
        <v>949</v>
      </c>
      <c r="EE12" s="187" t="s">
        <v>949</v>
      </c>
      <c r="EF12" s="187" t="s">
        <v>2851</v>
      </c>
      <c r="EG12" s="187" t="s">
        <v>949</v>
      </c>
      <c r="EH12" s="187" t="s">
        <v>949</v>
      </c>
      <c r="EI12" s="187" t="s">
        <v>2851</v>
      </c>
      <c r="EJ12" s="187" t="s">
        <v>949</v>
      </c>
      <c r="EK12" s="187" t="s">
        <v>949</v>
      </c>
      <c r="EL12" s="187" t="s">
        <v>2851</v>
      </c>
      <c r="EM12" s="187" t="s">
        <v>949</v>
      </c>
      <c r="EN12" s="187" t="s">
        <v>949</v>
      </c>
      <c r="EO12" s="187" t="s">
        <v>2851</v>
      </c>
      <c r="EP12" s="187" t="s">
        <v>949</v>
      </c>
      <c r="EQ12" s="187" t="s">
        <v>949</v>
      </c>
      <c r="ER12" s="187" t="s">
        <v>2851</v>
      </c>
      <c r="ES12" s="187" t="s">
        <v>949</v>
      </c>
      <c r="ET12" s="187" t="s">
        <v>949</v>
      </c>
    </row>
    <row r="13" spans="1:150" x14ac:dyDescent="0.35">
      <c r="A13" s="1"/>
      <c r="B13" s="186" t="s">
        <v>2869</v>
      </c>
      <c r="C13" s="186" t="s">
        <v>103</v>
      </c>
      <c r="D13" s="186" t="s">
        <v>106</v>
      </c>
      <c r="E13" s="186" t="s">
        <v>2870</v>
      </c>
      <c r="F13" s="186" t="s">
        <v>2871</v>
      </c>
      <c r="G13" s="187" t="s">
        <v>2851</v>
      </c>
      <c r="H13" s="187" t="s">
        <v>949</v>
      </c>
      <c r="I13" s="187" t="s">
        <v>949</v>
      </c>
      <c r="J13" s="187" t="s">
        <v>2851</v>
      </c>
      <c r="K13" s="187" t="s">
        <v>949</v>
      </c>
      <c r="L13" s="187" t="s">
        <v>949</v>
      </c>
      <c r="M13" s="187" t="s">
        <v>2851</v>
      </c>
      <c r="N13" s="187" t="s">
        <v>949</v>
      </c>
      <c r="O13" s="187" t="s">
        <v>949</v>
      </c>
      <c r="P13" s="187" t="s">
        <v>2851</v>
      </c>
      <c r="Q13" s="187" t="s">
        <v>949</v>
      </c>
      <c r="R13" s="187" t="s">
        <v>949</v>
      </c>
      <c r="S13" s="187" t="s">
        <v>2851</v>
      </c>
      <c r="T13" s="187" t="s">
        <v>949</v>
      </c>
      <c r="U13" s="187" t="s">
        <v>949</v>
      </c>
      <c r="V13" s="187" t="s">
        <v>2851</v>
      </c>
      <c r="W13" s="187" t="s">
        <v>949</v>
      </c>
      <c r="X13" s="187" t="s">
        <v>949</v>
      </c>
      <c r="Y13" s="187" t="s">
        <v>2851</v>
      </c>
      <c r="Z13" s="187" t="s">
        <v>949</v>
      </c>
      <c r="AA13" s="187" t="s">
        <v>949</v>
      </c>
      <c r="AB13" s="187" t="s">
        <v>2851</v>
      </c>
      <c r="AC13" s="187" t="s">
        <v>949</v>
      </c>
      <c r="AD13" s="187" t="s">
        <v>949</v>
      </c>
      <c r="AE13" s="187" t="s">
        <v>2851</v>
      </c>
      <c r="AF13" s="187" t="s">
        <v>949</v>
      </c>
      <c r="AG13" s="187" t="s">
        <v>949</v>
      </c>
      <c r="AH13" s="187" t="s">
        <v>2851</v>
      </c>
      <c r="AI13" s="187" t="s">
        <v>949</v>
      </c>
      <c r="AJ13" s="187" t="s">
        <v>949</v>
      </c>
      <c r="AK13" s="187" t="s">
        <v>2851</v>
      </c>
      <c r="AL13" s="187" t="s">
        <v>949</v>
      </c>
      <c r="AM13" s="187" t="s">
        <v>949</v>
      </c>
      <c r="AN13" s="187" t="s">
        <v>2851</v>
      </c>
      <c r="AO13" s="187" t="s">
        <v>949</v>
      </c>
      <c r="AP13" s="187" t="s">
        <v>949</v>
      </c>
      <c r="AQ13" s="187" t="s">
        <v>2851</v>
      </c>
      <c r="AR13" s="187" t="s">
        <v>949</v>
      </c>
      <c r="AS13" s="187" t="s">
        <v>949</v>
      </c>
      <c r="AT13" s="187" t="s">
        <v>2851</v>
      </c>
      <c r="AU13" s="187" t="s">
        <v>949</v>
      </c>
      <c r="AV13" s="187" t="s">
        <v>949</v>
      </c>
      <c r="AW13" s="187" t="s">
        <v>2851</v>
      </c>
      <c r="AX13" s="187" t="s">
        <v>949</v>
      </c>
      <c r="AY13" s="187" t="s">
        <v>949</v>
      </c>
      <c r="AZ13" s="187" t="s">
        <v>2851</v>
      </c>
      <c r="BA13" s="187" t="s">
        <v>949</v>
      </c>
      <c r="BB13" s="187" t="s">
        <v>949</v>
      </c>
      <c r="BC13" s="187" t="s">
        <v>2851</v>
      </c>
      <c r="BD13" s="187" t="s">
        <v>949</v>
      </c>
      <c r="BE13" s="187" t="s">
        <v>949</v>
      </c>
      <c r="BF13" s="187" t="s">
        <v>2851</v>
      </c>
      <c r="BG13" s="187" t="s">
        <v>949</v>
      </c>
      <c r="BH13" s="187" t="s">
        <v>949</v>
      </c>
      <c r="BI13" s="187" t="s">
        <v>2851</v>
      </c>
      <c r="BJ13" s="187" t="s">
        <v>949</v>
      </c>
      <c r="BK13" s="187" t="s">
        <v>949</v>
      </c>
      <c r="BL13" s="187" t="s">
        <v>2851</v>
      </c>
      <c r="BM13" s="187" t="s">
        <v>949</v>
      </c>
      <c r="BN13" s="187" t="s">
        <v>949</v>
      </c>
      <c r="BO13" s="187" t="s">
        <v>2851</v>
      </c>
      <c r="BP13" s="187" t="s">
        <v>949</v>
      </c>
      <c r="BQ13" s="187" t="s">
        <v>949</v>
      </c>
      <c r="BR13" s="187" t="s">
        <v>2851</v>
      </c>
      <c r="BS13" s="187" t="s">
        <v>949</v>
      </c>
      <c r="BT13" s="187" t="s">
        <v>949</v>
      </c>
      <c r="BU13" s="187" t="s">
        <v>2851</v>
      </c>
      <c r="BV13" s="187" t="s">
        <v>949</v>
      </c>
      <c r="BW13" s="187" t="s">
        <v>949</v>
      </c>
      <c r="BX13" s="187" t="s">
        <v>2851</v>
      </c>
      <c r="BY13" s="187" t="s">
        <v>949</v>
      </c>
      <c r="BZ13" s="187" t="s">
        <v>949</v>
      </c>
      <c r="CA13" s="187" t="s">
        <v>2851</v>
      </c>
      <c r="CB13" s="187" t="s">
        <v>949</v>
      </c>
      <c r="CC13" s="187" t="s">
        <v>949</v>
      </c>
      <c r="CD13" s="187" t="s">
        <v>2851</v>
      </c>
      <c r="CE13" s="187" t="s">
        <v>949</v>
      </c>
      <c r="CF13" s="187" t="s">
        <v>949</v>
      </c>
      <c r="CG13" s="187" t="s">
        <v>2851</v>
      </c>
      <c r="CH13" s="187" t="s">
        <v>949</v>
      </c>
      <c r="CI13" s="187" t="s">
        <v>949</v>
      </c>
      <c r="CJ13" s="187" t="s">
        <v>2851</v>
      </c>
      <c r="CK13" s="187" t="s">
        <v>949</v>
      </c>
      <c r="CL13" s="187" t="s">
        <v>949</v>
      </c>
      <c r="CM13" s="187" t="s">
        <v>2851</v>
      </c>
      <c r="CN13" s="187" t="s">
        <v>949</v>
      </c>
      <c r="CO13" s="187" t="s">
        <v>949</v>
      </c>
      <c r="CP13" s="187" t="s">
        <v>2851</v>
      </c>
      <c r="CQ13" s="187" t="s">
        <v>949</v>
      </c>
      <c r="CR13" s="187" t="s">
        <v>949</v>
      </c>
      <c r="CS13" s="187" t="s">
        <v>2851</v>
      </c>
      <c r="CT13" s="187" t="s">
        <v>949</v>
      </c>
      <c r="CU13" s="187" t="s">
        <v>949</v>
      </c>
      <c r="CV13" s="187" t="s">
        <v>2851</v>
      </c>
      <c r="CW13" s="187" t="s">
        <v>949</v>
      </c>
      <c r="CX13" s="187" t="s">
        <v>949</v>
      </c>
      <c r="CY13" s="187" t="s">
        <v>2851</v>
      </c>
      <c r="CZ13" s="187" t="s">
        <v>949</v>
      </c>
      <c r="DA13" s="187" t="s">
        <v>949</v>
      </c>
      <c r="DB13" s="187" t="s">
        <v>2851</v>
      </c>
      <c r="DC13" s="187" t="s">
        <v>949</v>
      </c>
      <c r="DD13" s="187" t="s">
        <v>949</v>
      </c>
      <c r="DE13" s="187" t="s">
        <v>2851</v>
      </c>
      <c r="DF13" s="187" t="s">
        <v>949</v>
      </c>
      <c r="DG13" s="187" t="s">
        <v>949</v>
      </c>
      <c r="DH13" s="187" t="s">
        <v>2851</v>
      </c>
      <c r="DI13" s="187" t="s">
        <v>949</v>
      </c>
      <c r="DJ13" s="187" t="s">
        <v>949</v>
      </c>
      <c r="DK13" s="187" t="s">
        <v>2851</v>
      </c>
      <c r="DL13" s="187" t="s">
        <v>949</v>
      </c>
      <c r="DM13" s="187" t="s">
        <v>949</v>
      </c>
      <c r="DN13" s="187" t="s">
        <v>2851</v>
      </c>
      <c r="DO13" s="187" t="s">
        <v>949</v>
      </c>
      <c r="DP13" s="187" t="s">
        <v>949</v>
      </c>
      <c r="DQ13" s="187" t="s">
        <v>2851</v>
      </c>
      <c r="DR13" s="187" t="s">
        <v>949</v>
      </c>
      <c r="DS13" s="187" t="s">
        <v>949</v>
      </c>
      <c r="DT13" s="187" t="s">
        <v>2851</v>
      </c>
      <c r="DU13" s="187" t="s">
        <v>949</v>
      </c>
      <c r="DV13" s="187" t="s">
        <v>949</v>
      </c>
      <c r="DW13" s="187" t="s">
        <v>2851</v>
      </c>
      <c r="DX13" s="187" t="s">
        <v>949</v>
      </c>
      <c r="DY13" s="187" t="s">
        <v>949</v>
      </c>
      <c r="DZ13" s="187" t="s">
        <v>2851</v>
      </c>
      <c r="EA13" s="187" t="s">
        <v>949</v>
      </c>
      <c r="EB13" s="187" t="s">
        <v>949</v>
      </c>
      <c r="EC13" s="187" t="s">
        <v>2851</v>
      </c>
      <c r="ED13" s="187" t="s">
        <v>949</v>
      </c>
      <c r="EE13" s="187" t="s">
        <v>949</v>
      </c>
      <c r="EF13" s="187" t="s">
        <v>2851</v>
      </c>
      <c r="EG13" s="187" t="s">
        <v>949</v>
      </c>
      <c r="EH13" s="187" t="s">
        <v>949</v>
      </c>
      <c r="EI13" s="187" t="s">
        <v>2851</v>
      </c>
      <c r="EJ13" s="187" t="s">
        <v>949</v>
      </c>
      <c r="EK13" s="187" t="s">
        <v>949</v>
      </c>
      <c r="EL13" s="187" t="s">
        <v>2851</v>
      </c>
      <c r="EM13" s="187" t="s">
        <v>949</v>
      </c>
      <c r="EN13" s="187" t="s">
        <v>949</v>
      </c>
      <c r="EO13" s="187" t="s">
        <v>2851</v>
      </c>
      <c r="EP13" s="187" t="s">
        <v>949</v>
      </c>
      <c r="EQ13" s="187" t="s">
        <v>949</v>
      </c>
      <c r="ER13" s="187" t="s">
        <v>2851</v>
      </c>
      <c r="ES13" s="187" t="s">
        <v>949</v>
      </c>
      <c r="ET13" s="187" t="s">
        <v>949</v>
      </c>
    </row>
    <row r="14" spans="1:150" x14ac:dyDescent="0.35">
      <c r="A14" s="1"/>
      <c r="B14" s="186" t="s">
        <v>2872</v>
      </c>
      <c r="C14" s="186" t="s">
        <v>103</v>
      </c>
      <c r="D14" s="186" t="s">
        <v>106</v>
      </c>
      <c r="E14" s="186" t="s">
        <v>2873</v>
      </c>
      <c r="F14" s="186" t="s">
        <v>2874</v>
      </c>
      <c r="G14" s="187" t="s">
        <v>2851</v>
      </c>
      <c r="H14" s="187" t="s">
        <v>2852</v>
      </c>
      <c r="I14" s="187" t="s">
        <v>2743</v>
      </c>
      <c r="J14" s="187" t="s">
        <v>2851</v>
      </c>
      <c r="K14" s="187" t="s">
        <v>2852</v>
      </c>
      <c r="L14" s="187" t="s">
        <v>2743</v>
      </c>
      <c r="M14" s="187" t="s">
        <v>2851</v>
      </c>
      <c r="N14" s="187" t="s">
        <v>2852</v>
      </c>
      <c r="O14" s="187" t="s">
        <v>2743</v>
      </c>
      <c r="P14" s="187" t="s">
        <v>2851</v>
      </c>
      <c r="Q14" s="187" t="s">
        <v>2852</v>
      </c>
      <c r="R14" s="187" t="s">
        <v>2743</v>
      </c>
      <c r="S14" s="187" t="s">
        <v>2851</v>
      </c>
      <c r="T14" s="187" t="s">
        <v>2852</v>
      </c>
      <c r="U14" s="187" t="s">
        <v>2853</v>
      </c>
      <c r="V14" s="187" t="s">
        <v>2851</v>
      </c>
      <c r="W14" s="187" t="s">
        <v>2852</v>
      </c>
      <c r="X14" s="187" t="s">
        <v>2743</v>
      </c>
      <c r="Y14" s="187" t="s">
        <v>2851</v>
      </c>
      <c r="Z14" s="187" t="s">
        <v>2852</v>
      </c>
      <c r="AA14" s="187" t="s">
        <v>2743</v>
      </c>
      <c r="AB14" s="187" t="s">
        <v>2851</v>
      </c>
      <c r="AC14" s="187" t="s">
        <v>2743</v>
      </c>
      <c r="AD14" s="187" t="s">
        <v>2743</v>
      </c>
      <c r="AE14" s="187" t="s">
        <v>2851</v>
      </c>
      <c r="AF14" s="187" t="s">
        <v>2743</v>
      </c>
      <c r="AG14" s="187" t="s">
        <v>2743</v>
      </c>
      <c r="AH14" s="187" t="s">
        <v>2851</v>
      </c>
      <c r="AI14" s="187" t="s">
        <v>2852</v>
      </c>
      <c r="AJ14" s="187" t="s">
        <v>2743</v>
      </c>
      <c r="AK14" s="187" t="s">
        <v>2851</v>
      </c>
      <c r="AL14" s="187" t="s">
        <v>2852</v>
      </c>
      <c r="AM14" s="187" t="s">
        <v>2743</v>
      </c>
      <c r="AN14" s="187" t="s">
        <v>2851</v>
      </c>
      <c r="AO14" s="187" t="s">
        <v>2854</v>
      </c>
      <c r="AP14" s="187" t="s">
        <v>2743</v>
      </c>
      <c r="AQ14" s="187" t="s">
        <v>2851</v>
      </c>
      <c r="AR14" s="187" t="s">
        <v>2855</v>
      </c>
      <c r="AS14" s="187" t="s">
        <v>2743</v>
      </c>
      <c r="AT14" s="187" t="s">
        <v>2851</v>
      </c>
      <c r="AU14" s="187" t="s">
        <v>2855</v>
      </c>
      <c r="AV14" s="187" t="s">
        <v>2743</v>
      </c>
      <c r="AW14" s="187" t="s">
        <v>2851</v>
      </c>
      <c r="AX14" s="187" t="s">
        <v>2855</v>
      </c>
      <c r="AY14" s="187" t="s">
        <v>2743</v>
      </c>
      <c r="AZ14" s="187" t="s">
        <v>2851</v>
      </c>
      <c r="BA14" s="187" t="s">
        <v>2856</v>
      </c>
      <c r="BB14" s="187" t="s">
        <v>2743</v>
      </c>
      <c r="BC14" s="187" t="s">
        <v>2851</v>
      </c>
      <c r="BD14" s="187" t="s">
        <v>2857</v>
      </c>
      <c r="BE14" s="187" t="s">
        <v>2858</v>
      </c>
      <c r="BF14" s="187" t="s">
        <v>2851</v>
      </c>
      <c r="BG14" s="187" t="s">
        <v>2857</v>
      </c>
      <c r="BH14" s="187" t="s">
        <v>2859</v>
      </c>
      <c r="BI14" s="187" t="s">
        <v>2851</v>
      </c>
      <c r="BJ14" s="187" t="s">
        <v>2857</v>
      </c>
      <c r="BK14" s="187" t="s">
        <v>2859</v>
      </c>
      <c r="BL14" s="187" t="s">
        <v>2851</v>
      </c>
      <c r="BM14" s="187" t="s">
        <v>2857</v>
      </c>
      <c r="BN14" s="187" t="s">
        <v>2859</v>
      </c>
      <c r="BO14" s="187" t="s">
        <v>2851</v>
      </c>
      <c r="BP14" s="187" t="s">
        <v>2857</v>
      </c>
      <c r="BQ14" s="187" t="s">
        <v>2859</v>
      </c>
      <c r="BR14" s="187" t="s">
        <v>2851</v>
      </c>
      <c r="BS14" s="187" t="s">
        <v>2857</v>
      </c>
      <c r="BT14" s="187" t="s">
        <v>2859</v>
      </c>
      <c r="BU14" s="187" t="s">
        <v>2851</v>
      </c>
      <c r="BV14" s="187" t="s">
        <v>2857</v>
      </c>
      <c r="BW14" s="187" t="s">
        <v>2859</v>
      </c>
      <c r="BX14" s="187" t="s">
        <v>2851</v>
      </c>
      <c r="BY14" s="187" t="s">
        <v>2857</v>
      </c>
      <c r="BZ14" s="187" t="s">
        <v>2859</v>
      </c>
      <c r="CA14" s="187" t="s">
        <v>2851</v>
      </c>
      <c r="CB14" s="187" t="s">
        <v>2857</v>
      </c>
      <c r="CC14" s="187" t="s">
        <v>2859</v>
      </c>
      <c r="CD14" s="187" t="s">
        <v>2851</v>
      </c>
      <c r="CE14" s="187" t="s">
        <v>2857</v>
      </c>
      <c r="CF14" s="187" t="s">
        <v>2859</v>
      </c>
      <c r="CG14" s="187" t="s">
        <v>2851</v>
      </c>
      <c r="CH14" s="187" t="s">
        <v>2857</v>
      </c>
      <c r="CI14" s="187" t="s">
        <v>2859</v>
      </c>
      <c r="CJ14" s="187" t="s">
        <v>2851</v>
      </c>
      <c r="CK14" s="187" t="s">
        <v>2857</v>
      </c>
      <c r="CL14" s="187" t="s">
        <v>2859</v>
      </c>
      <c r="CM14" s="187" t="s">
        <v>2851</v>
      </c>
      <c r="CN14" s="187" t="s">
        <v>2857</v>
      </c>
      <c r="CO14" s="187" t="s">
        <v>2859</v>
      </c>
      <c r="CP14" s="187" t="s">
        <v>2851</v>
      </c>
      <c r="CQ14" s="187" t="s">
        <v>2857</v>
      </c>
      <c r="CR14" s="187" t="s">
        <v>2859</v>
      </c>
      <c r="CS14" s="187" t="s">
        <v>2851</v>
      </c>
      <c r="CT14" s="187" t="s">
        <v>2857</v>
      </c>
      <c r="CU14" s="187" t="s">
        <v>2859</v>
      </c>
      <c r="CV14" s="187" t="s">
        <v>2851</v>
      </c>
      <c r="CW14" s="187" t="s">
        <v>2857</v>
      </c>
      <c r="CX14" s="187" t="s">
        <v>2859</v>
      </c>
      <c r="CY14" s="187" t="s">
        <v>2851</v>
      </c>
      <c r="CZ14" s="187" t="s">
        <v>2857</v>
      </c>
      <c r="DA14" s="187" t="s">
        <v>2859</v>
      </c>
      <c r="DB14" s="187" t="s">
        <v>2851</v>
      </c>
      <c r="DC14" s="187" t="s">
        <v>2857</v>
      </c>
      <c r="DD14" s="187" t="s">
        <v>2859</v>
      </c>
      <c r="DE14" s="187" t="s">
        <v>2851</v>
      </c>
      <c r="DF14" s="187" t="s">
        <v>2857</v>
      </c>
      <c r="DG14" s="187" t="s">
        <v>2859</v>
      </c>
      <c r="DH14" s="187" t="s">
        <v>2851</v>
      </c>
      <c r="DI14" s="187" t="s">
        <v>2857</v>
      </c>
      <c r="DJ14" s="187" t="s">
        <v>2859</v>
      </c>
      <c r="DK14" s="187" t="s">
        <v>2851</v>
      </c>
      <c r="DL14" s="187" t="s">
        <v>2857</v>
      </c>
      <c r="DM14" s="187" t="s">
        <v>2860</v>
      </c>
      <c r="DN14" s="187" t="s">
        <v>2851</v>
      </c>
      <c r="DO14" s="187" t="s">
        <v>2857</v>
      </c>
      <c r="DP14" s="187" t="s">
        <v>2859</v>
      </c>
      <c r="DQ14" s="187" t="s">
        <v>2851</v>
      </c>
      <c r="DR14" s="187" t="s">
        <v>2857</v>
      </c>
      <c r="DS14" s="187" t="s">
        <v>2859</v>
      </c>
      <c r="DT14" s="187" t="s">
        <v>2851</v>
      </c>
      <c r="DU14" s="187" t="s">
        <v>2857</v>
      </c>
      <c r="DV14" s="187" t="s">
        <v>2859</v>
      </c>
      <c r="DW14" s="187" t="s">
        <v>2851</v>
      </c>
      <c r="DX14" s="187" t="s">
        <v>2857</v>
      </c>
      <c r="DY14" s="187" t="s">
        <v>2859</v>
      </c>
      <c r="DZ14" s="187" t="s">
        <v>2851</v>
      </c>
      <c r="EA14" s="187" t="s">
        <v>2857</v>
      </c>
      <c r="EB14" s="187" t="s">
        <v>2859</v>
      </c>
      <c r="EC14" s="187" t="s">
        <v>2851</v>
      </c>
      <c r="ED14" s="187" t="s">
        <v>2857</v>
      </c>
      <c r="EE14" s="187" t="s">
        <v>2859</v>
      </c>
      <c r="EF14" s="187" t="s">
        <v>2851</v>
      </c>
      <c r="EG14" s="187" t="s">
        <v>2857</v>
      </c>
      <c r="EH14" s="187" t="s">
        <v>2859</v>
      </c>
      <c r="EI14" s="187" t="s">
        <v>2851</v>
      </c>
      <c r="EJ14" s="187" t="s">
        <v>2857</v>
      </c>
      <c r="EK14" s="187" t="s">
        <v>2861</v>
      </c>
      <c r="EL14" s="187" t="s">
        <v>2851</v>
      </c>
      <c r="EM14" s="187" t="s">
        <v>2857</v>
      </c>
      <c r="EN14" s="187" t="s">
        <v>2861</v>
      </c>
      <c r="EO14" s="187" t="s">
        <v>2851</v>
      </c>
      <c r="EP14" s="187" t="s">
        <v>2857</v>
      </c>
      <c r="EQ14" s="187" t="s">
        <v>2862</v>
      </c>
      <c r="ER14" s="187" t="s">
        <v>2851</v>
      </c>
      <c r="ES14" s="187" t="s">
        <v>2857</v>
      </c>
      <c r="ET14" s="187" t="s">
        <v>2743</v>
      </c>
    </row>
    <row r="15" spans="1:150" x14ac:dyDescent="0.35">
      <c r="A15" s="1"/>
      <c r="B15" s="185" t="s">
        <v>2875</v>
      </c>
      <c r="C15" s="185" t="s">
        <v>103</v>
      </c>
      <c r="D15" s="185" t="s">
        <v>112</v>
      </c>
      <c r="E15" s="185" t="s">
        <v>2876</v>
      </c>
      <c r="F15" s="185" t="s">
        <v>2877</v>
      </c>
      <c r="G15" s="185" t="s">
        <v>2851</v>
      </c>
      <c r="H15" s="185" t="s">
        <v>2743</v>
      </c>
      <c r="I15" s="185" t="s">
        <v>2743</v>
      </c>
      <c r="J15" s="185" t="s">
        <v>2851</v>
      </c>
      <c r="K15" s="185" t="s">
        <v>2743</v>
      </c>
      <c r="L15" s="185" t="s">
        <v>2743</v>
      </c>
      <c r="M15" s="185" t="s">
        <v>2851</v>
      </c>
      <c r="N15" s="185" t="s">
        <v>2743</v>
      </c>
      <c r="O15" s="185" t="s">
        <v>2743</v>
      </c>
      <c r="P15" s="185" t="s">
        <v>2851</v>
      </c>
      <c r="Q15" s="185" t="s">
        <v>2743</v>
      </c>
      <c r="R15" s="185" t="s">
        <v>2743</v>
      </c>
      <c r="S15" s="185" t="s">
        <v>2851</v>
      </c>
      <c r="T15" s="185" t="s">
        <v>2743</v>
      </c>
      <c r="U15" s="185" t="s">
        <v>2743</v>
      </c>
      <c r="V15" s="185" t="s">
        <v>2851</v>
      </c>
      <c r="W15" s="185" t="s">
        <v>2743</v>
      </c>
      <c r="X15" s="185" t="s">
        <v>2743</v>
      </c>
      <c r="Y15" s="185" t="s">
        <v>2851</v>
      </c>
      <c r="Z15" s="185" t="s">
        <v>2743</v>
      </c>
      <c r="AA15" s="185" t="s">
        <v>2743</v>
      </c>
      <c r="AB15" s="185" t="s">
        <v>2851</v>
      </c>
      <c r="AC15" s="185" t="s">
        <v>2743</v>
      </c>
      <c r="AD15" s="185" t="s">
        <v>2743</v>
      </c>
      <c r="AE15" s="185" t="s">
        <v>2851</v>
      </c>
      <c r="AF15" s="185" t="s">
        <v>2743</v>
      </c>
      <c r="AG15" s="185" t="s">
        <v>2743</v>
      </c>
      <c r="AH15" s="185" t="s">
        <v>2851</v>
      </c>
      <c r="AI15" s="185" t="s">
        <v>2743</v>
      </c>
      <c r="AJ15" s="185" t="s">
        <v>2743</v>
      </c>
      <c r="AK15" s="185" t="s">
        <v>2851</v>
      </c>
      <c r="AL15" s="185" t="s">
        <v>2743</v>
      </c>
      <c r="AM15" s="185" t="s">
        <v>2743</v>
      </c>
      <c r="AN15" s="185" t="s">
        <v>2851</v>
      </c>
      <c r="AO15" s="185" t="s">
        <v>2743</v>
      </c>
      <c r="AP15" s="185" t="s">
        <v>2743</v>
      </c>
      <c r="AQ15" s="185" t="s">
        <v>2851</v>
      </c>
      <c r="AR15" s="185" t="s">
        <v>2743</v>
      </c>
      <c r="AS15" s="185" t="s">
        <v>2743</v>
      </c>
      <c r="AT15" s="185" t="s">
        <v>2851</v>
      </c>
      <c r="AU15" s="185" t="s">
        <v>2743</v>
      </c>
      <c r="AV15" s="185" t="s">
        <v>2743</v>
      </c>
      <c r="AW15" s="185" t="s">
        <v>2851</v>
      </c>
      <c r="AX15" s="185" t="s">
        <v>2743</v>
      </c>
      <c r="AY15" s="185" t="s">
        <v>2743</v>
      </c>
      <c r="AZ15" s="185" t="s">
        <v>2851</v>
      </c>
      <c r="BA15" s="185" t="s">
        <v>2743</v>
      </c>
      <c r="BB15" s="185" t="s">
        <v>2743</v>
      </c>
      <c r="BC15" s="185" t="s">
        <v>2851</v>
      </c>
      <c r="BD15" s="185" t="s">
        <v>2743</v>
      </c>
      <c r="BE15" s="185" t="s">
        <v>2743</v>
      </c>
      <c r="BF15" s="185" t="s">
        <v>2851</v>
      </c>
      <c r="BG15" s="185" t="s">
        <v>2743</v>
      </c>
      <c r="BH15" s="185" t="s">
        <v>2743</v>
      </c>
      <c r="BI15" s="185" t="s">
        <v>2851</v>
      </c>
      <c r="BJ15" s="185" t="s">
        <v>2743</v>
      </c>
      <c r="BK15" s="185" t="s">
        <v>2743</v>
      </c>
      <c r="BL15" s="185" t="s">
        <v>2851</v>
      </c>
      <c r="BM15" s="185" t="s">
        <v>2743</v>
      </c>
      <c r="BN15" s="185" t="s">
        <v>2743</v>
      </c>
      <c r="BO15" s="185" t="s">
        <v>2851</v>
      </c>
      <c r="BP15" s="185" t="s">
        <v>2743</v>
      </c>
      <c r="BQ15" s="185" t="s">
        <v>2743</v>
      </c>
      <c r="BR15" s="185" t="s">
        <v>2851</v>
      </c>
      <c r="BS15" s="185" t="s">
        <v>2743</v>
      </c>
      <c r="BT15" s="185" t="s">
        <v>2743</v>
      </c>
      <c r="BU15" s="185" t="s">
        <v>2851</v>
      </c>
      <c r="BV15" s="185" t="s">
        <v>2743</v>
      </c>
      <c r="BW15" s="185" t="s">
        <v>2743</v>
      </c>
      <c r="BX15" s="185" t="s">
        <v>2851</v>
      </c>
      <c r="BY15" s="185" t="s">
        <v>2743</v>
      </c>
      <c r="BZ15" s="185" t="s">
        <v>2743</v>
      </c>
      <c r="CA15" s="185" t="s">
        <v>2851</v>
      </c>
      <c r="CB15" s="185" t="s">
        <v>2743</v>
      </c>
      <c r="CC15" s="185" t="s">
        <v>2743</v>
      </c>
      <c r="CD15" s="185" t="s">
        <v>2851</v>
      </c>
      <c r="CE15" s="185" t="s">
        <v>2743</v>
      </c>
      <c r="CF15" s="185" t="s">
        <v>2743</v>
      </c>
      <c r="CG15" s="185" t="s">
        <v>2851</v>
      </c>
      <c r="CH15" s="185" t="s">
        <v>2743</v>
      </c>
      <c r="CI15" s="185" t="s">
        <v>2743</v>
      </c>
      <c r="CJ15" s="185" t="s">
        <v>2851</v>
      </c>
      <c r="CK15" s="185" t="s">
        <v>2743</v>
      </c>
      <c r="CL15" s="185" t="s">
        <v>2743</v>
      </c>
      <c r="CM15" s="185" t="s">
        <v>2851</v>
      </c>
      <c r="CN15" s="185" t="s">
        <v>2743</v>
      </c>
      <c r="CO15" s="185" t="s">
        <v>2743</v>
      </c>
      <c r="CP15" s="185" t="s">
        <v>2851</v>
      </c>
      <c r="CQ15" s="185" t="s">
        <v>2743</v>
      </c>
      <c r="CR15" s="185" t="s">
        <v>2743</v>
      </c>
      <c r="CS15" s="185" t="s">
        <v>2851</v>
      </c>
      <c r="CT15" s="185" t="s">
        <v>2743</v>
      </c>
      <c r="CU15" s="185" t="s">
        <v>2743</v>
      </c>
      <c r="CV15" s="185" t="s">
        <v>2851</v>
      </c>
      <c r="CW15" s="185" t="s">
        <v>2743</v>
      </c>
      <c r="CX15" s="185" t="s">
        <v>2743</v>
      </c>
      <c r="CY15" s="185" t="s">
        <v>2851</v>
      </c>
      <c r="CZ15" s="185" t="s">
        <v>2743</v>
      </c>
      <c r="DA15" s="185" t="s">
        <v>2743</v>
      </c>
      <c r="DB15" s="185" t="s">
        <v>2851</v>
      </c>
      <c r="DC15" s="185" t="s">
        <v>2743</v>
      </c>
      <c r="DD15" s="185" t="s">
        <v>2743</v>
      </c>
      <c r="DE15" s="185" t="s">
        <v>2851</v>
      </c>
      <c r="DF15" s="185" t="s">
        <v>2743</v>
      </c>
      <c r="DG15" s="185" t="s">
        <v>2743</v>
      </c>
      <c r="DH15" s="185" t="s">
        <v>2851</v>
      </c>
      <c r="DI15" s="185" t="s">
        <v>2743</v>
      </c>
      <c r="DJ15" s="185" t="s">
        <v>2743</v>
      </c>
      <c r="DK15" s="185" t="s">
        <v>2851</v>
      </c>
      <c r="DL15" s="185" t="s">
        <v>2743</v>
      </c>
      <c r="DM15" s="185" t="s">
        <v>2743</v>
      </c>
      <c r="DN15" s="185" t="s">
        <v>2851</v>
      </c>
      <c r="DO15" s="185" t="s">
        <v>2743</v>
      </c>
      <c r="DP15" s="185" t="s">
        <v>2743</v>
      </c>
      <c r="DQ15" s="185" t="s">
        <v>2851</v>
      </c>
      <c r="DR15" s="185" t="s">
        <v>2743</v>
      </c>
      <c r="DS15" s="185" t="s">
        <v>2743</v>
      </c>
      <c r="DT15" s="185" t="s">
        <v>2851</v>
      </c>
      <c r="DU15" s="185" t="s">
        <v>2743</v>
      </c>
      <c r="DV15" s="185" t="s">
        <v>2743</v>
      </c>
      <c r="DW15" s="185" t="s">
        <v>2851</v>
      </c>
      <c r="DX15" s="185" t="s">
        <v>2743</v>
      </c>
      <c r="DY15" s="185" t="s">
        <v>2743</v>
      </c>
      <c r="DZ15" s="185" t="s">
        <v>2851</v>
      </c>
      <c r="EA15" s="185" t="s">
        <v>2743</v>
      </c>
      <c r="EB15" s="185" t="s">
        <v>2743</v>
      </c>
      <c r="EC15" s="185" t="s">
        <v>2851</v>
      </c>
      <c r="ED15" s="185" t="s">
        <v>2743</v>
      </c>
      <c r="EE15" s="185" t="s">
        <v>2743</v>
      </c>
      <c r="EF15" s="185" t="s">
        <v>2851</v>
      </c>
      <c r="EG15" s="185" t="s">
        <v>2743</v>
      </c>
      <c r="EH15" s="185" t="s">
        <v>2743</v>
      </c>
      <c r="EI15" s="185" t="s">
        <v>2851</v>
      </c>
      <c r="EJ15" s="185" t="s">
        <v>2743</v>
      </c>
      <c r="EK15" s="185" t="s">
        <v>2743</v>
      </c>
      <c r="EL15" s="185" t="s">
        <v>2851</v>
      </c>
      <c r="EM15" s="185" t="s">
        <v>2743</v>
      </c>
      <c r="EN15" s="185" t="s">
        <v>2743</v>
      </c>
      <c r="EO15" s="185" t="s">
        <v>2851</v>
      </c>
      <c r="EP15" s="185" t="s">
        <v>2743</v>
      </c>
      <c r="EQ15" s="185" t="s">
        <v>2743</v>
      </c>
      <c r="ER15" s="185" t="s">
        <v>2851</v>
      </c>
      <c r="ES15" s="185" t="s">
        <v>2743</v>
      </c>
      <c r="ET15" s="185" t="s">
        <v>2743</v>
      </c>
    </row>
    <row r="16" spans="1:150" x14ac:dyDescent="0.35">
      <c r="A16" s="1"/>
      <c r="B16" s="186" t="s">
        <v>2878</v>
      </c>
      <c r="C16" s="186" t="s">
        <v>103</v>
      </c>
      <c r="D16" s="186" t="s">
        <v>112</v>
      </c>
      <c r="E16" s="186" t="s">
        <v>2879</v>
      </c>
      <c r="F16" s="186" t="s">
        <v>2880</v>
      </c>
      <c r="G16" s="187" t="s">
        <v>2851</v>
      </c>
      <c r="H16" s="187" t="s">
        <v>2743</v>
      </c>
      <c r="I16" s="187" t="s">
        <v>2743</v>
      </c>
      <c r="J16" s="187" t="s">
        <v>2851</v>
      </c>
      <c r="K16" s="187" t="s">
        <v>2743</v>
      </c>
      <c r="L16" s="187" t="s">
        <v>2743</v>
      </c>
      <c r="M16" s="187" t="s">
        <v>2851</v>
      </c>
      <c r="N16" s="187" t="s">
        <v>2743</v>
      </c>
      <c r="O16" s="187" t="s">
        <v>2743</v>
      </c>
      <c r="P16" s="187" t="s">
        <v>2851</v>
      </c>
      <c r="Q16" s="187" t="s">
        <v>2743</v>
      </c>
      <c r="R16" s="187" t="s">
        <v>2743</v>
      </c>
      <c r="S16" s="187" t="s">
        <v>2851</v>
      </c>
      <c r="T16" s="187" t="s">
        <v>2743</v>
      </c>
      <c r="U16" s="187" t="s">
        <v>2743</v>
      </c>
      <c r="V16" s="187" t="s">
        <v>2851</v>
      </c>
      <c r="W16" s="187" t="s">
        <v>2743</v>
      </c>
      <c r="X16" s="187" t="s">
        <v>2743</v>
      </c>
      <c r="Y16" s="187" t="s">
        <v>2851</v>
      </c>
      <c r="Z16" s="187" t="s">
        <v>2743</v>
      </c>
      <c r="AA16" s="187" t="s">
        <v>2743</v>
      </c>
      <c r="AB16" s="187" t="s">
        <v>2851</v>
      </c>
      <c r="AC16" s="187" t="s">
        <v>2743</v>
      </c>
      <c r="AD16" s="187" t="s">
        <v>2743</v>
      </c>
      <c r="AE16" s="187" t="s">
        <v>2851</v>
      </c>
      <c r="AF16" s="187" t="s">
        <v>2743</v>
      </c>
      <c r="AG16" s="187" t="s">
        <v>2743</v>
      </c>
      <c r="AH16" s="187" t="s">
        <v>2851</v>
      </c>
      <c r="AI16" s="187" t="s">
        <v>2743</v>
      </c>
      <c r="AJ16" s="187" t="s">
        <v>2743</v>
      </c>
      <c r="AK16" s="187" t="s">
        <v>2851</v>
      </c>
      <c r="AL16" s="187" t="s">
        <v>2743</v>
      </c>
      <c r="AM16" s="187" t="s">
        <v>2743</v>
      </c>
      <c r="AN16" s="187" t="s">
        <v>2851</v>
      </c>
      <c r="AO16" s="187" t="s">
        <v>2743</v>
      </c>
      <c r="AP16" s="187" t="s">
        <v>2743</v>
      </c>
      <c r="AQ16" s="187" t="s">
        <v>2851</v>
      </c>
      <c r="AR16" s="187" t="s">
        <v>2743</v>
      </c>
      <c r="AS16" s="187" t="s">
        <v>2743</v>
      </c>
      <c r="AT16" s="187" t="s">
        <v>2851</v>
      </c>
      <c r="AU16" s="187" t="s">
        <v>2743</v>
      </c>
      <c r="AV16" s="187" t="s">
        <v>2743</v>
      </c>
      <c r="AW16" s="187" t="s">
        <v>2851</v>
      </c>
      <c r="AX16" s="187" t="s">
        <v>2743</v>
      </c>
      <c r="AY16" s="187" t="s">
        <v>2743</v>
      </c>
      <c r="AZ16" s="187" t="s">
        <v>2851</v>
      </c>
      <c r="BA16" s="187" t="s">
        <v>2743</v>
      </c>
      <c r="BB16" s="187" t="s">
        <v>2743</v>
      </c>
      <c r="BC16" s="187" t="s">
        <v>2851</v>
      </c>
      <c r="BD16" s="187" t="s">
        <v>2743</v>
      </c>
      <c r="BE16" s="187" t="s">
        <v>2743</v>
      </c>
      <c r="BF16" s="187" t="s">
        <v>2851</v>
      </c>
      <c r="BG16" s="187" t="s">
        <v>2743</v>
      </c>
      <c r="BH16" s="187" t="s">
        <v>2743</v>
      </c>
      <c r="BI16" s="187" t="s">
        <v>2851</v>
      </c>
      <c r="BJ16" s="187" t="s">
        <v>2743</v>
      </c>
      <c r="BK16" s="187" t="s">
        <v>2743</v>
      </c>
      <c r="BL16" s="187" t="s">
        <v>2851</v>
      </c>
      <c r="BM16" s="187" t="s">
        <v>2743</v>
      </c>
      <c r="BN16" s="187" t="s">
        <v>2743</v>
      </c>
      <c r="BO16" s="187" t="s">
        <v>2851</v>
      </c>
      <c r="BP16" s="187" t="s">
        <v>2743</v>
      </c>
      <c r="BQ16" s="187" t="s">
        <v>2743</v>
      </c>
      <c r="BR16" s="187" t="s">
        <v>2851</v>
      </c>
      <c r="BS16" s="187" t="s">
        <v>2743</v>
      </c>
      <c r="BT16" s="187" t="s">
        <v>2743</v>
      </c>
      <c r="BU16" s="187" t="s">
        <v>2851</v>
      </c>
      <c r="BV16" s="187" t="s">
        <v>2743</v>
      </c>
      <c r="BW16" s="187" t="s">
        <v>2743</v>
      </c>
      <c r="BX16" s="187" t="s">
        <v>2851</v>
      </c>
      <c r="BY16" s="187" t="s">
        <v>2743</v>
      </c>
      <c r="BZ16" s="187" t="s">
        <v>2743</v>
      </c>
      <c r="CA16" s="187" t="s">
        <v>2851</v>
      </c>
      <c r="CB16" s="187" t="s">
        <v>2743</v>
      </c>
      <c r="CC16" s="187" t="s">
        <v>2743</v>
      </c>
      <c r="CD16" s="187" t="s">
        <v>2851</v>
      </c>
      <c r="CE16" s="187" t="s">
        <v>2743</v>
      </c>
      <c r="CF16" s="187" t="s">
        <v>2743</v>
      </c>
      <c r="CG16" s="187" t="s">
        <v>2851</v>
      </c>
      <c r="CH16" s="187" t="s">
        <v>2743</v>
      </c>
      <c r="CI16" s="187" t="s">
        <v>2743</v>
      </c>
      <c r="CJ16" s="187" t="s">
        <v>2851</v>
      </c>
      <c r="CK16" s="187" t="s">
        <v>2743</v>
      </c>
      <c r="CL16" s="187" t="s">
        <v>2743</v>
      </c>
      <c r="CM16" s="187" t="s">
        <v>2851</v>
      </c>
      <c r="CN16" s="187" t="s">
        <v>2743</v>
      </c>
      <c r="CO16" s="187" t="s">
        <v>2743</v>
      </c>
      <c r="CP16" s="187" t="s">
        <v>2851</v>
      </c>
      <c r="CQ16" s="187" t="s">
        <v>2743</v>
      </c>
      <c r="CR16" s="187" t="s">
        <v>2743</v>
      </c>
      <c r="CS16" s="187" t="s">
        <v>2851</v>
      </c>
      <c r="CT16" s="187" t="s">
        <v>2743</v>
      </c>
      <c r="CU16" s="187" t="s">
        <v>2743</v>
      </c>
      <c r="CV16" s="187" t="s">
        <v>2851</v>
      </c>
      <c r="CW16" s="187" t="s">
        <v>2743</v>
      </c>
      <c r="CX16" s="187" t="s">
        <v>2743</v>
      </c>
      <c r="CY16" s="187" t="s">
        <v>2851</v>
      </c>
      <c r="CZ16" s="187" t="s">
        <v>2743</v>
      </c>
      <c r="DA16" s="187" t="s">
        <v>2743</v>
      </c>
      <c r="DB16" s="187" t="s">
        <v>2851</v>
      </c>
      <c r="DC16" s="187" t="s">
        <v>2743</v>
      </c>
      <c r="DD16" s="187" t="s">
        <v>2743</v>
      </c>
      <c r="DE16" s="187" t="s">
        <v>2851</v>
      </c>
      <c r="DF16" s="187" t="s">
        <v>2743</v>
      </c>
      <c r="DG16" s="187" t="s">
        <v>2743</v>
      </c>
      <c r="DH16" s="187" t="s">
        <v>2851</v>
      </c>
      <c r="DI16" s="187" t="s">
        <v>2743</v>
      </c>
      <c r="DJ16" s="187" t="s">
        <v>2743</v>
      </c>
      <c r="DK16" s="187" t="s">
        <v>2851</v>
      </c>
      <c r="DL16" s="187" t="s">
        <v>2743</v>
      </c>
      <c r="DM16" s="187" t="s">
        <v>2743</v>
      </c>
      <c r="DN16" s="187" t="s">
        <v>2851</v>
      </c>
      <c r="DO16" s="187" t="s">
        <v>2743</v>
      </c>
      <c r="DP16" s="187" t="s">
        <v>2743</v>
      </c>
      <c r="DQ16" s="187" t="s">
        <v>2851</v>
      </c>
      <c r="DR16" s="187" t="s">
        <v>2743</v>
      </c>
      <c r="DS16" s="187" t="s">
        <v>2743</v>
      </c>
      <c r="DT16" s="187" t="s">
        <v>2851</v>
      </c>
      <c r="DU16" s="187" t="s">
        <v>2743</v>
      </c>
      <c r="DV16" s="187" t="s">
        <v>2743</v>
      </c>
      <c r="DW16" s="187" t="s">
        <v>2851</v>
      </c>
      <c r="DX16" s="187" t="s">
        <v>2743</v>
      </c>
      <c r="DY16" s="187" t="s">
        <v>2743</v>
      </c>
      <c r="DZ16" s="187" t="s">
        <v>2851</v>
      </c>
      <c r="EA16" s="187" t="s">
        <v>2743</v>
      </c>
      <c r="EB16" s="187" t="s">
        <v>2743</v>
      </c>
      <c r="EC16" s="187" t="s">
        <v>2851</v>
      </c>
      <c r="ED16" s="187" t="s">
        <v>2743</v>
      </c>
      <c r="EE16" s="187" t="s">
        <v>2743</v>
      </c>
      <c r="EF16" s="187" t="s">
        <v>2851</v>
      </c>
      <c r="EG16" s="187" t="s">
        <v>2743</v>
      </c>
      <c r="EH16" s="187" t="s">
        <v>2743</v>
      </c>
      <c r="EI16" s="187" t="s">
        <v>2851</v>
      </c>
      <c r="EJ16" s="187" t="s">
        <v>2743</v>
      </c>
      <c r="EK16" s="187" t="s">
        <v>2743</v>
      </c>
      <c r="EL16" s="187" t="s">
        <v>2851</v>
      </c>
      <c r="EM16" s="187" t="s">
        <v>2743</v>
      </c>
      <c r="EN16" s="187" t="s">
        <v>2743</v>
      </c>
      <c r="EO16" s="187" t="s">
        <v>2851</v>
      </c>
      <c r="EP16" s="187" t="s">
        <v>2743</v>
      </c>
      <c r="EQ16" s="187" t="s">
        <v>2743</v>
      </c>
      <c r="ER16" s="187" t="s">
        <v>2851</v>
      </c>
      <c r="ES16" s="187" t="s">
        <v>2743</v>
      </c>
      <c r="ET16" s="187" t="s">
        <v>2743</v>
      </c>
    </row>
    <row r="17" spans="1:150" x14ac:dyDescent="0.35">
      <c r="A17" s="1"/>
      <c r="B17" s="186" t="s">
        <v>2881</v>
      </c>
      <c r="C17" s="186" t="s">
        <v>103</v>
      </c>
      <c r="D17" s="186" t="s">
        <v>112</v>
      </c>
      <c r="E17" s="186" t="s">
        <v>2882</v>
      </c>
      <c r="F17" s="186" t="s">
        <v>2883</v>
      </c>
      <c r="G17" s="187" t="s">
        <v>2851</v>
      </c>
      <c r="H17" s="187" t="s">
        <v>949</v>
      </c>
      <c r="I17" s="187" t="s">
        <v>949</v>
      </c>
      <c r="J17" s="187" t="s">
        <v>2851</v>
      </c>
      <c r="K17" s="187" t="s">
        <v>949</v>
      </c>
      <c r="L17" s="187" t="s">
        <v>949</v>
      </c>
      <c r="M17" s="187" t="s">
        <v>2851</v>
      </c>
      <c r="N17" s="187" t="s">
        <v>949</v>
      </c>
      <c r="O17" s="187" t="s">
        <v>949</v>
      </c>
      <c r="P17" s="187" t="s">
        <v>2851</v>
      </c>
      <c r="Q17" s="187" t="s">
        <v>949</v>
      </c>
      <c r="R17" s="187" t="s">
        <v>949</v>
      </c>
      <c r="S17" s="187" t="s">
        <v>2851</v>
      </c>
      <c r="T17" s="187" t="s">
        <v>949</v>
      </c>
      <c r="U17" s="187" t="s">
        <v>949</v>
      </c>
      <c r="V17" s="187" t="s">
        <v>2851</v>
      </c>
      <c r="W17" s="187" t="s">
        <v>949</v>
      </c>
      <c r="X17" s="187" t="s">
        <v>949</v>
      </c>
      <c r="Y17" s="187" t="s">
        <v>2851</v>
      </c>
      <c r="Z17" s="187" t="s">
        <v>949</v>
      </c>
      <c r="AA17" s="187" t="s">
        <v>949</v>
      </c>
      <c r="AB17" s="187" t="s">
        <v>2851</v>
      </c>
      <c r="AC17" s="187" t="s">
        <v>949</v>
      </c>
      <c r="AD17" s="187" t="s">
        <v>949</v>
      </c>
      <c r="AE17" s="187" t="s">
        <v>2851</v>
      </c>
      <c r="AF17" s="187" t="s">
        <v>949</v>
      </c>
      <c r="AG17" s="187" t="s">
        <v>949</v>
      </c>
      <c r="AH17" s="187" t="s">
        <v>2851</v>
      </c>
      <c r="AI17" s="187" t="s">
        <v>949</v>
      </c>
      <c r="AJ17" s="187" t="s">
        <v>949</v>
      </c>
      <c r="AK17" s="187" t="s">
        <v>2851</v>
      </c>
      <c r="AL17" s="187" t="s">
        <v>949</v>
      </c>
      <c r="AM17" s="187" t="s">
        <v>949</v>
      </c>
      <c r="AN17" s="187" t="s">
        <v>2851</v>
      </c>
      <c r="AO17" s="187" t="s">
        <v>949</v>
      </c>
      <c r="AP17" s="187" t="s">
        <v>949</v>
      </c>
      <c r="AQ17" s="187" t="s">
        <v>2851</v>
      </c>
      <c r="AR17" s="187" t="s">
        <v>949</v>
      </c>
      <c r="AS17" s="187" t="s">
        <v>949</v>
      </c>
      <c r="AT17" s="187" t="s">
        <v>2851</v>
      </c>
      <c r="AU17" s="187" t="s">
        <v>949</v>
      </c>
      <c r="AV17" s="187" t="s">
        <v>949</v>
      </c>
      <c r="AW17" s="187" t="s">
        <v>2851</v>
      </c>
      <c r="AX17" s="187" t="s">
        <v>949</v>
      </c>
      <c r="AY17" s="187" t="s">
        <v>949</v>
      </c>
      <c r="AZ17" s="187" t="s">
        <v>2851</v>
      </c>
      <c r="BA17" s="187" t="s">
        <v>949</v>
      </c>
      <c r="BB17" s="187" t="s">
        <v>949</v>
      </c>
      <c r="BC17" s="187" t="s">
        <v>2851</v>
      </c>
      <c r="BD17" s="187" t="s">
        <v>949</v>
      </c>
      <c r="BE17" s="187" t="s">
        <v>949</v>
      </c>
      <c r="BF17" s="187" t="s">
        <v>2851</v>
      </c>
      <c r="BG17" s="187" t="s">
        <v>949</v>
      </c>
      <c r="BH17" s="187" t="s">
        <v>949</v>
      </c>
      <c r="BI17" s="187" t="s">
        <v>2851</v>
      </c>
      <c r="BJ17" s="187" t="s">
        <v>949</v>
      </c>
      <c r="BK17" s="187" t="s">
        <v>949</v>
      </c>
      <c r="BL17" s="187" t="s">
        <v>2851</v>
      </c>
      <c r="BM17" s="187" t="s">
        <v>949</v>
      </c>
      <c r="BN17" s="187" t="s">
        <v>949</v>
      </c>
      <c r="BO17" s="187" t="s">
        <v>2851</v>
      </c>
      <c r="BP17" s="187" t="s">
        <v>949</v>
      </c>
      <c r="BQ17" s="187" t="s">
        <v>949</v>
      </c>
      <c r="BR17" s="187" t="s">
        <v>2851</v>
      </c>
      <c r="BS17" s="187" t="s">
        <v>949</v>
      </c>
      <c r="BT17" s="187" t="s">
        <v>949</v>
      </c>
      <c r="BU17" s="187" t="s">
        <v>2851</v>
      </c>
      <c r="BV17" s="187" t="s">
        <v>949</v>
      </c>
      <c r="BW17" s="187" t="s">
        <v>949</v>
      </c>
      <c r="BX17" s="187" t="s">
        <v>2851</v>
      </c>
      <c r="BY17" s="187" t="s">
        <v>949</v>
      </c>
      <c r="BZ17" s="187" t="s">
        <v>949</v>
      </c>
      <c r="CA17" s="187" t="s">
        <v>2851</v>
      </c>
      <c r="CB17" s="187" t="s">
        <v>949</v>
      </c>
      <c r="CC17" s="187" t="s">
        <v>949</v>
      </c>
      <c r="CD17" s="187" t="s">
        <v>2851</v>
      </c>
      <c r="CE17" s="187" t="s">
        <v>949</v>
      </c>
      <c r="CF17" s="187" t="s">
        <v>949</v>
      </c>
      <c r="CG17" s="187" t="s">
        <v>2851</v>
      </c>
      <c r="CH17" s="187" t="s">
        <v>949</v>
      </c>
      <c r="CI17" s="187" t="s">
        <v>949</v>
      </c>
      <c r="CJ17" s="187" t="s">
        <v>2851</v>
      </c>
      <c r="CK17" s="187" t="s">
        <v>949</v>
      </c>
      <c r="CL17" s="187" t="s">
        <v>949</v>
      </c>
      <c r="CM17" s="187" t="s">
        <v>2851</v>
      </c>
      <c r="CN17" s="187" t="s">
        <v>949</v>
      </c>
      <c r="CO17" s="187" t="s">
        <v>949</v>
      </c>
      <c r="CP17" s="187" t="s">
        <v>2851</v>
      </c>
      <c r="CQ17" s="187" t="s">
        <v>949</v>
      </c>
      <c r="CR17" s="187" t="s">
        <v>949</v>
      </c>
      <c r="CS17" s="187" t="s">
        <v>2851</v>
      </c>
      <c r="CT17" s="187" t="s">
        <v>949</v>
      </c>
      <c r="CU17" s="187" t="s">
        <v>949</v>
      </c>
      <c r="CV17" s="187" t="s">
        <v>2851</v>
      </c>
      <c r="CW17" s="187" t="s">
        <v>949</v>
      </c>
      <c r="CX17" s="187" t="s">
        <v>949</v>
      </c>
      <c r="CY17" s="187" t="s">
        <v>2851</v>
      </c>
      <c r="CZ17" s="187" t="s">
        <v>949</v>
      </c>
      <c r="DA17" s="187" t="s">
        <v>949</v>
      </c>
      <c r="DB17" s="187" t="s">
        <v>2851</v>
      </c>
      <c r="DC17" s="187" t="s">
        <v>949</v>
      </c>
      <c r="DD17" s="187" t="s">
        <v>949</v>
      </c>
      <c r="DE17" s="187" t="s">
        <v>2851</v>
      </c>
      <c r="DF17" s="187" t="s">
        <v>949</v>
      </c>
      <c r="DG17" s="187" t="s">
        <v>949</v>
      </c>
      <c r="DH17" s="187" t="s">
        <v>2851</v>
      </c>
      <c r="DI17" s="187" t="s">
        <v>949</v>
      </c>
      <c r="DJ17" s="187" t="s">
        <v>949</v>
      </c>
      <c r="DK17" s="187" t="s">
        <v>2851</v>
      </c>
      <c r="DL17" s="187" t="s">
        <v>949</v>
      </c>
      <c r="DM17" s="187" t="s">
        <v>949</v>
      </c>
      <c r="DN17" s="187" t="s">
        <v>2851</v>
      </c>
      <c r="DO17" s="187" t="s">
        <v>949</v>
      </c>
      <c r="DP17" s="187" t="s">
        <v>949</v>
      </c>
      <c r="DQ17" s="187" t="s">
        <v>2851</v>
      </c>
      <c r="DR17" s="187" t="s">
        <v>949</v>
      </c>
      <c r="DS17" s="187" t="s">
        <v>949</v>
      </c>
      <c r="DT17" s="187" t="s">
        <v>2851</v>
      </c>
      <c r="DU17" s="187" t="s">
        <v>949</v>
      </c>
      <c r="DV17" s="187" t="s">
        <v>949</v>
      </c>
      <c r="DW17" s="187" t="s">
        <v>2851</v>
      </c>
      <c r="DX17" s="187" t="s">
        <v>949</v>
      </c>
      <c r="DY17" s="187" t="s">
        <v>949</v>
      </c>
      <c r="DZ17" s="187" t="s">
        <v>2851</v>
      </c>
      <c r="EA17" s="187" t="s">
        <v>949</v>
      </c>
      <c r="EB17" s="187" t="s">
        <v>949</v>
      </c>
      <c r="EC17" s="187" t="s">
        <v>2851</v>
      </c>
      <c r="ED17" s="187" t="s">
        <v>949</v>
      </c>
      <c r="EE17" s="187" t="s">
        <v>949</v>
      </c>
      <c r="EF17" s="187" t="s">
        <v>2851</v>
      </c>
      <c r="EG17" s="187" t="s">
        <v>949</v>
      </c>
      <c r="EH17" s="187" t="s">
        <v>949</v>
      </c>
      <c r="EI17" s="187" t="s">
        <v>2851</v>
      </c>
      <c r="EJ17" s="187" t="s">
        <v>949</v>
      </c>
      <c r="EK17" s="187" t="s">
        <v>949</v>
      </c>
      <c r="EL17" s="187" t="s">
        <v>2851</v>
      </c>
      <c r="EM17" s="187" t="s">
        <v>949</v>
      </c>
      <c r="EN17" s="187" t="s">
        <v>949</v>
      </c>
      <c r="EO17" s="187" t="s">
        <v>2851</v>
      </c>
      <c r="EP17" s="187" t="s">
        <v>949</v>
      </c>
      <c r="EQ17" s="187" t="s">
        <v>949</v>
      </c>
      <c r="ER17" s="187" t="s">
        <v>2851</v>
      </c>
      <c r="ES17" s="187" t="s">
        <v>949</v>
      </c>
      <c r="ET17" s="187" t="s">
        <v>949</v>
      </c>
    </row>
    <row r="18" spans="1:150" x14ac:dyDescent="0.35">
      <c r="A18" s="1"/>
      <c r="B18" s="185" t="s">
        <v>2884</v>
      </c>
      <c r="C18" s="185" t="s">
        <v>48</v>
      </c>
      <c r="D18" s="185" t="s">
        <v>1006</v>
      </c>
      <c r="E18" s="185" t="s">
        <v>2885</v>
      </c>
      <c r="F18" s="185" t="s">
        <v>2886</v>
      </c>
      <c r="G18" s="185" t="s">
        <v>2851</v>
      </c>
      <c r="H18" s="185" t="s">
        <v>2743</v>
      </c>
      <c r="I18" s="185" t="s">
        <v>2743</v>
      </c>
      <c r="J18" s="185" t="s">
        <v>2851</v>
      </c>
      <c r="K18" s="185" t="s">
        <v>2743</v>
      </c>
      <c r="L18" s="185" t="s">
        <v>2743</v>
      </c>
      <c r="M18" s="185" t="s">
        <v>2851</v>
      </c>
      <c r="N18" s="185" t="s">
        <v>2743</v>
      </c>
      <c r="O18" s="185" t="s">
        <v>2743</v>
      </c>
      <c r="P18" s="185" t="s">
        <v>2851</v>
      </c>
      <c r="Q18" s="185" t="s">
        <v>2743</v>
      </c>
      <c r="R18" s="185" t="s">
        <v>2743</v>
      </c>
      <c r="S18" s="185" t="s">
        <v>2851</v>
      </c>
      <c r="T18" s="185" t="s">
        <v>2743</v>
      </c>
      <c r="U18" s="185" t="s">
        <v>2743</v>
      </c>
      <c r="V18" s="185" t="s">
        <v>2851</v>
      </c>
      <c r="W18" s="185" t="s">
        <v>2743</v>
      </c>
      <c r="X18" s="185" t="s">
        <v>2743</v>
      </c>
      <c r="Y18" s="185" t="s">
        <v>2851</v>
      </c>
      <c r="Z18" s="185" t="s">
        <v>2743</v>
      </c>
      <c r="AA18" s="185" t="s">
        <v>2743</v>
      </c>
      <c r="AB18" s="185" t="s">
        <v>2851</v>
      </c>
      <c r="AC18" s="185" t="s">
        <v>2743</v>
      </c>
      <c r="AD18" s="185" t="s">
        <v>2743</v>
      </c>
      <c r="AE18" s="185" t="s">
        <v>2851</v>
      </c>
      <c r="AF18" s="185" t="s">
        <v>2743</v>
      </c>
      <c r="AG18" s="185" t="s">
        <v>2743</v>
      </c>
      <c r="AH18" s="185" t="s">
        <v>2851</v>
      </c>
      <c r="AI18" s="185" t="s">
        <v>2743</v>
      </c>
      <c r="AJ18" s="185" t="s">
        <v>2743</v>
      </c>
      <c r="AK18" s="185" t="s">
        <v>2851</v>
      </c>
      <c r="AL18" s="185" t="s">
        <v>2743</v>
      </c>
      <c r="AM18" s="185" t="s">
        <v>2743</v>
      </c>
      <c r="AN18" s="185" t="s">
        <v>2851</v>
      </c>
      <c r="AO18" s="185" t="s">
        <v>2743</v>
      </c>
      <c r="AP18" s="185" t="s">
        <v>2743</v>
      </c>
      <c r="AQ18" s="185" t="s">
        <v>2851</v>
      </c>
      <c r="AR18" s="185" t="s">
        <v>2743</v>
      </c>
      <c r="AS18" s="185" t="s">
        <v>2743</v>
      </c>
      <c r="AT18" s="185" t="s">
        <v>2851</v>
      </c>
      <c r="AU18" s="185" t="s">
        <v>2743</v>
      </c>
      <c r="AV18" s="185" t="s">
        <v>2743</v>
      </c>
      <c r="AW18" s="185" t="s">
        <v>2851</v>
      </c>
      <c r="AX18" s="185" t="s">
        <v>2743</v>
      </c>
      <c r="AY18" s="185" t="s">
        <v>2743</v>
      </c>
      <c r="AZ18" s="185" t="s">
        <v>2851</v>
      </c>
      <c r="BA18" s="185" t="s">
        <v>2743</v>
      </c>
      <c r="BB18" s="185" t="s">
        <v>2743</v>
      </c>
      <c r="BC18" s="185" t="s">
        <v>2851</v>
      </c>
      <c r="BD18" s="185" t="s">
        <v>2743</v>
      </c>
      <c r="BE18" s="185" t="s">
        <v>2743</v>
      </c>
      <c r="BF18" s="185" t="s">
        <v>2851</v>
      </c>
      <c r="BG18" s="185" t="s">
        <v>2743</v>
      </c>
      <c r="BH18" s="185" t="s">
        <v>2743</v>
      </c>
      <c r="BI18" s="185" t="s">
        <v>2851</v>
      </c>
      <c r="BJ18" s="185" t="s">
        <v>2743</v>
      </c>
      <c r="BK18" s="185" t="s">
        <v>2743</v>
      </c>
      <c r="BL18" s="185" t="s">
        <v>2851</v>
      </c>
      <c r="BM18" s="185" t="s">
        <v>2743</v>
      </c>
      <c r="BN18" s="185" t="s">
        <v>2743</v>
      </c>
      <c r="BO18" s="185" t="s">
        <v>2851</v>
      </c>
      <c r="BP18" s="185" t="s">
        <v>2743</v>
      </c>
      <c r="BQ18" s="185" t="s">
        <v>2743</v>
      </c>
      <c r="BR18" s="185" t="s">
        <v>2851</v>
      </c>
      <c r="BS18" s="185" t="s">
        <v>2743</v>
      </c>
      <c r="BT18" s="185" t="s">
        <v>2743</v>
      </c>
      <c r="BU18" s="185" t="s">
        <v>2851</v>
      </c>
      <c r="BV18" s="185" t="s">
        <v>2743</v>
      </c>
      <c r="BW18" s="185" t="s">
        <v>2743</v>
      </c>
      <c r="BX18" s="185" t="s">
        <v>2851</v>
      </c>
      <c r="BY18" s="185" t="s">
        <v>2743</v>
      </c>
      <c r="BZ18" s="185" t="s">
        <v>2743</v>
      </c>
      <c r="CA18" s="185" t="s">
        <v>2851</v>
      </c>
      <c r="CB18" s="185" t="s">
        <v>2743</v>
      </c>
      <c r="CC18" s="185" t="s">
        <v>2743</v>
      </c>
      <c r="CD18" s="185" t="s">
        <v>2851</v>
      </c>
      <c r="CE18" s="185" t="s">
        <v>2743</v>
      </c>
      <c r="CF18" s="185" t="s">
        <v>2743</v>
      </c>
      <c r="CG18" s="185" t="s">
        <v>2851</v>
      </c>
      <c r="CH18" s="185" t="s">
        <v>2743</v>
      </c>
      <c r="CI18" s="185" t="s">
        <v>2743</v>
      </c>
      <c r="CJ18" s="185" t="s">
        <v>2851</v>
      </c>
      <c r="CK18" s="185" t="s">
        <v>2743</v>
      </c>
      <c r="CL18" s="185" t="s">
        <v>2743</v>
      </c>
      <c r="CM18" s="185" t="s">
        <v>2851</v>
      </c>
      <c r="CN18" s="185" t="s">
        <v>2743</v>
      </c>
      <c r="CO18" s="185" t="s">
        <v>2743</v>
      </c>
      <c r="CP18" s="185" t="s">
        <v>2851</v>
      </c>
      <c r="CQ18" s="185" t="s">
        <v>2743</v>
      </c>
      <c r="CR18" s="185" t="s">
        <v>2743</v>
      </c>
      <c r="CS18" s="185" t="s">
        <v>2851</v>
      </c>
      <c r="CT18" s="185" t="s">
        <v>2743</v>
      </c>
      <c r="CU18" s="185" t="s">
        <v>2743</v>
      </c>
      <c r="CV18" s="185" t="s">
        <v>2851</v>
      </c>
      <c r="CW18" s="185" t="s">
        <v>2743</v>
      </c>
      <c r="CX18" s="185" t="s">
        <v>2743</v>
      </c>
      <c r="CY18" s="185" t="s">
        <v>2851</v>
      </c>
      <c r="CZ18" s="185" t="s">
        <v>2743</v>
      </c>
      <c r="DA18" s="185" t="s">
        <v>2743</v>
      </c>
      <c r="DB18" s="185" t="s">
        <v>2851</v>
      </c>
      <c r="DC18" s="185" t="s">
        <v>2743</v>
      </c>
      <c r="DD18" s="185" t="s">
        <v>2743</v>
      </c>
      <c r="DE18" s="185" t="s">
        <v>2851</v>
      </c>
      <c r="DF18" s="185" t="s">
        <v>2743</v>
      </c>
      <c r="DG18" s="185" t="s">
        <v>2743</v>
      </c>
      <c r="DH18" s="185" t="s">
        <v>2851</v>
      </c>
      <c r="DI18" s="185" t="s">
        <v>2743</v>
      </c>
      <c r="DJ18" s="185" t="s">
        <v>2743</v>
      </c>
      <c r="DK18" s="185" t="s">
        <v>2851</v>
      </c>
      <c r="DL18" s="185" t="s">
        <v>2743</v>
      </c>
      <c r="DM18" s="185" t="s">
        <v>2743</v>
      </c>
      <c r="DN18" s="185" t="s">
        <v>2851</v>
      </c>
      <c r="DO18" s="185" t="s">
        <v>2743</v>
      </c>
      <c r="DP18" s="185" t="s">
        <v>2743</v>
      </c>
      <c r="DQ18" s="185" t="s">
        <v>2851</v>
      </c>
      <c r="DR18" s="185" t="s">
        <v>2743</v>
      </c>
      <c r="DS18" s="185" t="s">
        <v>2743</v>
      </c>
      <c r="DT18" s="185" t="s">
        <v>2851</v>
      </c>
      <c r="DU18" s="185" t="s">
        <v>2743</v>
      </c>
      <c r="DV18" s="185" t="s">
        <v>2743</v>
      </c>
      <c r="DW18" s="185" t="s">
        <v>2851</v>
      </c>
      <c r="DX18" s="185" t="s">
        <v>2743</v>
      </c>
      <c r="DY18" s="185" t="s">
        <v>2743</v>
      </c>
      <c r="DZ18" s="185" t="s">
        <v>2851</v>
      </c>
      <c r="EA18" s="185" t="s">
        <v>2743</v>
      </c>
      <c r="EB18" s="185" t="s">
        <v>2743</v>
      </c>
      <c r="EC18" s="185" t="s">
        <v>2851</v>
      </c>
      <c r="ED18" s="185" t="s">
        <v>2743</v>
      </c>
      <c r="EE18" s="185" t="s">
        <v>2743</v>
      </c>
      <c r="EF18" s="185" t="s">
        <v>2851</v>
      </c>
      <c r="EG18" s="185" t="s">
        <v>2743</v>
      </c>
      <c r="EH18" s="185" t="s">
        <v>2743</v>
      </c>
      <c r="EI18" s="185" t="s">
        <v>2851</v>
      </c>
      <c r="EJ18" s="185" t="s">
        <v>2743</v>
      </c>
      <c r="EK18" s="185" t="s">
        <v>2743</v>
      </c>
      <c r="EL18" s="185" t="s">
        <v>2851</v>
      </c>
      <c r="EM18" s="185" t="s">
        <v>2743</v>
      </c>
      <c r="EN18" s="185" t="s">
        <v>2743</v>
      </c>
      <c r="EO18" s="185" t="s">
        <v>2851</v>
      </c>
      <c r="EP18" s="185" t="s">
        <v>2743</v>
      </c>
      <c r="EQ18" s="185" t="s">
        <v>2743</v>
      </c>
      <c r="ER18" s="185" t="s">
        <v>2851</v>
      </c>
      <c r="ES18" s="185" t="s">
        <v>2743</v>
      </c>
      <c r="ET18" s="185" t="s">
        <v>2743</v>
      </c>
    </row>
    <row r="19" spans="1:150" x14ac:dyDescent="0.35">
      <c r="A19" s="1"/>
      <c r="B19" s="186" t="s">
        <v>2887</v>
      </c>
      <c r="C19" s="186" t="s">
        <v>48</v>
      </c>
      <c r="D19" s="186" t="s">
        <v>1006</v>
      </c>
      <c r="E19" s="186" t="s">
        <v>2888</v>
      </c>
      <c r="F19" s="186" t="s">
        <v>2889</v>
      </c>
      <c r="G19" s="187" t="s">
        <v>2851</v>
      </c>
      <c r="H19" s="187" t="s">
        <v>2743</v>
      </c>
      <c r="I19" s="187" t="s">
        <v>2743</v>
      </c>
      <c r="J19" s="187" t="s">
        <v>2851</v>
      </c>
      <c r="K19" s="187" t="s">
        <v>2743</v>
      </c>
      <c r="L19" s="187" t="s">
        <v>2743</v>
      </c>
      <c r="M19" s="187" t="s">
        <v>2851</v>
      </c>
      <c r="N19" s="187" t="s">
        <v>2743</v>
      </c>
      <c r="O19" s="187" t="s">
        <v>2743</v>
      </c>
      <c r="P19" s="187" t="s">
        <v>2851</v>
      </c>
      <c r="Q19" s="187" t="s">
        <v>2743</v>
      </c>
      <c r="R19" s="187" t="s">
        <v>2743</v>
      </c>
      <c r="S19" s="187" t="s">
        <v>2851</v>
      </c>
      <c r="T19" s="187" t="s">
        <v>2743</v>
      </c>
      <c r="U19" s="187" t="s">
        <v>2743</v>
      </c>
      <c r="V19" s="187" t="s">
        <v>2851</v>
      </c>
      <c r="W19" s="187" t="s">
        <v>2743</v>
      </c>
      <c r="X19" s="187" t="s">
        <v>2743</v>
      </c>
      <c r="Y19" s="187" t="s">
        <v>2851</v>
      </c>
      <c r="Z19" s="187" t="s">
        <v>2743</v>
      </c>
      <c r="AA19" s="187" t="s">
        <v>2743</v>
      </c>
      <c r="AB19" s="187" t="s">
        <v>2851</v>
      </c>
      <c r="AC19" s="187" t="s">
        <v>2743</v>
      </c>
      <c r="AD19" s="187" t="s">
        <v>2743</v>
      </c>
      <c r="AE19" s="187" t="s">
        <v>2851</v>
      </c>
      <c r="AF19" s="187" t="s">
        <v>2743</v>
      </c>
      <c r="AG19" s="187" t="s">
        <v>2743</v>
      </c>
      <c r="AH19" s="187" t="s">
        <v>2851</v>
      </c>
      <c r="AI19" s="187" t="s">
        <v>2743</v>
      </c>
      <c r="AJ19" s="187" t="s">
        <v>2743</v>
      </c>
      <c r="AK19" s="187" t="s">
        <v>2851</v>
      </c>
      <c r="AL19" s="187" t="s">
        <v>2743</v>
      </c>
      <c r="AM19" s="187" t="s">
        <v>2743</v>
      </c>
      <c r="AN19" s="187" t="s">
        <v>2851</v>
      </c>
      <c r="AO19" s="187" t="s">
        <v>2743</v>
      </c>
      <c r="AP19" s="187" t="s">
        <v>2743</v>
      </c>
      <c r="AQ19" s="187" t="s">
        <v>2851</v>
      </c>
      <c r="AR19" s="187" t="s">
        <v>2743</v>
      </c>
      <c r="AS19" s="187" t="s">
        <v>2743</v>
      </c>
      <c r="AT19" s="187" t="s">
        <v>2851</v>
      </c>
      <c r="AU19" s="187" t="s">
        <v>2743</v>
      </c>
      <c r="AV19" s="187" t="s">
        <v>2743</v>
      </c>
      <c r="AW19" s="187" t="s">
        <v>2851</v>
      </c>
      <c r="AX19" s="187" t="s">
        <v>2743</v>
      </c>
      <c r="AY19" s="187" t="s">
        <v>2743</v>
      </c>
      <c r="AZ19" s="187" t="s">
        <v>2851</v>
      </c>
      <c r="BA19" s="187" t="s">
        <v>2743</v>
      </c>
      <c r="BB19" s="187" t="s">
        <v>2743</v>
      </c>
      <c r="BC19" s="187" t="s">
        <v>2851</v>
      </c>
      <c r="BD19" s="187" t="s">
        <v>2743</v>
      </c>
      <c r="BE19" s="187" t="s">
        <v>2743</v>
      </c>
      <c r="BF19" s="187" t="s">
        <v>2851</v>
      </c>
      <c r="BG19" s="187" t="s">
        <v>2743</v>
      </c>
      <c r="BH19" s="187" t="s">
        <v>2743</v>
      </c>
      <c r="BI19" s="187" t="s">
        <v>2851</v>
      </c>
      <c r="BJ19" s="187" t="s">
        <v>2743</v>
      </c>
      <c r="BK19" s="187" t="s">
        <v>2743</v>
      </c>
      <c r="BL19" s="187" t="s">
        <v>2851</v>
      </c>
      <c r="BM19" s="187" t="s">
        <v>2743</v>
      </c>
      <c r="BN19" s="187" t="s">
        <v>2743</v>
      </c>
      <c r="BO19" s="187" t="s">
        <v>2851</v>
      </c>
      <c r="BP19" s="187" t="s">
        <v>2743</v>
      </c>
      <c r="BQ19" s="187" t="s">
        <v>2743</v>
      </c>
      <c r="BR19" s="187" t="s">
        <v>2851</v>
      </c>
      <c r="BS19" s="187" t="s">
        <v>2743</v>
      </c>
      <c r="BT19" s="187" t="s">
        <v>2743</v>
      </c>
      <c r="BU19" s="187" t="s">
        <v>2851</v>
      </c>
      <c r="BV19" s="187" t="s">
        <v>2743</v>
      </c>
      <c r="BW19" s="187" t="s">
        <v>2743</v>
      </c>
      <c r="BX19" s="187" t="s">
        <v>2851</v>
      </c>
      <c r="BY19" s="187" t="s">
        <v>2743</v>
      </c>
      <c r="BZ19" s="187" t="s">
        <v>2743</v>
      </c>
      <c r="CA19" s="187" t="s">
        <v>2851</v>
      </c>
      <c r="CB19" s="187" t="s">
        <v>2743</v>
      </c>
      <c r="CC19" s="187" t="s">
        <v>2743</v>
      </c>
      <c r="CD19" s="187" t="s">
        <v>2851</v>
      </c>
      <c r="CE19" s="187" t="s">
        <v>2743</v>
      </c>
      <c r="CF19" s="187" t="s">
        <v>2743</v>
      </c>
      <c r="CG19" s="187" t="s">
        <v>2851</v>
      </c>
      <c r="CH19" s="187" t="s">
        <v>2743</v>
      </c>
      <c r="CI19" s="187" t="s">
        <v>2743</v>
      </c>
      <c r="CJ19" s="187" t="s">
        <v>2851</v>
      </c>
      <c r="CK19" s="187" t="s">
        <v>2743</v>
      </c>
      <c r="CL19" s="187" t="s">
        <v>2743</v>
      </c>
      <c r="CM19" s="187" t="s">
        <v>2851</v>
      </c>
      <c r="CN19" s="187" t="s">
        <v>2743</v>
      </c>
      <c r="CO19" s="187" t="s">
        <v>2743</v>
      </c>
      <c r="CP19" s="187" t="s">
        <v>2851</v>
      </c>
      <c r="CQ19" s="187" t="s">
        <v>2743</v>
      </c>
      <c r="CR19" s="187" t="s">
        <v>2743</v>
      </c>
      <c r="CS19" s="187" t="s">
        <v>2851</v>
      </c>
      <c r="CT19" s="187" t="s">
        <v>2743</v>
      </c>
      <c r="CU19" s="187" t="s">
        <v>2743</v>
      </c>
      <c r="CV19" s="187" t="s">
        <v>2851</v>
      </c>
      <c r="CW19" s="187" t="s">
        <v>2743</v>
      </c>
      <c r="CX19" s="187" t="s">
        <v>2743</v>
      </c>
      <c r="CY19" s="187" t="s">
        <v>2851</v>
      </c>
      <c r="CZ19" s="187" t="s">
        <v>2743</v>
      </c>
      <c r="DA19" s="187" t="s">
        <v>2743</v>
      </c>
      <c r="DB19" s="187" t="s">
        <v>2851</v>
      </c>
      <c r="DC19" s="187" t="s">
        <v>2743</v>
      </c>
      <c r="DD19" s="187" t="s">
        <v>2743</v>
      </c>
      <c r="DE19" s="187" t="s">
        <v>2851</v>
      </c>
      <c r="DF19" s="187" t="s">
        <v>2743</v>
      </c>
      <c r="DG19" s="187" t="s">
        <v>2743</v>
      </c>
      <c r="DH19" s="187" t="s">
        <v>2851</v>
      </c>
      <c r="DI19" s="187" t="s">
        <v>2743</v>
      </c>
      <c r="DJ19" s="187" t="s">
        <v>2743</v>
      </c>
      <c r="DK19" s="187" t="s">
        <v>2851</v>
      </c>
      <c r="DL19" s="187" t="s">
        <v>2743</v>
      </c>
      <c r="DM19" s="187" t="s">
        <v>2743</v>
      </c>
      <c r="DN19" s="187" t="s">
        <v>2851</v>
      </c>
      <c r="DO19" s="187" t="s">
        <v>2743</v>
      </c>
      <c r="DP19" s="187" t="s">
        <v>2743</v>
      </c>
      <c r="DQ19" s="187" t="s">
        <v>2851</v>
      </c>
      <c r="DR19" s="187" t="s">
        <v>2743</v>
      </c>
      <c r="DS19" s="187" t="s">
        <v>2743</v>
      </c>
      <c r="DT19" s="187" t="s">
        <v>2851</v>
      </c>
      <c r="DU19" s="187" t="s">
        <v>2743</v>
      </c>
      <c r="DV19" s="187" t="s">
        <v>2743</v>
      </c>
      <c r="DW19" s="187" t="s">
        <v>2851</v>
      </c>
      <c r="DX19" s="187" t="s">
        <v>2743</v>
      </c>
      <c r="DY19" s="187" t="s">
        <v>2743</v>
      </c>
      <c r="DZ19" s="187" t="s">
        <v>2851</v>
      </c>
      <c r="EA19" s="187" t="s">
        <v>2743</v>
      </c>
      <c r="EB19" s="187" t="s">
        <v>2743</v>
      </c>
      <c r="EC19" s="187" t="s">
        <v>2851</v>
      </c>
      <c r="ED19" s="187" t="s">
        <v>2743</v>
      </c>
      <c r="EE19" s="187" t="s">
        <v>2743</v>
      </c>
      <c r="EF19" s="187" t="s">
        <v>2851</v>
      </c>
      <c r="EG19" s="187" t="s">
        <v>2743</v>
      </c>
      <c r="EH19" s="187" t="s">
        <v>2743</v>
      </c>
      <c r="EI19" s="187" t="s">
        <v>2851</v>
      </c>
      <c r="EJ19" s="187" t="s">
        <v>2743</v>
      </c>
      <c r="EK19" s="187" t="s">
        <v>2743</v>
      </c>
      <c r="EL19" s="187" t="s">
        <v>2851</v>
      </c>
      <c r="EM19" s="187" t="s">
        <v>2743</v>
      </c>
      <c r="EN19" s="187" t="s">
        <v>2743</v>
      </c>
      <c r="EO19" s="187" t="s">
        <v>2851</v>
      </c>
      <c r="EP19" s="187" t="s">
        <v>2743</v>
      </c>
      <c r="EQ19" s="187" t="s">
        <v>2743</v>
      </c>
      <c r="ER19" s="187" t="s">
        <v>2851</v>
      </c>
      <c r="ES19" s="187" t="s">
        <v>2743</v>
      </c>
      <c r="ET19" s="187" t="s">
        <v>2743</v>
      </c>
    </row>
    <row r="20" spans="1:150" x14ac:dyDescent="0.35">
      <c r="A20" s="1"/>
      <c r="B20" s="186" t="s">
        <v>2890</v>
      </c>
      <c r="C20" s="186" t="s">
        <v>48</v>
      </c>
      <c r="D20" s="186" t="s">
        <v>1006</v>
      </c>
      <c r="E20" s="186" t="s">
        <v>2891</v>
      </c>
      <c r="F20" s="186" t="s">
        <v>2892</v>
      </c>
      <c r="G20" s="187" t="s">
        <v>2851</v>
      </c>
      <c r="H20" s="187" t="s">
        <v>2743</v>
      </c>
      <c r="I20" s="187" t="s">
        <v>2743</v>
      </c>
      <c r="J20" s="187" t="s">
        <v>2851</v>
      </c>
      <c r="K20" s="187" t="s">
        <v>2743</v>
      </c>
      <c r="L20" s="187" t="s">
        <v>2743</v>
      </c>
      <c r="M20" s="187" t="s">
        <v>2851</v>
      </c>
      <c r="N20" s="187" t="s">
        <v>2743</v>
      </c>
      <c r="O20" s="187" t="s">
        <v>2743</v>
      </c>
      <c r="P20" s="187" t="s">
        <v>2851</v>
      </c>
      <c r="Q20" s="187" t="s">
        <v>2743</v>
      </c>
      <c r="R20" s="187" t="s">
        <v>2743</v>
      </c>
      <c r="S20" s="187" t="s">
        <v>2851</v>
      </c>
      <c r="T20" s="187" t="s">
        <v>2743</v>
      </c>
      <c r="U20" s="187" t="s">
        <v>2743</v>
      </c>
      <c r="V20" s="187" t="s">
        <v>2851</v>
      </c>
      <c r="W20" s="187" t="s">
        <v>2743</v>
      </c>
      <c r="X20" s="187" t="s">
        <v>2743</v>
      </c>
      <c r="Y20" s="187" t="s">
        <v>2851</v>
      </c>
      <c r="Z20" s="187" t="s">
        <v>2743</v>
      </c>
      <c r="AA20" s="187" t="s">
        <v>2743</v>
      </c>
      <c r="AB20" s="187" t="s">
        <v>2851</v>
      </c>
      <c r="AC20" s="187" t="s">
        <v>2743</v>
      </c>
      <c r="AD20" s="187" t="s">
        <v>2743</v>
      </c>
      <c r="AE20" s="187" t="s">
        <v>2851</v>
      </c>
      <c r="AF20" s="187" t="s">
        <v>2743</v>
      </c>
      <c r="AG20" s="187" t="s">
        <v>2743</v>
      </c>
      <c r="AH20" s="187" t="s">
        <v>2851</v>
      </c>
      <c r="AI20" s="187" t="s">
        <v>2743</v>
      </c>
      <c r="AJ20" s="187" t="s">
        <v>2743</v>
      </c>
      <c r="AK20" s="187" t="s">
        <v>2851</v>
      </c>
      <c r="AL20" s="187" t="s">
        <v>2743</v>
      </c>
      <c r="AM20" s="187" t="s">
        <v>2743</v>
      </c>
      <c r="AN20" s="187" t="s">
        <v>2851</v>
      </c>
      <c r="AO20" s="187" t="s">
        <v>2743</v>
      </c>
      <c r="AP20" s="187" t="s">
        <v>2743</v>
      </c>
      <c r="AQ20" s="187" t="s">
        <v>2851</v>
      </c>
      <c r="AR20" s="187" t="s">
        <v>2743</v>
      </c>
      <c r="AS20" s="187" t="s">
        <v>2743</v>
      </c>
      <c r="AT20" s="187" t="s">
        <v>2851</v>
      </c>
      <c r="AU20" s="187" t="s">
        <v>2743</v>
      </c>
      <c r="AV20" s="187" t="s">
        <v>2743</v>
      </c>
      <c r="AW20" s="187" t="s">
        <v>2851</v>
      </c>
      <c r="AX20" s="187" t="s">
        <v>2743</v>
      </c>
      <c r="AY20" s="187" t="s">
        <v>2743</v>
      </c>
      <c r="AZ20" s="187" t="s">
        <v>2851</v>
      </c>
      <c r="BA20" s="187" t="s">
        <v>2743</v>
      </c>
      <c r="BB20" s="187" t="s">
        <v>2743</v>
      </c>
      <c r="BC20" s="187" t="s">
        <v>2851</v>
      </c>
      <c r="BD20" s="187" t="s">
        <v>2743</v>
      </c>
      <c r="BE20" s="187" t="s">
        <v>2743</v>
      </c>
      <c r="BF20" s="187" t="s">
        <v>2851</v>
      </c>
      <c r="BG20" s="187" t="s">
        <v>2743</v>
      </c>
      <c r="BH20" s="187" t="s">
        <v>2743</v>
      </c>
      <c r="BI20" s="187" t="s">
        <v>2851</v>
      </c>
      <c r="BJ20" s="187" t="s">
        <v>2743</v>
      </c>
      <c r="BK20" s="187" t="s">
        <v>2743</v>
      </c>
      <c r="BL20" s="187" t="s">
        <v>2851</v>
      </c>
      <c r="BM20" s="187" t="s">
        <v>2743</v>
      </c>
      <c r="BN20" s="187" t="s">
        <v>2743</v>
      </c>
      <c r="BO20" s="187" t="s">
        <v>2851</v>
      </c>
      <c r="BP20" s="187" t="s">
        <v>2743</v>
      </c>
      <c r="BQ20" s="187" t="s">
        <v>2743</v>
      </c>
      <c r="BR20" s="187" t="s">
        <v>2851</v>
      </c>
      <c r="BS20" s="187" t="s">
        <v>2743</v>
      </c>
      <c r="BT20" s="187" t="s">
        <v>2743</v>
      </c>
      <c r="BU20" s="187" t="s">
        <v>2851</v>
      </c>
      <c r="BV20" s="187" t="s">
        <v>2743</v>
      </c>
      <c r="BW20" s="187" t="s">
        <v>2743</v>
      </c>
      <c r="BX20" s="187" t="s">
        <v>2851</v>
      </c>
      <c r="BY20" s="187" t="s">
        <v>2743</v>
      </c>
      <c r="BZ20" s="187" t="s">
        <v>2743</v>
      </c>
      <c r="CA20" s="187" t="s">
        <v>2851</v>
      </c>
      <c r="CB20" s="187" t="s">
        <v>2743</v>
      </c>
      <c r="CC20" s="187" t="s">
        <v>2743</v>
      </c>
      <c r="CD20" s="187" t="s">
        <v>2851</v>
      </c>
      <c r="CE20" s="187" t="s">
        <v>2743</v>
      </c>
      <c r="CF20" s="187" t="s">
        <v>2743</v>
      </c>
      <c r="CG20" s="187" t="s">
        <v>2851</v>
      </c>
      <c r="CH20" s="187" t="s">
        <v>2743</v>
      </c>
      <c r="CI20" s="187" t="s">
        <v>2743</v>
      </c>
      <c r="CJ20" s="187" t="s">
        <v>2851</v>
      </c>
      <c r="CK20" s="187" t="s">
        <v>2743</v>
      </c>
      <c r="CL20" s="187" t="s">
        <v>2743</v>
      </c>
      <c r="CM20" s="187" t="s">
        <v>2851</v>
      </c>
      <c r="CN20" s="187" t="s">
        <v>2743</v>
      </c>
      <c r="CO20" s="187" t="s">
        <v>2743</v>
      </c>
      <c r="CP20" s="187" t="s">
        <v>2851</v>
      </c>
      <c r="CQ20" s="187" t="s">
        <v>2743</v>
      </c>
      <c r="CR20" s="187" t="s">
        <v>2743</v>
      </c>
      <c r="CS20" s="187" t="s">
        <v>2851</v>
      </c>
      <c r="CT20" s="187" t="s">
        <v>2743</v>
      </c>
      <c r="CU20" s="187" t="s">
        <v>2743</v>
      </c>
      <c r="CV20" s="187" t="s">
        <v>2851</v>
      </c>
      <c r="CW20" s="187" t="s">
        <v>2743</v>
      </c>
      <c r="CX20" s="187" t="s">
        <v>2743</v>
      </c>
      <c r="CY20" s="187" t="s">
        <v>2851</v>
      </c>
      <c r="CZ20" s="187" t="s">
        <v>2743</v>
      </c>
      <c r="DA20" s="187" t="s">
        <v>2743</v>
      </c>
      <c r="DB20" s="187" t="s">
        <v>2851</v>
      </c>
      <c r="DC20" s="187" t="s">
        <v>2743</v>
      </c>
      <c r="DD20" s="187" t="s">
        <v>2743</v>
      </c>
      <c r="DE20" s="187" t="s">
        <v>2851</v>
      </c>
      <c r="DF20" s="187" t="s">
        <v>2743</v>
      </c>
      <c r="DG20" s="187" t="s">
        <v>2743</v>
      </c>
      <c r="DH20" s="187" t="s">
        <v>2851</v>
      </c>
      <c r="DI20" s="187" t="s">
        <v>2743</v>
      </c>
      <c r="DJ20" s="187" t="s">
        <v>2743</v>
      </c>
      <c r="DK20" s="187" t="s">
        <v>2851</v>
      </c>
      <c r="DL20" s="187" t="s">
        <v>2743</v>
      </c>
      <c r="DM20" s="187" t="s">
        <v>2743</v>
      </c>
      <c r="DN20" s="187" t="s">
        <v>2851</v>
      </c>
      <c r="DO20" s="187" t="s">
        <v>2743</v>
      </c>
      <c r="DP20" s="187" t="s">
        <v>2743</v>
      </c>
      <c r="DQ20" s="187" t="s">
        <v>2851</v>
      </c>
      <c r="DR20" s="187" t="s">
        <v>2743</v>
      </c>
      <c r="DS20" s="187" t="s">
        <v>2743</v>
      </c>
      <c r="DT20" s="187" t="s">
        <v>2851</v>
      </c>
      <c r="DU20" s="187" t="s">
        <v>2743</v>
      </c>
      <c r="DV20" s="187" t="s">
        <v>2743</v>
      </c>
      <c r="DW20" s="187" t="s">
        <v>2851</v>
      </c>
      <c r="DX20" s="187" t="s">
        <v>2743</v>
      </c>
      <c r="DY20" s="187" t="s">
        <v>2743</v>
      </c>
      <c r="DZ20" s="187" t="s">
        <v>2851</v>
      </c>
      <c r="EA20" s="187" t="s">
        <v>2743</v>
      </c>
      <c r="EB20" s="187" t="s">
        <v>2743</v>
      </c>
      <c r="EC20" s="187" t="s">
        <v>2851</v>
      </c>
      <c r="ED20" s="187" t="s">
        <v>2743</v>
      </c>
      <c r="EE20" s="187" t="s">
        <v>2743</v>
      </c>
      <c r="EF20" s="187" t="s">
        <v>2851</v>
      </c>
      <c r="EG20" s="187" t="s">
        <v>2743</v>
      </c>
      <c r="EH20" s="187" t="s">
        <v>2743</v>
      </c>
      <c r="EI20" s="187" t="s">
        <v>2851</v>
      </c>
      <c r="EJ20" s="187" t="s">
        <v>2743</v>
      </c>
      <c r="EK20" s="187" t="s">
        <v>2743</v>
      </c>
      <c r="EL20" s="187" t="s">
        <v>2851</v>
      </c>
      <c r="EM20" s="187" t="s">
        <v>2743</v>
      </c>
      <c r="EN20" s="187" t="s">
        <v>2743</v>
      </c>
      <c r="EO20" s="187" t="s">
        <v>2851</v>
      </c>
      <c r="EP20" s="187" t="s">
        <v>2743</v>
      </c>
      <c r="EQ20" s="187" t="s">
        <v>2743</v>
      </c>
      <c r="ER20" s="187" t="s">
        <v>2851</v>
      </c>
      <c r="ES20" s="187" t="s">
        <v>2743</v>
      </c>
      <c r="ET20" s="187" t="s">
        <v>2743</v>
      </c>
    </row>
    <row r="21" spans="1:150" x14ac:dyDescent="0.35">
      <c r="A21" s="1"/>
      <c r="B21" s="186" t="s">
        <v>2893</v>
      </c>
      <c r="C21" s="186" t="s">
        <v>48</v>
      </c>
      <c r="D21" s="186" t="s">
        <v>1006</v>
      </c>
      <c r="E21" s="186" t="s">
        <v>2894</v>
      </c>
      <c r="F21" s="186" t="s">
        <v>2895</v>
      </c>
      <c r="G21" s="187" t="s">
        <v>2851</v>
      </c>
      <c r="H21" s="187" t="s">
        <v>2743</v>
      </c>
      <c r="I21" s="187" t="s">
        <v>2743</v>
      </c>
      <c r="J21" s="187" t="s">
        <v>2851</v>
      </c>
      <c r="K21" s="187" t="s">
        <v>2743</v>
      </c>
      <c r="L21" s="187" t="s">
        <v>2743</v>
      </c>
      <c r="M21" s="187" t="s">
        <v>2851</v>
      </c>
      <c r="N21" s="187" t="s">
        <v>2743</v>
      </c>
      <c r="O21" s="187" t="s">
        <v>2743</v>
      </c>
      <c r="P21" s="187" t="s">
        <v>2851</v>
      </c>
      <c r="Q21" s="187" t="s">
        <v>2743</v>
      </c>
      <c r="R21" s="187" t="s">
        <v>2743</v>
      </c>
      <c r="S21" s="187" t="s">
        <v>2851</v>
      </c>
      <c r="T21" s="187" t="s">
        <v>2743</v>
      </c>
      <c r="U21" s="187" t="s">
        <v>2743</v>
      </c>
      <c r="V21" s="187" t="s">
        <v>2851</v>
      </c>
      <c r="W21" s="187" t="s">
        <v>2743</v>
      </c>
      <c r="X21" s="187" t="s">
        <v>2743</v>
      </c>
      <c r="Y21" s="187" t="s">
        <v>2851</v>
      </c>
      <c r="Z21" s="187" t="s">
        <v>2743</v>
      </c>
      <c r="AA21" s="187" t="s">
        <v>2743</v>
      </c>
      <c r="AB21" s="187" t="s">
        <v>2851</v>
      </c>
      <c r="AC21" s="187" t="s">
        <v>2743</v>
      </c>
      <c r="AD21" s="187" t="s">
        <v>2743</v>
      </c>
      <c r="AE21" s="187" t="s">
        <v>2851</v>
      </c>
      <c r="AF21" s="187" t="s">
        <v>2743</v>
      </c>
      <c r="AG21" s="187" t="s">
        <v>2743</v>
      </c>
      <c r="AH21" s="187" t="s">
        <v>2851</v>
      </c>
      <c r="AI21" s="187" t="s">
        <v>2743</v>
      </c>
      <c r="AJ21" s="187" t="s">
        <v>2743</v>
      </c>
      <c r="AK21" s="187" t="s">
        <v>2851</v>
      </c>
      <c r="AL21" s="187" t="s">
        <v>2743</v>
      </c>
      <c r="AM21" s="187" t="s">
        <v>2743</v>
      </c>
      <c r="AN21" s="187" t="s">
        <v>2851</v>
      </c>
      <c r="AO21" s="187" t="s">
        <v>2743</v>
      </c>
      <c r="AP21" s="187" t="s">
        <v>2743</v>
      </c>
      <c r="AQ21" s="187" t="s">
        <v>2851</v>
      </c>
      <c r="AR21" s="187" t="s">
        <v>2743</v>
      </c>
      <c r="AS21" s="187" t="s">
        <v>2743</v>
      </c>
      <c r="AT21" s="187" t="s">
        <v>2851</v>
      </c>
      <c r="AU21" s="187" t="s">
        <v>2743</v>
      </c>
      <c r="AV21" s="187" t="s">
        <v>2743</v>
      </c>
      <c r="AW21" s="187" t="s">
        <v>2851</v>
      </c>
      <c r="AX21" s="187" t="s">
        <v>2743</v>
      </c>
      <c r="AY21" s="187" t="s">
        <v>2743</v>
      </c>
      <c r="AZ21" s="187" t="s">
        <v>2851</v>
      </c>
      <c r="BA21" s="187" t="s">
        <v>2743</v>
      </c>
      <c r="BB21" s="187" t="s">
        <v>2743</v>
      </c>
      <c r="BC21" s="187" t="s">
        <v>2851</v>
      </c>
      <c r="BD21" s="187" t="s">
        <v>2743</v>
      </c>
      <c r="BE21" s="187" t="s">
        <v>2743</v>
      </c>
      <c r="BF21" s="187" t="s">
        <v>2851</v>
      </c>
      <c r="BG21" s="187" t="s">
        <v>2743</v>
      </c>
      <c r="BH21" s="187" t="s">
        <v>2743</v>
      </c>
      <c r="BI21" s="187" t="s">
        <v>2851</v>
      </c>
      <c r="BJ21" s="187" t="s">
        <v>2743</v>
      </c>
      <c r="BK21" s="187" t="s">
        <v>2743</v>
      </c>
      <c r="BL21" s="187" t="s">
        <v>2851</v>
      </c>
      <c r="BM21" s="187" t="s">
        <v>2743</v>
      </c>
      <c r="BN21" s="187" t="s">
        <v>2743</v>
      </c>
      <c r="BO21" s="187" t="s">
        <v>2851</v>
      </c>
      <c r="BP21" s="187" t="s">
        <v>2743</v>
      </c>
      <c r="BQ21" s="187" t="s">
        <v>2743</v>
      </c>
      <c r="BR21" s="187" t="s">
        <v>2851</v>
      </c>
      <c r="BS21" s="187" t="s">
        <v>2743</v>
      </c>
      <c r="BT21" s="187" t="s">
        <v>2743</v>
      </c>
      <c r="BU21" s="187" t="s">
        <v>2851</v>
      </c>
      <c r="BV21" s="187" t="s">
        <v>2743</v>
      </c>
      <c r="BW21" s="187" t="s">
        <v>2743</v>
      </c>
      <c r="BX21" s="187" t="s">
        <v>2851</v>
      </c>
      <c r="BY21" s="187" t="s">
        <v>2743</v>
      </c>
      <c r="BZ21" s="187" t="s">
        <v>2743</v>
      </c>
      <c r="CA21" s="187" t="s">
        <v>2851</v>
      </c>
      <c r="CB21" s="187" t="s">
        <v>2743</v>
      </c>
      <c r="CC21" s="187" t="s">
        <v>2743</v>
      </c>
      <c r="CD21" s="187" t="s">
        <v>2851</v>
      </c>
      <c r="CE21" s="187" t="s">
        <v>2743</v>
      </c>
      <c r="CF21" s="187" t="s">
        <v>2743</v>
      </c>
      <c r="CG21" s="187" t="s">
        <v>2851</v>
      </c>
      <c r="CH21" s="187" t="s">
        <v>2743</v>
      </c>
      <c r="CI21" s="187" t="s">
        <v>2743</v>
      </c>
      <c r="CJ21" s="187" t="s">
        <v>2851</v>
      </c>
      <c r="CK21" s="187" t="s">
        <v>2743</v>
      </c>
      <c r="CL21" s="187" t="s">
        <v>2743</v>
      </c>
      <c r="CM21" s="187" t="s">
        <v>2851</v>
      </c>
      <c r="CN21" s="187" t="s">
        <v>2743</v>
      </c>
      <c r="CO21" s="187" t="s">
        <v>2743</v>
      </c>
      <c r="CP21" s="187" t="s">
        <v>2851</v>
      </c>
      <c r="CQ21" s="187" t="s">
        <v>2743</v>
      </c>
      <c r="CR21" s="187" t="s">
        <v>2743</v>
      </c>
      <c r="CS21" s="187" t="s">
        <v>2851</v>
      </c>
      <c r="CT21" s="187" t="s">
        <v>2743</v>
      </c>
      <c r="CU21" s="187" t="s">
        <v>2743</v>
      </c>
      <c r="CV21" s="187" t="s">
        <v>2851</v>
      </c>
      <c r="CW21" s="187" t="s">
        <v>2743</v>
      </c>
      <c r="CX21" s="187" t="s">
        <v>2743</v>
      </c>
      <c r="CY21" s="187" t="s">
        <v>2851</v>
      </c>
      <c r="CZ21" s="187" t="s">
        <v>2743</v>
      </c>
      <c r="DA21" s="187" t="s">
        <v>2743</v>
      </c>
      <c r="DB21" s="187" t="s">
        <v>2851</v>
      </c>
      <c r="DC21" s="187" t="s">
        <v>2743</v>
      </c>
      <c r="DD21" s="187" t="s">
        <v>2743</v>
      </c>
      <c r="DE21" s="187" t="s">
        <v>2851</v>
      </c>
      <c r="DF21" s="187" t="s">
        <v>2743</v>
      </c>
      <c r="DG21" s="187" t="s">
        <v>2743</v>
      </c>
      <c r="DH21" s="187" t="s">
        <v>2851</v>
      </c>
      <c r="DI21" s="187" t="s">
        <v>2743</v>
      </c>
      <c r="DJ21" s="187" t="s">
        <v>2743</v>
      </c>
      <c r="DK21" s="187" t="s">
        <v>2851</v>
      </c>
      <c r="DL21" s="187" t="s">
        <v>2743</v>
      </c>
      <c r="DM21" s="187" t="s">
        <v>2743</v>
      </c>
      <c r="DN21" s="187" t="s">
        <v>2851</v>
      </c>
      <c r="DO21" s="187" t="s">
        <v>2743</v>
      </c>
      <c r="DP21" s="187" t="s">
        <v>2743</v>
      </c>
      <c r="DQ21" s="187" t="s">
        <v>2851</v>
      </c>
      <c r="DR21" s="187" t="s">
        <v>2743</v>
      </c>
      <c r="DS21" s="187" t="s">
        <v>2743</v>
      </c>
      <c r="DT21" s="187" t="s">
        <v>2851</v>
      </c>
      <c r="DU21" s="187" t="s">
        <v>2743</v>
      </c>
      <c r="DV21" s="187" t="s">
        <v>2743</v>
      </c>
      <c r="DW21" s="187" t="s">
        <v>2851</v>
      </c>
      <c r="DX21" s="187" t="s">
        <v>2743</v>
      </c>
      <c r="DY21" s="187" t="s">
        <v>2743</v>
      </c>
      <c r="DZ21" s="187" t="s">
        <v>2851</v>
      </c>
      <c r="EA21" s="187" t="s">
        <v>2743</v>
      </c>
      <c r="EB21" s="187" t="s">
        <v>2743</v>
      </c>
      <c r="EC21" s="187" t="s">
        <v>2851</v>
      </c>
      <c r="ED21" s="187" t="s">
        <v>2743</v>
      </c>
      <c r="EE21" s="187" t="s">
        <v>2743</v>
      </c>
      <c r="EF21" s="187" t="s">
        <v>2851</v>
      </c>
      <c r="EG21" s="187" t="s">
        <v>2743</v>
      </c>
      <c r="EH21" s="187" t="s">
        <v>2743</v>
      </c>
      <c r="EI21" s="187" t="s">
        <v>2851</v>
      </c>
      <c r="EJ21" s="187" t="s">
        <v>2743</v>
      </c>
      <c r="EK21" s="187" t="s">
        <v>2743</v>
      </c>
      <c r="EL21" s="187" t="s">
        <v>2851</v>
      </c>
      <c r="EM21" s="187" t="s">
        <v>2743</v>
      </c>
      <c r="EN21" s="187" t="s">
        <v>2743</v>
      </c>
      <c r="EO21" s="187" t="s">
        <v>2851</v>
      </c>
      <c r="EP21" s="187" t="s">
        <v>2743</v>
      </c>
      <c r="EQ21" s="187" t="s">
        <v>2743</v>
      </c>
      <c r="ER21" s="187" t="s">
        <v>2851</v>
      </c>
      <c r="ES21" s="187" t="s">
        <v>2743</v>
      </c>
      <c r="ET21" s="187" t="s">
        <v>2743</v>
      </c>
    </row>
    <row r="22" spans="1:150" x14ac:dyDescent="0.35">
      <c r="A22" s="1"/>
      <c r="B22" s="186" t="s">
        <v>2896</v>
      </c>
      <c r="C22" s="186" t="s">
        <v>48</v>
      </c>
      <c r="D22" s="186" t="s">
        <v>1006</v>
      </c>
      <c r="E22" s="186" t="s">
        <v>2897</v>
      </c>
      <c r="F22" s="186" t="s">
        <v>2898</v>
      </c>
      <c r="G22" s="187" t="s">
        <v>2851</v>
      </c>
      <c r="H22" s="187" t="s">
        <v>2743</v>
      </c>
      <c r="I22" s="187" t="s">
        <v>2743</v>
      </c>
      <c r="J22" s="187" t="s">
        <v>2851</v>
      </c>
      <c r="K22" s="187" t="s">
        <v>2743</v>
      </c>
      <c r="L22" s="187" t="s">
        <v>2743</v>
      </c>
      <c r="M22" s="187" t="s">
        <v>2851</v>
      </c>
      <c r="N22" s="187" t="s">
        <v>2743</v>
      </c>
      <c r="O22" s="187" t="s">
        <v>2743</v>
      </c>
      <c r="P22" s="187" t="s">
        <v>2851</v>
      </c>
      <c r="Q22" s="187" t="s">
        <v>2743</v>
      </c>
      <c r="R22" s="187" t="s">
        <v>2743</v>
      </c>
      <c r="S22" s="187" t="s">
        <v>2851</v>
      </c>
      <c r="T22" s="187" t="s">
        <v>2743</v>
      </c>
      <c r="U22" s="187" t="s">
        <v>2743</v>
      </c>
      <c r="V22" s="187" t="s">
        <v>2851</v>
      </c>
      <c r="W22" s="187" t="s">
        <v>2743</v>
      </c>
      <c r="X22" s="187" t="s">
        <v>2743</v>
      </c>
      <c r="Y22" s="187" t="s">
        <v>2851</v>
      </c>
      <c r="Z22" s="187" t="s">
        <v>2743</v>
      </c>
      <c r="AA22" s="187" t="s">
        <v>2743</v>
      </c>
      <c r="AB22" s="187" t="s">
        <v>2851</v>
      </c>
      <c r="AC22" s="187" t="s">
        <v>2743</v>
      </c>
      <c r="AD22" s="187" t="s">
        <v>2743</v>
      </c>
      <c r="AE22" s="187" t="s">
        <v>2851</v>
      </c>
      <c r="AF22" s="187" t="s">
        <v>2743</v>
      </c>
      <c r="AG22" s="187" t="s">
        <v>2743</v>
      </c>
      <c r="AH22" s="187" t="s">
        <v>2851</v>
      </c>
      <c r="AI22" s="187" t="s">
        <v>2743</v>
      </c>
      <c r="AJ22" s="187" t="s">
        <v>2743</v>
      </c>
      <c r="AK22" s="187" t="s">
        <v>2851</v>
      </c>
      <c r="AL22" s="187" t="s">
        <v>2743</v>
      </c>
      <c r="AM22" s="187" t="s">
        <v>2743</v>
      </c>
      <c r="AN22" s="187" t="s">
        <v>2851</v>
      </c>
      <c r="AO22" s="187" t="s">
        <v>2743</v>
      </c>
      <c r="AP22" s="187" t="s">
        <v>2743</v>
      </c>
      <c r="AQ22" s="187" t="s">
        <v>2851</v>
      </c>
      <c r="AR22" s="187" t="s">
        <v>2743</v>
      </c>
      <c r="AS22" s="187" t="s">
        <v>2743</v>
      </c>
      <c r="AT22" s="187" t="s">
        <v>2851</v>
      </c>
      <c r="AU22" s="187" t="s">
        <v>2743</v>
      </c>
      <c r="AV22" s="187" t="s">
        <v>2743</v>
      </c>
      <c r="AW22" s="187" t="s">
        <v>2851</v>
      </c>
      <c r="AX22" s="187" t="s">
        <v>2743</v>
      </c>
      <c r="AY22" s="187" t="s">
        <v>2743</v>
      </c>
      <c r="AZ22" s="187" t="s">
        <v>2851</v>
      </c>
      <c r="BA22" s="187" t="s">
        <v>2743</v>
      </c>
      <c r="BB22" s="187" t="s">
        <v>2743</v>
      </c>
      <c r="BC22" s="187" t="s">
        <v>2851</v>
      </c>
      <c r="BD22" s="187" t="s">
        <v>2743</v>
      </c>
      <c r="BE22" s="187" t="s">
        <v>2743</v>
      </c>
      <c r="BF22" s="187" t="s">
        <v>2851</v>
      </c>
      <c r="BG22" s="187" t="s">
        <v>2743</v>
      </c>
      <c r="BH22" s="187" t="s">
        <v>2743</v>
      </c>
      <c r="BI22" s="187" t="s">
        <v>2851</v>
      </c>
      <c r="BJ22" s="187" t="s">
        <v>2743</v>
      </c>
      <c r="BK22" s="187" t="s">
        <v>2743</v>
      </c>
      <c r="BL22" s="187" t="s">
        <v>2851</v>
      </c>
      <c r="BM22" s="187" t="s">
        <v>2743</v>
      </c>
      <c r="BN22" s="187" t="s">
        <v>2743</v>
      </c>
      <c r="BO22" s="187" t="s">
        <v>2851</v>
      </c>
      <c r="BP22" s="187" t="s">
        <v>2743</v>
      </c>
      <c r="BQ22" s="187" t="s">
        <v>2743</v>
      </c>
      <c r="BR22" s="187" t="s">
        <v>2851</v>
      </c>
      <c r="BS22" s="187" t="s">
        <v>2743</v>
      </c>
      <c r="BT22" s="187" t="s">
        <v>2743</v>
      </c>
      <c r="BU22" s="187" t="s">
        <v>2851</v>
      </c>
      <c r="BV22" s="187" t="s">
        <v>2743</v>
      </c>
      <c r="BW22" s="187" t="s">
        <v>2743</v>
      </c>
      <c r="BX22" s="187" t="s">
        <v>2851</v>
      </c>
      <c r="BY22" s="187" t="s">
        <v>2743</v>
      </c>
      <c r="BZ22" s="187" t="s">
        <v>2743</v>
      </c>
      <c r="CA22" s="187" t="s">
        <v>2851</v>
      </c>
      <c r="CB22" s="187" t="s">
        <v>2743</v>
      </c>
      <c r="CC22" s="187" t="s">
        <v>2743</v>
      </c>
      <c r="CD22" s="187" t="s">
        <v>2851</v>
      </c>
      <c r="CE22" s="187" t="s">
        <v>2743</v>
      </c>
      <c r="CF22" s="187" t="s">
        <v>2743</v>
      </c>
      <c r="CG22" s="187" t="s">
        <v>2851</v>
      </c>
      <c r="CH22" s="187" t="s">
        <v>2743</v>
      </c>
      <c r="CI22" s="187" t="s">
        <v>2743</v>
      </c>
      <c r="CJ22" s="187" t="s">
        <v>2851</v>
      </c>
      <c r="CK22" s="187" t="s">
        <v>2743</v>
      </c>
      <c r="CL22" s="187" t="s">
        <v>2743</v>
      </c>
      <c r="CM22" s="187" t="s">
        <v>2851</v>
      </c>
      <c r="CN22" s="187" t="s">
        <v>2743</v>
      </c>
      <c r="CO22" s="187" t="s">
        <v>2743</v>
      </c>
      <c r="CP22" s="187" t="s">
        <v>2851</v>
      </c>
      <c r="CQ22" s="187" t="s">
        <v>2743</v>
      </c>
      <c r="CR22" s="187" t="s">
        <v>2743</v>
      </c>
      <c r="CS22" s="187" t="s">
        <v>2851</v>
      </c>
      <c r="CT22" s="187" t="s">
        <v>2743</v>
      </c>
      <c r="CU22" s="187" t="s">
        <v>2743</v>
      </c>
      <c r="CV22" s="187" t="s">
        <v>2851</v>
      </c>
      <c r="CW22" s="187" t="s">
        <v>2743</v>
      </c>
      <c r="CX22" s="187" t="s">
        <v>2743</v>
      </c>
      <c r="CY22" s="187" t="s">
        <v>2851</v>
      </c>
      <c r="CZ22" s="187" t="s">
        <v>2743</v>
      </c>
      <c r="DA22" s="187" t="s">
        <v>2743</v>
      </c>
      <c r="DB22" s="187" t="s">
        <v>2851</v>
      </c>
      <c r="DC22" s="187" t="s">
        <v>2743</v>
      </c>
      <c r="DD22" s="187" t="s">
        <v>2743</v>
      </c>
      <c r="DE22" s="187" t="s">
        <v>2851</v>
      </c>
      <c r="DF22" s="187" t="s">
        <v>2743</v>
      </c>
      <c r="DG22" s="187" t="s">
        <v>2743</v>
      </c>
      <c r="DH22" s="187" t="s">
        <v>2851</v>
      </c>
      <c r="DI22" s="187" t="s">
        <v>2743</v>
      </c>
      <c r="DJ22" s="187" t="s">
        <v>2743</v>
      </c>
      <c r="DK22" s="187" t="s">
        <v>2851</v>
      </c>
      <c r="DL22" s="187" t="s">
        <v>2743</v>
      </c>
      <c r="DM22" s="187" t="s">
        <v>2743</v>
      </c>
      <c r="DN22" s="187" t="s">
        <v>2851</v>
      </c>
      <c r="DO22" s="187" t="s">
        <v>2743</v>
      </c>
      <c r="DP22" s="187" t="s">
        <v>2743</v>
      </c>
      <c r="DQ22" s="187" t="s">
        <v>2851</v>
      </c>
      <c r="DR22" s="187" t="s">
        <v>2743</v>
      </c>
      <c r="DS22" s="187" t="s">
        <v>2743</v>
      </c>
      <c r="DT22" s="187" t="s">
        <v>2851</v>
      </c>
      <c r="DU22" s="187" t="s">
        <v>2743</v>
      </c>
      <c r="DV22" s="187" t="s">
        <v>2743</v>
      </c>
      <c r="DW22" s="187" t="s">
        <v>2851</v>
      </c>
      <c r="DX22" s="187" t="s">
        <v>2743</v>
      </c>
      <c r="DY22" s="187" t="s">
        <v>2743</v>
      </c>
      <c r="DZ22" s="187" t="s">
        <v>2851</v>
      </c>
      <c r="EA22" s="187" t="s">
        <v>2743</v>
      </c>
      <c r="EB22" s="187" t="s">
        <v>2743</v>
      </c>
      <c r="EC22" s="187" t="s">
        <v>2851</v>
      </c>
      <c r="ED22" s="187" t="s">
        <v>2743</v>
      </c>
      <c r="EE22" s="187" t="s">
        <v>2743</v>
      </c>
      <c r="EF22" s="187" t="s">
        <v>2851</v>
      </c>
      <c r="EG22" s="187" t="s">
        <v>2743</v>
      </c>
      <c r="EH22" s="187" t="s">
        <v>2743</v>
      </c>
      <c r="EI22" s="187" t="s">
        <v>2851</v>
      </c>
      <c r="EJ22" s="187" t="s">
        <v>2743</v>
      </c>
      <c r="EK22" s="187" t="s">
        <v>2743</v>
      </c>
      <c r="EL22" s="187" t="s">
        <v>2851</v>
      </c>
      <c r="EM22" s="187" t="s">
        <v>2743</v>
      </c>
      <c r="EN22" s="187" t="s">
        <v>2743</v>
      </c>
      <c r="EO22" s="187" t="s">
        <v>2851</v>
      </c>
      <c r="EP22" s="187" t="s">
        <v>2743</v>
      </c>
      <c r="EQ22" s="187" t="s">
        <v>2743</v>
      </c>
      <c r="ER22" s="187" t="s">
        <v>2851</v>
      </c>
      <c r="ES22" s="187" t="s">
        <v>2743</v>
      </c>
      <c r="ET22" s="187" t="s">
        <v>2743</v>
      </c>
    </row>
    <row r="23" spans="1:150" x14ac:dyDescent="0.35">
      <c r="A23" s="1"/>
      <c r="B23" s="186" t="s">
        <v>2899</v>
      </c>
      <c r="C23" s="186" t="s">
        <v>48</v>
      </c>
      <c r="D23" s="186" t="s">
        <v>1006</v>
      </c>
      <c r="E23" s="186" t="s">
        <v>2900</v>
      </c>
      <c r="F23" s="186" t="s">
        <v>2901</v>
      </c>
      <c r="G23" s="187" t="s">
        <v>2851</v>
      </c>
      <c r="H23" s="187" t="s">
        <v>2743</v>
      </c>
      <c r="I23" s="187" t="s">
        <v>2743</v>
      </c>
      <c r="J23" s="187" t="s">
        <v>2851</v>
      </c>
      <c r="K23" s="187" t="s">
        <v>2743</v>
      </c>
      <c r="L23" s="187" t="s">
        <v>2743</v>
      </c>
      <c r="M23" s="187" t="s">
        <v>2851</v>
      </c>
      <c r="N23" s="187" t="s">
        <v>2743</v>
      </c>
      <c r="O23" s="187" t="s">
        <v>2743</v>
      </c>
      <c r="P23" s="187" t="s">
        <v>2851</v>
      </c>
      <c r="Q23" s="187" t="s">
        <v>2743</v>
      </c>
      <c r="R23" s="187" t="s">
        <v>2743</v>
      </c>
      <c r="S23" s="187" t="s">
        <v>2851</v>
      </c>
      <c r="T23" s="187" t="s">
        <v>2743</v>
      </c>
      <c r="U23" s="187" t="s">
        <v>2743</v>
      </c>
      <c r="V23" s="187" t="s">
        <v>2851</v>
      </c>
      <c r="W23" s="187" t="s">
        <v>2743</v>
      </c>
      <c r="X23" s="187" t="s">
        <v>2743</v>
      </c>
      <c r="Y23" s="187" t="s">
        <v>2851</v>
      </c>
      <c r="Z23" s="187" t="s">
        <v>2743</v>
      </c>
      <c r="AA23" s="187" t="s">
        <v>2743</v>
      </c>
      <c r="AB23" s="187" t="s">
        <v>2851</v>
      </c>
      <c r="AC23" s="187" t="s">
        <v>2743</v>
      </c>
      <c r="AD23" s="187" t="s">
        <v>2743</v>
      </c>
      <c r="AE23" s="187" t="s">
        <v>2851</v>
      </c>
      <c r="AF23" s="187" t="s">
        <v>2743</v>
      </c>
      <c r="AG23" s="187" t="s">
        <v>2743</v>
      </c>
      <c r="AH23" s="187" t="s">
        <v>2851</v>
      </c>
      <c r="AI23" s="187" t="s">
        <v>2743</v>
      </c>
      <c r="AJ23" s="187" t="s">
        <v>2743</v>
      </c>
      <c r="AK23" s="187" t="s">
        <v>2851</v>
      </c>
      <c r="AL23" s="187" t="s">
        <v>2743</v>
      </c>
      <c r="AM23" s="187" t="s">
        <v>2743</v>
      </c>
      <c r="AN23" s="187" t="s">
        <v>2851</v>
      </c>
      <c r="AO23" s="187" t="s">
        <v>2743</v>
      </c>
      <c r="AP23" s="187" t="s">
        <v>2743</v>
      </c>
      <c r="AQ23" s="187" t="s">
        <v>2851</v>
      </c>
      <c r="AR23" s="187" t="s">
        <v>2743</v>
      </c>
      <c r="AS23" s="187" t="s">
        <v>2743</v>
      </c>
      <c r="AT23" s="187" t="s">
        <v>2851</v>
      </c>
      <c r="AU23" s="187" t="s">
        <v>2743</v>
      </c>
      <c r="AV23" s="187" t="s">
        <v>2743</v>
      </c>
      <c r="AW23" s="187" t="s">
        <v>2851</v>
      </c>
      <c r="AX23" s="187" t="s">
        <v>2743</v>
      </c>
      <c r="AY23" s="187" t="s">
        <v>2743</v>
      </c>
      <c r="AZ23" s="187" t="s">
        <v>2851</v>
      </c>
      <c r="BA23" s="187" t="s">
        <v>2743</v>
      </c>
      <c r="BB23" s="187" t="s">
        <v>2743</v>
      </c>
      <c r="BC23" s="187" t="s">
        <v>2851</v>
      </c>
      <c r="BD23" s="187" t="s">
        <v>2743</v>
      </c>
      <c r="BE23" s="187" t="s">
        <v>2743</v>
      </c>
      <c r="BF23" s="187" t="s">
        <v>2851</v>
      </c>
      <c r="BG23" s="187" t="s">
        <v>2743</v>
      </c>
      <c r="BH23" s="187" t="s">
        <v>2743</v>
      </c>
      <c r="BI23" s="187" t="s">
        <v>2851</v>
      </c>
      <c r="BJ23" s="187" t="s">
        <v>2743</v>
      </c>
      <c r="BK23" s="187" t="s">
        <v>2743</v>
      </c>
      <c r="BL23" s="187" t="s">
        <v>2851</v>
      </c>
      <c r="BM23" s="187" t="s">
        <v>2743</v>
      </c>
      <c r="BN23" s="187" t="s">
        <v>2743</v>
      </c>
      <c r="BO23" s="187" t="s">
        <v>2851</v>
      </c>
      <c r="BP23" s="187" t="s">
        <v>2743</v>
      </c>
      <c r="BQ23" s="187" t="s">
        <v>2743</v>
      </c>
      <c r="BR23" s="187" t="s">
        <v>2851</v>
      </c>
      <c r="BS23" s="187" t="s">
        <v>2743</v>
      </c>
      <c r="BT23" s="187" t="s">
        <v>2743</v>
      </c>
      <c r="BU23" s="187" t="s">
        <v>2851</v>
      </c>
      <c r="BV23" s="187" t="s">
        <v>2743</v>
      </c>
      <c r="BW23" s="187" t="s">
        <v>2743</v>
      </c>
      <c r="BX23" s="187" t="s">
        <v>2851</v>
      </c>
      <c r="BY23" s="187" t="s">
        <v>2743</v>
      </c>
      <c r="BZ23" s="187" t="s">
        <v>2743</v>
      </c>
      <c r="CA23" s="187" t="s">
        <v>2851</v>
      </c>
      <c r="CB23" s="187" t="s">
        <v>2743</v>
      </c>
      <c r="CC23" s="187" t="s">
        <v>2743</v>
      </c>
      <c r="CD23" s="187" t="s">
        <v>2851</v>
      </c>
      <c r="CE23" s="187" t="s">
        <v>2743</v>
      </c>
      <c r="CF23" s="187" t="s">
        <v>2743</v>
      </c>
      <c r="CG23" s="187" t="s">
        <v>2851</v>
      </c>
      <c r="CH23" s="187" t="s">
        <v>2743</v>
      </c>
      <c r="CI23" s="187" t="s">
        <v>2743</v>
      </c>
      <c r="CJ23" s="187" t="s">
        <v>2851</v>
      </c>
      <c r="CK23" s="187" t="s">
        <v>2743</v>
      </c>
      <c r="CL23" s="187" t="s">
        <v>2743</v>
      </c>
      <c r="CM23" s="187" t="s">
        <v>2851</v>
      </c>
      <c r="CN23" s="187" t="s">
        <v>2743</v>
      </c>
      <c r="CO23" s="187" t="s">
        <v>2743</v>
      </c>
      <c r="CP23" s="187" t="s">
        <v>2851</v>
      </c>
      <c r="CQ23" s="187" t="s">
        <v>2743</v>
      </c>
      <c r="CR23" s="187" t="s">
        <v>2743</v>
      </c>
      <c r="CS23" s="187" t="s">
        <v>2851</v>
      </c>
      <c r="CT23" s="187" t="s">
        <v>2743</v>
      </c>
      <c r="CU23" s="187" t="s">
        <v>2743</v>
      </c>
      <c r="CV23" s="187" t="s">
        <v>2851</v>
      </c>
      <c r="CW23" s="187" t="s">
        <v>2743</v>
      </c>
      <c r="CX23" s="187" t="s">
        <v>2743</v>
      </c>
      <c r="CY23" s="187" t="s">
        <v>2851</v>
      </c>
      <c r="CZ23" s="187" t="s">
        <v>2743</v>
      </c>
      <c r="DA23" s="187" t="s">
        <v>2743</v>
      </c>
      <c r="DB23" s="187" t="s">
        <v>2851</v>
      </c>
      <c r="DC23" s="187" t="s">
        <v>2743</v>
      </c>
      <c r="DD23" s="187" t="s">
        <v>2743</v>
      </c>
      <c r="DE23" s="187" t="s">
        <v>2851</v>
      </c>
      <c r="DF23" s="187" t="s">
        <v>2743</v>
      </c>
      <c r="DG23" s="187" t="s">
        <v>2743</v>
      </c>
      <c r="DH23" s="187" t="s">
        <v>2851</v>
      </c>
      <c r="DI23" s="187" t="s">
        <v>2743</v>
      </c>
      <c r="DJ23" s="187" t="s">
        <v>2743</v>
      </c>
      <c r="DK23" s="187" t="s">
        <v>2851</v>
      </c>
      <c r="DL23" s="187" t="s">
        <v>2743</v>
      </c>
      <c r="DM23" s="187" t="s">
        <v>2743</v>
      </c>
      <c r="DN23" s="187" t="s">
        <v>2851</v>
      </c>
      <c r="DO23" s="187" t="s">
        <v>2743</v>
      </c>
      <c r="DP23" s="187" t="s">
        <v>2743</v>
      </c>
      <c r="DQ23" s="187" t="s">
        <v>2851</v>
      </c>
      <c r="DR23" s="187" t="s">
        <v>2743</v>
      </c>
      <c r="DS23" s="187" t="s">
        <v>2743</v>
      </c>
      <c r="DT23" s="187" t="s">
        <v>2851</v>
      </c>
      <c r="DU23" s="187" t="s">
        <v>2743</v>
      </c>
      <c r="DV23" s="187" t="s">
        <v>2743</v>
      </c>
      <c r="DW23" s="187" t="s">
        <v>2851</v>
      </c>
      <c r="DX23" s="187" t="s">
        <v>2743</v>
      </c>
      <c r="DY23" s="187" t="s">
        <v>2743</v>
      </c>
      <c r="DZ23" s="187" t="s">
        <v>2851</v>
      </c>
      <c r="EA23" s="187" t="s">
        <v>2743</v>
      </c>
      <c r="EB23" s="187" t="s">
        <v>2743</v>
      </c>
      <c r="EC23" s="187" t="s">
        <v>2851</v>
      </c>
      <c r="ED23" s="187" t="s">
        <v>2743</v>
      </c>
      <c r="EE23" s="187" t="s">
        <v>2743</v>
      </c>
      <c r="EF23" s="187" t="s">
        <v>2851</v>
      </c>
      <c r="EG23" s="187" t="s">
        <v>2743</v>
      </c>
      <c r="EH23" s="187" t="s">
        <v>2743</v>
      </c>
      <c r="EI23" s="187" t="s">
        <v>2851</v>
      </c>
      <c r="EJ23" s="187" t="s">
        <v>2743</v>
      </c>
      <c r="EK23" s="187" t="s">
        <v>2743</v>
      </c>
      <c r="EL23" s="187" t="s">
        <v>2851</v>
      </c>
      <c r="EM23" s="187" t="s">
        <v>2743</v>
      </c>
      <c r="EN23" s="187" t="s">
        <v>2743</v>
      </c>
      <c r="EO23" s="187" t="s">
        <v>2851</v>
      </c>
      <c r="EP23" s="187" t="s">
        <v>2743</v>
      </c>
      <c r="EQ23" s="187" t="s">
        <v>2743</v>
      </c>
      <c r="ER23" s="187" t="s">
        <v>2851</v>
      </c>
      <c r="ES23" s="187" t="s">
        <v>2743</v>
      </c>
      <c r="ET23" s="187" t="s">
        <v>2743</v>
      </c>
    </row>
    <row r="24" spans="1:150" x14ac:dyDescent="0.35">
      <c r="A24" s="1"/>
      <c r="B24" s="185" t="s">
        <v>2902</v>
      </c>
      <c r="C24" s="185" t="s">
        <v>48</v>
      </c>
      <c r="D24" s="185" t="s">
        <v>1004</v>
      </c>
      <c r="E24" s="185" t="s">
        <v>2903</v>
      </c>
      <c r="F24" s="185" t="s">
        <v>2904</v>
      </c>
      <c r="G24" s="185" t="s">
        <v>2851</v>
      </c>
      <c r="H24" s="185" t="s">
        <v>2743</v>
      </c>
      <c r="I24" s="185" t="s">
        <v>2743</v>
      </c>
      <c r="J24" s="185" t="s">
        <v>2851</v>
      </c>
      <c r="K24" s="185" t="s">
        <v>2743</v>
      </c>
      <c r="L24" s="185" t="s">
        <v>2743</v>
      </c>
      <c r="M24" s="185" t="s">
        <v>2851</v>
      </c>
      <c r="N24" s="185" t="s">
        <v>2743</v>
      </c>
      <c r="O24" s="185" t="s">
        <v>2743</v>
      </c>
      <c r="P24" s="185" t="s">
        <v>2851</v>
      </c>
      <c r="Q24" s="185" t="s">
        <v>2743</v>
      </c>
      <c r="R24" s="185" t="s">
        <v>2743</v>
      </c>
      <c r="S24" s="185" t="s">
        <v>2851</v>
      </c>
      <c r="T24" s="185" t="s">
        <v>2743</v>
      </c>
      <c r="U24" s="185" t="s">
        <v>2743</v>
      </c>
      <c r="V24" s="185" t="s">
        <v>2851</v>
      </c>
      <c r="W24" s="185" t="s">
        <v>2743</v>
      </c>
      <c r="X24" s="185" t="s">
        <v>2743</v>
      </c>
      <c r="Y24" s="185" t="s">
        <v>2851</v>
      </c>
      <c r="Z24" s="185" t="s">
        <v>2743</v>
      </c>
      <c r="AA24" s="185" t="s">
        <v>2743</v>
      </c>
      <c r="AB24" s="185" t="s">
        <v>2851</v>
      </c>
      <c r="AC24" s="185" t="s">
        <v>2743</v>
      </c>
      <c r="AD24" s="185" t="s">
        <v>2743</v>
      </c>
      <c r="AE24" s="185" t="s">
        <v>2851</v>
      </c>
      <c r="AF24" s="185" t="s">
        <v>2743</v>
      </c>
      <c r="AG24" s="185" t="s">
        <v>2743</v>
      </c>
      <c r="AH24" s="185" t="s">
        <v>2851</v>
      </c>
      <c r="AI24" s="185" t="s">
        <v>2743</v>
      </c>
      <c r="AJ24" s="185" t="s">
        <v>2743</v>
      </c>
      <c r="AK24" s="185" t="s">
        <v>2851</v>
      </c>
      <c r="AL24" s="185" t="s">
        <v>2743</v>
      </c>
      <c r="AM24" s="185" t="s">
        <v>2743</v>
      </c>
      <c r="AN24" s="185" t="s">
        <v>2851</v>
      </c>
      <c r="AO24" s="185" t="s">
        <v>2743</v>
      </c>
      <c r="AP24" s="185" t="s">
        <v>2743</v>
      </c>
      <c r="AQ24" s="185" t="s">
        <v>2851</v>
      </c>
      <c r="AR24" s="185" t="s">
        <v>2743</v>
      </c>
      <c r="AS24" s="185" t="s">
        <v>2743</v>
      </c>
      <c r="AT24" s="185" t="s">
        <v>2851</v>
      </c>
      <c r="AU24" s="185" t="s">
        <v>2743</v>
      </c>
      <c r="AV24" s="185" t="s">
        <v>2743</v>
      </c>
      <c r="AW24" s="185" t="s">
        <v>2851</v>
      </c>
      <c r="AX24" s="185" t="s">
        <v>2743</v>
      </c>
      <c r="AY24" s="185" t="s">
        <v>2743</v>
      </c>
      <c r="AZ24" s="185" t="s">
        <v>2851</v>
      </c>
      <c r="BA24" s="185" t="s">
        <v>2743</v>
      </c>
      <c r="BB24" s="185" t="s">
        <v>2743</v>
      </c>
      <c r="BC24" s="185" t="s">
        <v>2851</v>
      </c>
      <c r="BD24" s="185" t="s">
        <v>2743</v>
      </c>
      <c r="BE24" s="185" t="s">
        <v>2743</v>
      </c>
      <c r="BF24" s="185" t="s">
        <v>2851</v>
      </c>
      <c r="BG24" s="185" t="s">
        <v>2743</v>
      </c>
      <c r="BH24" s="185" t="s">
        <v>2905</v>
      </c>
      <c r="BI24" s="185" t="s">
        <v>2851</v>
      </c>
      <c r="BJ24" s="185" t="s">
        <v>2743</v>
      </c>
      <c r="BK24" s="185" t="s">
        <v>2905</v>
      </c>
      <c r="BL24" s="185" t="s">
        <v>2851</v>
      </c>
      <c r="BM24" s="185" t="s">
        <v>2743</v>
      </c>
      <c r="BN24" s="185" t="s">
        <v>2905</v>
      </c>
      <c r="BO24" s="185" t="s">
        <v>2851</v>
      </c>
      <c r="BP24" s="185" t="s">
        <v>2906</v>
      </c>
      <c r="BQ24" s="185" t="s">
        <v>2907</v>
      </c>
      <c r="BR24" s="185" t="s">
        <v>2851</v>
      </c>
      <c r="BS24" s="185" t="s">
        <v>2743</v>
      </c>
      <c r="BT24" s="185" t="s">
        <v>2905</v>
      </c>
      <c r="BU24" s="185" t="s">
        <v>2851</v>
      </c>
      <c r="BV24" s="185" t="s">
        <v>2908</v>
      </c>
      <c r="BW24" s="185" t="s">
        <v>2743</v>
      </c>
      <c r="BX24" s="185" t="s">
        <v>2851</v>
      </c>
      <c r="BY24" s="185" t="s">
        <v>2908</v>
      </c>
      <c r="BZ24" s="185" t="s">
        <v>2743</v>
      </c>
      <c r="CA24" s="185" t="s">
        <v>2851</v>
      </c>
      <c r="CB24" s="185" t="s">
        <v>2743</v>
      </c>
      <c r="CC24" s="185" t="s">
        <v>2743</v>
      </c>
      <c r="CD24" s="185" t="s">
        <v>2851</v>
      </c>
      <c r="CE24" s="185" t="s">
        <v>2743</v>
      </c>
      <c r="CF24" s="185" t="s">
        <v>2743</v>
      </c>
      <c r="CG24" s="185" t="s">
        <v>2851</v>
      </c>
      <c r="CH24" s="185" t="s">
        <v>2743</v>
      </c>
      <c r="CI24" s="185" t="s">
        <v>2743</v>
      </c>
      <c r="CJ24" s="185" t="s">
        <v>2851</v>
      </c>
      <c r="CK24" s="185" t="s">
        <v>2743</v>
      </c>
      <c r="CL24" s="185" t="s">
        <v>2743</v>
      </c>
      <c r="CM24" s="185" t="s">
        <v>2851</v>
      </c>
      <c r="CN24" s="185" t="s">
        <v>2743</v>
      </c>
      <c r="CO24" s="185" t="s">
        <v>2743</v>
      </c>
      <c r="CP24" s="185" t="s">
        <v>2851</v>
      </c>
      <c r="CQ24" s="185" t="s">
        <v>2743</v>
      </c>
      <c r="CR24" s="185" t="s">
        <v>2743</v>
      </c>
      <c r="CS24" s="185" t="s">
        <v>2851</v>
      </c>
      <c r="CT24" s="185" t="s">
        <v>2743</v>
      </c>
      <c r="CU24" s="185" t="s">
        <v>2743</v>
      </c>
      <c r="CV24" s="185" t="s">
        <v>2851</v>
      </c>
      <c r="CW24" s="185" t="s">
        <v>2743</v>
      </c>
      <c r="CX24" s="185" t="s">
        <v>2743</v>
      </c>
      <c r="CY24" s="185" t="s">
        <v>2851</v>
      </c>
      <c r="CZ24" s="185" t="s">
        <v>2743</v>
      </c>
      <c r="DA24" s="185" t="s">
        <v>2743</v>
      </c>
      <c r="DB24" s="185" t="s">
        <v>2851</v>
      </c>
      <c r="DC24" s="185" t="s">
        <v>2743</v>
      </c>
      <c r="DD24" s="185" t="s">
        <v>2743</v>
      </c>
      <c r="DE24" s="185" t="s">
        <v>2851</v>
      </c>
      <c r="DF24" s="185" t="s">
        <v>2743</v>
      </c>
      <c r="DG24" s="185" t="s">
        <v>2743</v>
      </c>
      <c r="DH24" s="185" t="s">
        <v>2851</v>
      </c>
      <c r="DI24" s="185" t="s">
        <v>2743</v>
      </c>
      <c r="DJ24" s="185" t="s">
        <v>2743</v>
      </c>
      <c r="DK24" s="185" t="s">
        <v>2851</v>
      </c>
      <c r="DL24" s="185" t="s">
        <v>2743</v>
      </c>
      <c r="DM24" s="185" t="s">
        <v>2743</v>
      </c>
      <c r="DN24" s="185" t="s">
        <v>2851</v>
      </c>
      <c r="DO24" s="185" t="s">
        <v>2743</v>
      </c>
      <c r="DP24" s="185" t="s">
        <v>2743</v>
      </c>
      <c r="DQ24" s="185" t="s">
        <v>2851</v>
      </c>
      <c r="DR24" s="185" t="s">
        <v>2743</v>
      </c>
      <c r="DS24" s="185" t="s">
        <v>2743</v>
      </c>
      <c r="DT24" s="185" t="s">
        <v>2851</v>
      </c>
      <c r="DU24" s="185" t="s">
        <v>2743</v>
      </c>
      <c r="DV24" s="185" t="s">
        <v>2743</v>
      </c>
      <c r="DW24" s="185" t="s">
        <v>2851</v>
      </c>
      <c r="DX24" s="185" t="s">
        <v>2743</v>
      </c>
      <c r="DY24" s="185" t="s">
        <v>2743</v>
      </c>
      <c r="DZ24" s="185" t="s">
        <v>2851</v>
      </c>
      <c r="EA24" s="185" t="s">
        <v>2743</v>
      </c>
      <c r="EB24" s="185" t="s">
        <v>2743</v>
      </c>
      <c r="EC24" s="185" t="s">
        <v>2851</v>
      </c>
      <c r="ED24" s="185" t="s">
        <v>2743</v>
      </c>
      <c r="EE24" s="185" t="s">
        <v>2743</v>
      </c>
      <c r="EF24" s="185" t="s">
        <v>2851</v>
      </c>
      <c r="EG24" s="185" t="s">
        <v>2743</v>
      </c>
      <c r="EH24" s="185" t="s">
        <v>2743</v>
      </c>
      <c r="EI24" s="185" t="s">
        <v>2851</v>
      </c>
      <c r="EJ24" s="185" t="s">
        <v>2743</v>
      </c>
      <c r="EK24" s="185" t="s">
        <v>2743</v>
      </c>
      <c r="EL24" s="185" t="s">
        <v>2851</v>
      </c>
      <c r="EM24" s="185" t="s">
        <v>2743</v>
      </c>
      <c r="EN24" s="185" t="s">
        <v>2743</v>
      </c>
      <c r="EO24" s="185" t="s">
        <v>2851</v>
      </c>
      <c r="EP24" s="185" t="s">
        <v>2743</v>
      </c>
      <c r="EQ24" s="185" t="s">
        <v>2743</v>
      </c>
      <c r="ER24" s="185" t="s">
        <v>2851</v>
      </c>
      <c r="ES24" s="185" t="s">
        <v>2743</v>
      </c>
      <c r="ET24" s="185" t="s">
        <v>2743</v>
      </c>
    </row>
    <row r="25" spans="1:150" x14ac:dyDescent="0.35">
      <c r="A25" s="1"/>
      <c r="B25" s="186" t="s">
        <v>2909</v>
      </c>
      <c r="C25" s="186" t="s">
        <v>48</v>
      </c>
      <c r="D25" s="186" t="s">
        <v>1004</v>
      </c>
      <c r="E25" s="186" t="s">
        <v>2910</v>
      </c>
      <c r="F25" s="186" t="s">
        <v>2911</v>
      </c>
      <c r="G25" s="187" t="s">
        <v>2851</v>
      </c>
      <c r="H25" s="187" t="s">
        <v>2743</v>
      </c>
      <c r="I25" s="187" t="s">
        <v>2743</v>
      </c>
      <c r="J25" s="187" t="s">
        <v>2851</v>
      </c>
      <c r="K25" s="187" t="s">
        <v>2743</v>
      </c>
      <c r="L25" s="187" t="s">
        <v>2743</v>
      </c>
      <c r="M25" s="187" t="s">
        <v>2851</v>
      </c>
      <c r="N25" s="187" t="s">
        <v>2743</v>
      </c>
      <c r="O25" s="187" t="s">
        <v>2743</v>
      </c>
      <c r="P25" s="187" t="s">
        <v>2851</v>
      </c>
      <c r="Q25" s="187" t="s">
        <v>2743</v>
      </c>
      <c r="R25" s="187" t="s">
        <v>2743</v>
      </c>
      <c r="S25" s="187" t="s">
        <v>2851</v>
      </c>
      <c r="T25" s="187" t="s">
        <v>2743</v>
      </c>
      <c r="U25" s="187" t="s">
        <v>2743</v>
      </c>
      <c r="V25" s="187" t="s">
        <v>2851</v>
      </c>
      <c r="W25" s="187" t="s">
        <v>2743</v>
      </c>
      <c r="X25" s="187" t="s">
        <v>2743</v>
      </c>
      <c r="Y25" s="187" t="s">
        <v>2851</v>
      </c>
      <c r="Z25" s="187" t="s">
        <v>2743</v>
      </c>
      <c r="AA25" s="187" t="s">
        <v>2743</v>
      </c>
      <c r="AB25" s="187" t="s">
        <v>2851</v>
      </c>
      <c r="AC25" s="187" t="s">
        <v>2743</v>
      </c>
      <c r="AD25" s="187" t="s">
        <v>2743</v>
      </c>
      <c r="AE25" s="187" t="s">
        <v>2851</v>
      </c>
      <c r="AF25" s="187" t="s">
        <v>2743</v>
      </c>
      <c r="AG25" s="187" t="s">
        <v>2743</v>
      </c>
      <c r="AH25" s="187" t="s">
        <v>2851</v>
      </c>
      <c r="AI25" s="187" t="s">
        <v>2743</v>
      </c>
      <c r="AJ25" s="187" t="s">
        <v>2743</v>
      </c>
      <c r="AK25" s="187" t="s">
        <v>2851</v>
      </c>
      <c r="AL25" s="187" t="s">
        <v>2743</v>
      </c>
      <c r="AM25" s="187" t="s">
        <v>2743</v>
      </c>
      <c r="AN25" s="187" t="s">
        <v>2851</v>
      </c>
      <c r="AO25" s="187" t="s">
        <v>2743</v>
      </c>
      <c r="AP25" s="187" t="s">
        <v>2743</v>
      </c>
      <c r="AQ25" s="187" t="s">
        <v>2851</v>
      </c>
      <c r="AR25" s="187" t="s">
        <v>2743</v>
      </c>
      <c r="AS25" s="187" t="s">
        <v>2743</v>
      </c>
      <c r="AT25" s="187" t="s">
        <v>2851</v>
      </c>
      <c r="AU25" s="187" t="s">
        <v>2743</v>
      </c>
      <c r="AV25" s="187" t="s">
        <v>2743</v>
      </c>
      <c r="AW25" s="187" t="s">
        <v>2851</v>
      </c>
      <c r="AX25" s="187" t="s">
        <v>2743</v>
      </c>
      <c r="AY25" s="187" t="s">
        <v>2743</v>
      </c>
      <c r="AZ25" s="187" t="s">
        <v>2851</v>
      </c>
      <c r="BA25" s="187" t="s">
        <v>2743</v>
      </c>
      <c r="BB25" s="187" t="s">
        <v>2743</v>
      </c>
      <c r="BC25" s="187" t="s">
        <v>2851</v>
      </c>
      <c r="BD25" s="187" t="s">
        <v>2743</v>
      </c>
      <c r="BE25" s="187" t="s">
        <v>2743</v>
      </c>
      <c r="BF25" s="187" t="s">
        <v>2851</v>
      </c>
      <c r="BG25" s="187" t="s">
        <v>2743</v>
      </c>
      <c r="BH25" s="187" t="s">
        <v>2912</v>
      </c>
      <c r="BI25" s="187" t="s">
        <v>2851</v>
      </c>
      <c r="BJ25" s="187" t="s">
        <v>2743</v>
      </c>
      <c r="BK25" s="187" t="s">
        <v>2912</v>
      </c>
      <c r="BL25" s="187" t="s">
        <v>2851</v>
      </c>
      <c r="BM25" s="187" t="s">
        <v>2743</v>
      </c>
      <c r="BN25" s="187" t="s">
        <v>2912</v>
      </c>
      <c r="BO25" s="187" t="s">
        <v>2851</v>
      </c>
      <c r="BP25" s="187" t="s">
        <v>2913</v>
      </c>
      <c r="BQ25" s="187" t="s">
        <v>2914</v>
      </c>
      <c r="BR25" s="187" t="s">
        <v>2851</v>
      </c>
      <c r="BS25" s="187" t="s">
        <v>2743</v>
      </c>
      <c r="BT25" s="187" t="s">
        <v>2912</v>
      </c>
      <c r="BU25" s="187" t="s">
        <v>2851</v>
      </c>
      <c r="BV25" s="187" t="s">
        <v>2915</v>
      </c>
      <c r="BW25" s="187" t="s">
        <v>2743</v>
      </c>
      <c r="BX25" s="187" t="s">
        <v>2851</v>
      </c>
      <c r="BY25" s="187" t="s">
        <v>2915</v>
      </c>
      <c r="BZ25" s="187" t="s">
        <v>2743</v>
      </c>
      <c r="CA25" s="187" t="s">
        <v>2851</v>
      </c>
      <c r="CB25" s="187" t="s">
        <v>2743</v>
      </c>
      <c r="CC25" s="187" t="s">
        <v>2743</v>
      </c>
      <c r="CD25" s="187" t="s">
        <v>2851</v>
      </c>
      <c r="CE25" s="187" t="s">
        <v>2743</v>
      </c>
      <c r="CF25" s="187" t="s">
        <v>2743</v>
      </c>
      <c r="CG25" s="187" t="s">
        <v>2851</v>
      </c>
      <c r="CH25" s="187" t="s">
        <v>2743</v>
      </c>
      <c r="CI25" s="187" t="s">
        <v>2743</v>
      </c>
      <c r="CJ25" s="187" t="s">
        <v>2851</v>
      </c>
      <c r="CK25" s="187" t="s">
        <v>2743</v>
      </c>
      <c r="CL25" s="187" t="s">
        <v>2743</v>
      </c>
      <c r="CM25" s="187" t="s">
        <v>2851</v>
      </c>
      <c r="CN25" s="187" t="s">
        <v>2743</v>
      </c>
      <c r="CO25" s="187" t="s">
        <v>2743</v>
      </c>
      <c r="CP25" s="187" t="s">
        <v>2851</v>
      </c>
      <c r="CQ25" s="187" t="s">
        <v>2743</v>
      </c>
      <c r="CR25" s="187" t="s">
        <v>2743</v>
      </c>
      <c r="CS25" s="187" t="s">
        <v>2851</v>
      </c>
      <c r="CT25" s="187" t="s">
        <v>2743</v>
      </c>
      <c r="CU25" s="187" t="s">
        <v>2743</v>
      </c>
      <c r="CV25" s="187" t="s">
        <v>2851</v>
      </c>
      <c r="CW25" s="187" t="s">
        <v>2743</v>
      </c>
      <c r="CX25" s="187" t="s">
        <v>2743</v>
      </c>
      <c r="CY25" s="187" t="s">
        <v>2851</v>
      </c>
      <c r="CZ25" s="187" t="s">
        <v>2743</v>
      </c>
      <c r="DA25" s="187" t="s">
        <v>2743</v>
      </c>
      <c r="DB25" s="187" t="s">
        <v>2851</v>
      </c>
      <c r="DC25" s="187" t="s">
        <v>2743</v>
      </c>
      <c r="DD25" s="187" t="s">
        <v>2743</v>
      </c>
      <c r="DE25" s="187" t="s">
        <v>2851</v>
      </c>
      <c r="DF25" s="187" t="s">
        <v>2743</v>
      </c>
      <c r="DG25" s="187" t="s">
        <v>2743</v>
      </c>
      <c r="DH25" s="187" t="s">
        <v>2851</v>
      </c>
      <c r="DI25" s="187" t="s">
        <v>2743</v>
      </c>
      <c r="DJ25" s="187" t="s">
        <v>2743</v>
      </c>
      <c r="DK25" s="187" t="s">
        <v>2851</v>
      </c>
      <c r="DL25" s="187" t="s">
        <v>2743</v>
      </c>
      <c r="DM25" s="187" t="s">
        <v>2743</v>
      </c>
      <c r="DN25" s="187" t="s">
        <v>2851</v>
      </c>
      <c r="DO25" s="187" t="s">
        <v>2743</v>
      </c>
      <c r="DP25" s="187" t="s">
        <v>2743</v>
      </c>
      <c r="DQ25" s="187" t="s">
        <v>2851</v>
      </c>
      <c r="DR25" s="187" t="s">
        <v>2743</v>
      </c>
      <c r="DS25" s="187" t="s">
        <v>2743</v>
      </c>
      <c r="DT25" s="187" t="s">
        <v>2851</v>
      </c>
      <c r="DU25" s="187" t="s">
        <v>2743</v>
      </c>
      <c r="DV25" s="187" t="s">
        <v>2743</v>
      </c>
      <c r="DW25" s="187" t="s">
        <v>2851</v>
      </c>
      <c r="DX25" s="187" t="s">
        <v>2743</v>
      </c>
      <c r="DY25" s="187" t="s">
        <v>2743</v>
      </c>
      <c r="DZ25" s="187" t="s">
        <v>2851</v>
      </c>
      <c r="EA25" s="187" t="s">
        <v>2743</v>
      </c>
      <c r="EB25" s="187" t="s">
        <v>2743</v>
      </c>
      <c r="EC25" s="187" t="s">
        <v>2851</v>
      </c>
      <c r="ED25" s="187" t="s">
        <v>2743</v>
      </c>
      <c r="EE25" s="187" t="s">
        <v>2743</v>
      </c>
      <c r="EF25" s="187" t="s">
        <v>2851</v>
      </c>
      <c r="EG25" s="187" t="s">
        <v>2743</v>
      </c>
      <c r="EH25" s="187" t="s">
        <v>2743</v>
      </c>
      <c r="EI25" s="187" t="s">
        <v>2851</v>
      </c>
      <c r="EJ25" s="187" t="s">
        <v>2743</v>
      </c>
      <c r="EK25" s="187" t="s">
        <v>2743</v>
      </c>
      <c r="EL25" s="187" t="s">
        <v>2851</v>
      </c>
      <c r="EM25" s="187" t="s">
        <v>2743</v>
      </c>
      <c r="EN25" s="187" t="s">
        <v>2743</v>
      </c>
      <c r="EO25" s="187" t="s">
        <v>2851</v>
      </c>
      <c r="EP25" s="187" t="s">
        <v>2743</v>
      </c>
      <c r="EQ25" s="187" t="s">
        <v>2743</v>
      </c>
      <c r="ER25" s="187" t="s">
        <v>2851</v>
      </c>
      <c r="ES25" s="187" t="s">
        <v>2743</v>
      </c>
      <c r="ET25" s="187" t="s">
        <v>2743</v>
      </c>
    </row>
    <row r="26" spans="1:150" x14ac:dyDescent="0.35">
      <c r="A26" s="1"/>
      <c r="B26" s="186" t="s">
        <v>2916</v>
      </c>
      <c r="C26" s="186" t="s">
        <v>48</v>
      </c>
      <c r="D26" s="186" t="s">
        <v>1004</v>
      </c>
      <c r="E26" s="186" t="s">
        <v>2917</v>
      </c>
      <c r="F26" s="186" t="s">
        <v>2918</v>
      </c>
      <c r="G26" s="187" t="s">
        <v>2851</v>
      </c>
      <c r="H26" s="187" t="s">
        <v>2743</v>
      </c>
      <c r="I26" s="187" t="s">
        <v>2743</v>
      </c>
      <c r="J26" s="187" t="s">
        <v>2851</v>
      </c>
      <c r="K26" s="187" t="s">
        <v>2743</v>
      </c>
      <c r="L26" s="187" t="s">
        <v>2743</v>
      </c>
      <c r="M26" s="187" t="s">
        <v>2851</v>
      </c>
      <c r="N26" s="187" t="s">
        <v>2743</v>
      </c>
      <c r="O26" s="187" t="s">
        <v>2743</v>
      </c>
      <c r="P26" s="187" t="s">
        <v>2851</v>
      </c>
      <c r="Q26" s="187" t="s">
        <v>2743</v>
      </c>
      <c r="R26" s="187" t="s">
        <v>2743</v>
      </c>
      <c r="S26" s="187" t="s">
        <v>2851</v>
      </c>
      <c r="T26" s="187" t="s">
        <v>2743</v>
      </c>
      <c r="U26" s="187" t="s">
        <v>2743</v>
      </c>
      <c r="V26" s="187" t="s">
        <v>2851</v>
      </c>
      <c r="W26" s="187" t="s">
        <v>2743</v>
      </c>
      <c r="X26" s="187" t="s">
        <v>2743</v>
      </c>
      <c r="Y26" s="187" t="s">
        <v>2851</v>
      </c>
      <c r="Z26" s="187" t="s">
        <v>2743</v>
      </c>
      <c r="AA26" s="187" t="s">
        <v>2743</v>
      </c>
      <c r="AB26" s="187" t="s">
        <v>2851</v>
      </c>
      <c r="AC26" s="187" t="s">
        <v>2743</v>
      </c>
      <c r="AD26" s="187" t="s">
        <v>2743</v>
      </c>
      <c r="AE26" s="187" t="s">
        <v>2851</v>
      </c>
      <c r="AF26" s="187" t="s">
        <v>2743</v>
      </c>
      <c r="AG26" s="187" t="s">
        <v>2743</v>
      </c>
      <c r="AH26" s="187" t="s">
        <v>2851</v>
      </c>
      <c r="AI26" s="187" t="s">
        <v>2743</v>
      </c>
      <c r="AJ26" s="187" t="s">
        <v>2743</v>
      </c>
      <c r="AK26" s="187" t="s">
        <v>2851</v>
      </c>
      <c r="AL26" s="187" t="s">
        <v>2743</v>
      </c>
      <c r="AM26" s="187" t="s">
        <v>2743</v>
      </c>
      <c r="AN26" s="187" t="s">
        <v>2851</v>
      </c>
      <c r="AO26" s="187" t="s">
        <v>2743</v>
      </c>
      <c r="AP26" s="187" t="s">
        <v>2743</v>
      </c>
      <c r="AQ26" s="187" t="s">
        <v>2851</v>
      </c>
      <c r="AR26" s="187" t="s">
        <v>2743</v>
      </c>
      <c r="AS26" s="187" t="s">
        <v>2743</v>
      </c>
      <c r="AT26" s="187" t="s">
        <v>2851</v>
      </c>
      <c r="AU26" s="187" t="s">
        <v>2743</v>
      </c>
      <c r="AV26" s="187" t="s">
        <v>2743</v>
      </c>
      <c r="AW26" s="187" t="s">
        <v>2851</v>
      </c>
      <c r="AX26" s="187" t="s">
        <v>2743</v>
      </c>
      <c r="AY26" s="187" t="s">
        <v>2743</v>
      </c>
      <c r="AZ26" s="187" t="s">
        <v>2851</v>
      </c>
      <c r="BA26" s="187" t="s">
        <v>2743</v>
      </c>
      <c r="BB26" s="187" t="s">
        <v>2743</v>
      </c>
      <c r="BC26" s="187" t="s">
        <v>2851</v>
      </c>
      <c r="BD26" s="187" t="s">
        <v>2743</v>
      </c>
      <c r="BE26" s="187" t="s">
        <v>2743</v>
      </c>
      <c r="BF26" s="187" t="s">
        <v>2851</v>
      </c>
      <c r="BG26" s="187" t="s">
        <v>2743</v>
      </c>
      <c r="BH26" s="187" t="s">
        <v>2912</v>
      </c>
      <c r="BI26" s="187" t="s">
        <v>2851</v>
      </c>
      <c r="BJ26" s="187" t="s">
        <v>2743</v>
      </c>
      <c r="BK26" s="187" t="s">
        <v>2912</v>
      </c>
      <c r="BL26" s="187" t="s">
        <v>2851</v>
      </c>
      <c r="BM26" s="187" t="s">
        <v>2743</v>
      </c>
      <c r="BN26" s="187" t="s">
        <v>2912</v>
      </c>
      <c r="BO26" s="187" t="s">
        <v>2851</v>
      </c>
      <c r="BP26" s="187" t="s">
        <v>2913</v>
      </c>
      <c r="BQ26" s="187" t="s">
        <v>2914</v>
      </c>
      <c r="BR26" s="187" t="s">
        <v>2851</v>
      </c>
      <c r="BS26" s="187" t="s">
        <v>2743</v>
      </c>
      <c r="BT26" s="187" t="s">
        <v>2912</v>
      </c>
      <c r="BU26" s="187" t="s">
        <v>2851</v>
      </c>
      <c r="BV26" s="187" t="s">
        <v>2915</v>
      </c>
      <c r="BW26" s="187" t="s">
        <v>2743</v>
      </c>
      <c r="BX26" s="187" t="s">
        <v>2851</v>
      </c>
      <c r="BY26" s="187" t="s">
        <v>2915</v>
      </c>
      <c r="BZ26" s="187" t="s">
        <v>2743</v>
      </c>
      <c r="CA26" s="187" t="s">
        <v>2851</v>
      </c>
      <c r="CB26" s="187" t="s">
        <v>2743</v>
      </c>
      <c r="CC26" s="187" t="s">
        <v>2743</v>
      </c>
      <c r="CD26" s="187" t="s">
        <v>2851</v>
      </c>
      <c r="CE26" s="187" t="s">
        <v>2743</v>
      </c>
      <c r="CF26" s="187" t="s">
        <v>2743</v>
      </c>
      <c r="CG26" s="187" t="s">
        <v>2851</v>
      </c>
      <c r="CH26" s="187" t="s">
        <v>2743</v>
      </c>
      <c r="CI26" s="187" t="s">
        <v>2743</v>
      </c>
      <c r="CJ26" s="187" t="s">
        <v>2851</v>
      </c>
      <c r="CK26" s="187" t="s">
        <v>2743</v>
      </c>
      <c r="CL26" s="187" t="s">
        <v>2743</v>
      </c>
      <c r="CM26" s="187" t="s">
        <v>2851</v>
      </c>
      <c r="CN26" s="187" t="s">
        <v>2743</v>
      </c>
      <c r="CO26" s="187" t="s">
        <v>2743</v>
      </c>
      <c r="CP26" s="187" t="s">
        <v>2851</v>
      </c>
      <c r="CQ26" s="187" t="s">
        <v>2743</v>
      </c>
      <c r="CR26" s="187" t="s">
        <v>2743</v>
      </c>
      <c r="CS26" s="187" t="s">
        <v>2851</v>
      </c>
      <c r="CT26" s="187" t="s">
        <v>2743</v>
      </c>
      <c r="CU26" s="187" t="s">
        <v>2743</v>
      </c>
      <c r="CV26" s="187" t="s">
        <v>2851</v>
      </c>
      <c r="CW26" s="187" t="s">
        <v>2743</v>
      </c>
      <c r="CX26" s="187" t="s">
        <v>2743</v>
      </c>
      <c r="CY26" s="187" t="s">
        <v>2851</v>
      </c>
      <c r="CZ26" s="187" t="s">
        <v>2743</v>
      </c>
      <c r="DA26" s="187" t="s">
        <v>2743</v>
      </c>
      <c r="DB26" s="187" t="s">
        <v>2851</v>
      </c>
      <c r="DC26" s="187" t="s">
        <v>2743</v>
      </c>
      <c r="DD26" s="187" t="s">
        <v>2743</v>
      </c>
      <c r="DE26" s="187" t="s">
        <v>2851</v>
      </c>
      <c r="DF26" s="187" t="s">
        <v>2743</v>
      </c>
      <c r="DG26" s="187" t="s">
        <v>2743</v>
      </c>
      <c r="DH26" s="187" t="s">
        <v>2851</v>
      </c>
      <c r="DI26" s="187" t="s">
        <v>2743</v>
      </c>
      <c r="DJ26" s="187" t="s">
        <v>2743</v>
      </c>
      <c r="DK26" s="187" t="s">
        <v>2851</v>
      </c>
      <c r="DL26" s="187" t="s">
        <v>2743</v>
      </c>
      <c r="DM26" s="187" t="s">
        <v>2743</v>
      </c>
      <c r="DN26" s="187" t="s">
        <v>2851</v>
      </c>
      <c r="DO26" s="187" t="s">
        <v>2743</v>
      </c>
      <c r="DP26" s="187" t="s">
        <v>2743</v>
      </c>
      <c r="DQ26" s="187" t="s">
        <v>2851</v>
      </c>
      <c r="DR26" s="187" t="s">
        <v>2743</v>
      </c>
      <c r="DS26" s="187" t="s">
        <v>2743</v>
      </c>
      <c r="DT26" s="187" t="s">
        <v>2851</v>
      </c>
      <c r="DU26" s="187" t="s">
        <v>2743</v>
      </c>
      <c r="DV26" s="187" t="s">
        <v>2743</v>
      </c>
      <c r="DW26" s="187" t="s">
        <v>2851</v>
      </c>
      <c r="DX26" s="187" t="s">
        <v>2743</v>
      </c>
      <c r="DY26" s="187" t="s">
        <v>2743</v>
      </c>
      <c r="DZ26" s="187" t="s">
        <v>2851</v>
      </c>
      <c r="EA26" s="187" t="s">
        <v>2743</v>
      </c>
      <c r="EB26" s="187" t="s">
        <v>2743</v>
      </c>
      <c r="EC26" s="187" t="s">
        <v>2851</v>
      </c>
      <c r="ED26" s="187" t="s">
        <v>2743</v>
      </c>
      <c r="EE26" s="187" t="s">
        <v>2743</v>
      </c>
      <c r="EF26" s="187" t="s">
        <v>2851</v>
      </c>
      <c r="EG26" s="187" t="s">
        <v>2743</v>
      </c>
      <c r="EH26" s="187" t="s">
        <v>2743</v>
      </c>
      <c r="EI26" s="187" t="s">
        <v>2851</v>
      </c>
      <c r="EJ26" s="187" t="s">
        <v>2743</v>
      </c>
      <c r="EK26" s="187" t="s">
        <v>2743</v>
      </c>
      <c r="EL26" s="187" t="s">
        <v>2851</v>
      </c>
      <c r="EM26" s="187" t="s">
        <v>2743</v>
      </c>
      <c r="EN26" s="187" t="s">
        <v>2743</v>
      </c>
      <c r="EO26" s="187" t="s">
        <v>2851</v>
      </c>
      <c r="EP26" s="187" t="s">
        <v>2743</v>
      </c>
      <c r="EQ26" s="187" t="s">
        <v>2743</v>
      </c>
      <c r="ER26" s="187" t="s">
        <v>2851</v>
      </c>
      <c r="ES26" s="187" t="s">
        <v>2743</v>
      </c>
      <c r="ET26" s="187" t="s">
        <v>2743</v>
      </c>
    </row>
    <row r="27" spans="1:150" x14ac:dyDescent="0.35">
      <c r="A27" s="1"/>
      <c r="B27" s="186" t="s">
        <v>2919</v>
      </c>
      <c r="C27" s="186" t="s">
        <v>48</v>
      </c>
      <c r="D27" s="186" t="s">
        <v>1004</v>
      </c>
      <c r="E27" s="186" t="s">
        <v>2920</v>
      </c>
      <c r="F27" s="186" t="s">
        <v>2921</v>
      </c>
      <c r="G27" s="187" t="s">
        <v>2851</v>
      </c>
      <c r="H27" s="187" t="s">
        <v>2743</v>
      </c>
      <c r="I27" s="187" t="s">
        <v>2743</v>
      </c>
      <c r="J27" s="187" t="s">
        <v>2851</v>
      </c>
      <c r="K27" s="187" t="s">
        <v>2743</v>
      </c>
      <c r="L27" s="187" t="s">
        <v>2743</v>
      </c>
      <c r="M27" s="187" t="s">
        <v>2851</v>
      </c>
      <c r="N27" s="187" t="s">
        <v>2743</v>
      </c>
      <c r="O27" s="187" t="s">
        <v>2743</v>
      </c>
      <c r="P27" s="187" t="s">
        <v>2851</v>
      </c>
      <c r="Q27" s="187" t="s">
        <v>2743</v>
      </c>
      <c r="R27" s="187" t="s">
        <v>2743</v>
      </c>
      <c r="S27" s="187" t="s">
        <v>2851</v>
      </c>
      <c r="T27" s="187" t="s">
        <v>2743</v>
      </c>
      <c r="U27" s="187" t="s">
        <v>2743</v>
      </c>
      <c r="V27" s="187" t="s">
        <v>2851</v>
      </c>
      <c r="W27" s="187" t="s">
        <v>2743</v>
      </c>
      <c r="X27" s="187" t="s">
        <v>2743</v>
      </c>
      <c r="Y27" s="187" t="s">
        <v>2851</v>
      </c>
      <c r="Z27" s="187" t="s">
        <v>2743</v>
      </c>
      <c r="AA27" s="187" t="s">
        <v>2743</v>
      </c>
      <c r="AB27" s="187" t="s">
        <v>2851</v>
      </c>
      <c r="AC27" s="187" t="s">
        <v>2743</v>
      </c>
      <c r="AD27" s="187" t="s">
        <v>2743</v>
      </c>
      <c r="AE27" s="187" t="s">
        <v>2851</v>
      </c>
      <c r="AF27" s="187" t="s">
        <v>2743</v>
      </c>
      <c r="AG27" s="187" t="s">
        <v>2743</v>
      </c>
      <c r="AH27" s="187" t="s">
        <v>2851</v>
      </c>
      <c r="AI27" s="187" t="s">
        <v>2743</v>
      </c>
      <c r="AJ27" s="187" t="s">
        <v>2743</v>
      </c>
      <c r="AK27" s="187" t="s">
        <v>2851</v>
      </c>
      <c r="AL27" s="187" t="s">
        <v>2743</v>
      </c>
      <c r="AM27" s="187" t="s">
        <v>2743</v>
      </c>
      <c r="AN27" s="187" t="s">
        <v>2851</v>
      </c>
      <c r="AO27" s="187" t="s">
        <v>2743</v>
      </c>
      <c r="AP27" s="187" t="s">
        <v>2743</v>
      </c>
      <c r="AQ27" s="187" t="s">
        <v>2851</v>
      </c>
      <c r="AR27" s="187" t="s">
        <v>2743</v>
      </c>
      <c r="AS27" s="187" t="s">
        <v>2743</v>
      </c>
      <c r="AT27" s="187" t="s">
        <v>2851</v>
      </c>
      <c r="AU27" s="187" t="s">
        <v>2743</v>
      </c>
      <c r="AV27" s="187" t="s">
        <v>2743</v>
      </c>
      <c r="AW27" s="187" t="s">
        <v>2851</v>
      </c>
      <c r="AX27" s="187" t="s">
        <v>2743</v>
      </c>
      <c r="AY27" s="187" t="s">
        <v>2743</v>
      </c>
      <c r="AZ27" s="187" t="s">
        <v>2851</v>
      </c>
      <c r="BA27" s="187" t="s">
        <v>2743</v>
      </c>
      <c r="BB27" s="187" t="s">
        <v>2743</v>
      </c>
      <c r="BC27" s="187" t="s">
        <v>2851</v>
      </c>
      <c r="BD27" s="187" t="s">
        <v>2743</v>
      </c>
      <c r="BE27" s="187" t="s">
        <v>2743</v>
      </c>
      <c r="BF27" s="187" t="s">
        <v>2851</v>
      </c>
      <c r="BG27" s="187" t="s">
        <v>2743</v>
      </c>
      <c r="BH27" s="187" t="s">
        <v>2912</v>
      </c>
      <c r="BI27" s="187" t="s">
        <v>2851</v>
      </c>
      <c r="BJ27" s="187" t="s">
        <v>2743</v>
      </c>
      <c r="BK27" s="187" t="s">
        <v>2912</v>
      </c>
      <c r="BL27" s="187" t="s">
        <v>2851</v>
      </c>
      <c r="BM27" s="187" t="s">
        <v>2743</v>
      </c>
      <c r="BN27" s="187" t="s">
        <v>2912</v>
      </c>
      <c r="BO27" s="187" t="s">
        <v>2851</v>
      </c>
      <c r="BP27" s="187" t="s">
        <v>2913</v>
      </c>
      <c r="BQ27" s="187" t="s">
        <v>2914</v>
      </c>
      <c r="BR27" s="187" t="s">
        <v>2851</v>
      </c>
      <c r="BS27" s="187" t="s">
        <v>2743</v>
      </c>
      <c r="BT27" s="187" t="s">
        <v>2912</v>
      </c>
      <c r="BU27" s="187" t="s">
        <v>2851</v>
      </c>
      <c r="BV27" s="187" t="s">
        <v>2915</v>
      </c>
      <c r="BW27" s="187" t="s">
        <v>2743</v>
      </c>
      <c r="BX27" s="187" t="s">
        <v>2851</v>
      </c>
      <c r="BY27" s="187" t="s">
        <v>2915</v>
      </c>
      <c r="BZ27" s="187" t="s">
        <v>2743</v>
      </c>
      <c r="CA27" s="187" t="s">
        <v>2851</v>
      </c>
      <c r="CB27" s="187" t="s">
        <v>2743</v>
      </c>
      <c r="CC27" s="187" t="s">
        <v>2743</v>
      </c>
      <c r="CD27" s="187" t="s">
        <v>2851</v>
      </c>
      <c r="CE27" s="187" t="s">
        <v>2743</v>
      </c>
      <c r="CF27" s="187" t="s">
        <v>2743</v>
      </c>
      <c r="CG27" s="187" t="s">
        <v>2851</v>
      </c>
      <c r="CH27" s="187" t="s">
        <v>2743</v>
      </c>
      <c r="CI27" s="187" t="s">
        <v>2743</v>
      </c>
      <c r="CJ27" s="187" t="s">
        <v>2851</v>
      </c>
      <c r="CK27" s="187" t="s">
        <v>2743</v>
      </c>
      <c r="CL27" s="187" t="s">
        <v>2743</v>
      </c>
      <c r="CM27" s="187" t="s">
        <v>2851</v>
      </c>
      <c r="CN27" s="187" t="s">
        <v>2743</v>
      </c>
      <c r="CO27" s="187" t="s">
        <v>2743</v>
      </c>
      <c r="CP27" s="187" t="s">
        <v>2851</v>
      </c>
      <c r="CQ27" s="187" t="s">
        <v>2743</v>
      </c>
      <c r="CR27" s="187" t="s">
        <v>2743</v>
      </c>
      <c r="CS27" s="187" t="s">
        <v>2851</v>
      </c>
      <c r="CT27" s="187" t="s">
        <v>2743</v>
      </c>
      <c r="CU27" s="187" t="s">
        <v>2743</v>
      </c>
      <c r="CV27" s="187" t="s">
        <v>2851</v>
      </c>
      <c r="CW27" s="187" t="s">
        <v>2743</v>
      </c>
      <c r="CX27" s="187" t="s">
        <v>2743</v>
      </c>
      <c r="CY27" s="187" t="s">
        <v>2851</v>
      </c>
      <c r="CZ27" s="187" t="s">
        <v>2743</v>
      </c>
      <c r="DA27" s="187" t="s">
        <v>2743</v>
      </c>
      <c r="DB27" s="187" t="s">
        <v>2851</v>
      </c>
      <c r="DC27" s="187" t="s">
        <v>2743</v>
      </c>
      <c r="DD27" s="187" t="s">
        <v>2743</v>
      </c>
      <c r="DE27" s="187" t="s">
        <v>2851</v>
      </c>
      <c r="DF27" s="187" t="s">
        <v>2743</v>
      </c>
      <c r="DG27" s="187" t="s">
        <v>2743</v>
      </c>
      <c r="DH27" s="187" t="s">
        <v>2851</v>
      </c>
      <c r="DI27" s="187" t="s">
        <v>2743</v>
      </c>
      <c r="DJ27" s="187" t="s">
        <v>2743</v>
      </c>
      <c r="DK27" s="187" t="s">
        <v>2851</v>
      </c>
      <c r="DL27" s="187" t="s">
        <v>2743</v>
      </c>
      <c r="DM27" s="187" t="s">
        <v>2743</v>
      </c>
      <c r="DN27" s="187" t="s">
        <v>2851</v>
      </c>
      <c r="DO27" s="187" t="s">
        <v>2743</v>
      </c>
      <c r="DP27" s="187" t="s">
        <v>2743</v>
      </c>
      <c r="DQ27" s="187" t="s">
        <v>2851</v>
      </c>
      <c r="DR27" s="187" t="s">
        <v>2743</v>
      </c>
      <c r="DS27" s="187" t="s">
        <v>2743</v>
      </c>
      <c r="DT27" s="187" t="s">
        <v>2851</v>
      </c>
      <c r="DU27" s="187" t="s">
        <v>2743</v>
      </c>
      <c r="DV27" s="187" t="s">
        <v>2743</v>
      </c>
      <c r="DW27" s="187" t="s">
        <v>2851</v>
      </c>
      <c r="DX27" s="187" t="s">
        <v>2743</v>
      </c>
      <c r="DY27" s="187" t="s">
        <v>2743</v>
      </c>
      <c r="DZ27" s="187" t="s">
        <v>2851</v>
      </c>
      <c r="EA27" s="187" t="s">
        <v>2743</v>
      </c>
      <c r="EB27" s="187" t="s">
        <v>2743</v>
      </c>
      <c r="EC27" s="187" t="s">
        <v>2851</v>
      </c>
      <c r="ED27" s="187" t="s">
        <v>2743</v>
      </c>
      <c r="EE27" s="187" t="s">
        <v>2743</v>
      </c>
      <c r="EF27" s="187" t="s">
        <v>2851</v>
      </c>
      <c r="EG27" s="187" t="s">
        <v>2743</v>
      </c>
      <c r="EH27" s="187" t="s">
        <v>2743</v>
      </c>
      <c r="EI27" s="187" t="s">
        <v>2851</v>
      </c>
      <c r="EJ27" s="187" t="s">
        <v>2743</v>
      </c>
      <c r="EK27" s="187" t="s">
        <v>2743</v>
      </c>
      <c r="EL27" s="187" t="s">
        <v>2851</v>
      </c>
      <c r="EM27" s="187" t="s">
        <v>2743</v>
      </c>
      <c r="EN27" s="187" t="s">
        <v>2743</v>
      </c>
      <c r="EO27" s="187" t="s">
        <v>2851</v>
      </c>
      <c r="EP27" s="187" t="s">
        <v>2743</v>
      </c>
      <c r="EQ27" s="187" t="s">
        <v>2743</v>
      </c>
      <c r="ER27" s="187" t="s">
        <v>2851</v>
      </c>
      <c r="ES27" s="187" t="s">
        <v>2743</v>
      </c>
      <c r="ET27" s="187" t="s">
        <v>2743</v>
      </c>
    </row>
    <row r="28" spans="1:150" x14ac:dyDescent="0.35">
      <c r="A28" s="1"/>
      <c r="B28" s="186" t="s">
        <v>2922</v>
      </c>
      <c r="C28" s="186" t="s">
        <v>48</v>
      </c>
      <c r="D28" s="186" t="s">
        <v>1004</v>
      </c>
      <c r="E28" s="186" t="s">
        <v>2923</v>
      </c>
      <c r="F28" s="186" t="s">
        <v>2924</v>
      </c>
      <c r="G28" s="187" t="s">
        <v>2851</v>
      </c>
      <c r="H28" s="187" t="s">
        <v>2743</v>
      </c>
      <c r="I28" s="187" t="s">
        <v>2743</v>
      </c>
      <c r="J28" s="187" t="s">
        <v>2851</v>
      </c>
      <c r="K28" s="187" t="s">
        <v>2743</v>
      </c>
      <c r="L28" s="187" t="s">
        <v>2743</v>
      </c>
      <c r="M28" s="187" t="s">
        <v>2851</v>
      </c>
      <c r="N28" s="187" t="s">
        <v>2743</v>
      </c>
      <c r="O28" s="187" t="s">
        <v>2743</v>
      </c>
      <c r="P28" s="187" t="s">
        <v>2851</v>
      </c>
      <c r="Q28" s="187" t="s">
        <v>2743</v>
      </c>
      <c r="R28" s="187" t="s">
        <v>2743</v>
      </c>
      <c r="S28" s="187" t="s">
        <v>2851</v>
      </c>
      <c r="T28" s="187" t="s">
        <v>2743</v>
      </c>
      <c r="U28" s="187" t="s">
        <v>2743</v>
      </c>
      <c r="V28" s="187" t="s">
        <v>2851</v>
      </c>
      <c r="W28" s="187" t="s">
        <v>2743</v>
      </c>
      <c r="X28" s="187" t="s">
        <v>2743</v>
      </c>
      <c r="Y28" s="187" t="s">
        <v>2851</v>
      </c>
      <c r="Z28" s="187" t="s">
        <v>2743</v>
      </c>
      <c r="AA28" s="187" t="s">
        <v>2743</v>
      </c>
      <c r="AB28" s="187" t="s">
        <v>2851</v>
      </c>
      <c r="AC28" s="187" t="s">
        <v>2743</v>
      </c>
      <c r="AD28" s="187" t="s">
        <v>2743</v>
      </c>
      <c r="AE28" s="187" t="s">
        <v>2851</v>
      </c>
      <c r="AF28" s="187" t="s">
        <v>2743</v>
      </c>
      <c r="AG28" s="187" t="s">
        <v>2743</v>
      </c>
      <c r="AH28" s="187" t="s">
        <v>2851</v>
      </c>
      <c r="AI28" s="187" t="s">
        <v>2743</v>
      </c>
      <c r="AJ28" s="187" t="s">
        <v>2743</v>
      </c>
      <c r="AK28" s="187" t="s">
        <v>2851</v>
      </c>
      <c r="AL28" s="187" t="s">
        <v>2743</v>
      </c>
      <c r="AM28" s="187" t="s">
        <v>2743</v>
      </c>
      <c r="AN28" s="187" t="s">
        <v>2851</v>
      </c>
      <c r="AO28" s="187" t="s">
        <v>2743</v>
      </c>
      <c r="AP28" s="187" t="s">
        <v>2743</v>
      </c>
      <c r="AQ28" s="187" t="s">
        <v>2851</v>
      </c>
      <c r="AR28" s="187" t="s">
        <v>2743</v>
      </c>
      <c r="AS28" s="187" t="s">
        <v>2743</v>
      </c>
      <c r="AT28" s="187" t="s">
        <v>2851</v>
      </c>
      <c r="AU28" s="187" t="s">
        <v>2743</v>
      </c>
      <c r="AV28" s="187" t="s">
        <v>2743</v>
      </c>
      <c r="AW28" s="187" t="s">
        <v>2851</v>
      </c>
      <c r="AX28" s="187" t="s">
        <v>2743</v>
      </c>
      <c r="AY28" s="187" t="s">
        <v>2743</v>
      </c>
      <c r="AZ28" s="187" t="s">
        <v>2851</v>
      </c>
      <c r="BA28" s="187" t="s">
        <v>2743</v>
      </c>
      <c r="BB28" s="187" t="s">
        <v>2743</v>
      </c>
      <c r="BC28" s="187" t="s">
        <v>2851</v>
      </c>
      <c r="BD28" s="187" t="s">
        <v>2743</v>
      </c>
      <c r="BE28" s="187" t="s">
        <v>2743</v>
      </c>
      <c r="BF28" s="187" t="s">
        <v>2851</v>
      </c>
      <c r="BG28" s="187" t="s">
        <v>2743</v>
      </c>
      <c r="BH28" s="187" t="s">
        <v>2912</v>
      </c>
      <c r="BI28" s="187" t="s">
        <v>2851</v>
      </c>
      <c r="BJ28" s="187" t="s">
        <v>2743</v>
      </c>
      <c r="BK28" s="187" t="s">
        <v>2912</v>
      </c>
      <c r="BL28" s="187" t="s">
        <v>2851</v>
      </c>
      <c r="BM28" s="187" t="s">
        <v>2743</v>
      </c>
      <c r="BN28" s="187" t="s">
        <v>2912</v>
      </c>
      <c r="BO28" s="187" t="s">
        <v>2851</v>
      </c>
      <c r="BP28" s="187" t="s">
        <v>2913</v>
      </c>
      <c r="BQ28" s="187" t="s">
        <v>2914</v>
      </c>
      <c r="BR28" s="187" t="s">
        <v>2851</v>
      </c>
      <c r="BS28" s="187" t="s">
        <v>2743</v>
      </c>
      <c r="BT28" s="187" t="s">
        <v>2912</v>
      </c>
      <c r="BU28" s="187" t="s">
        <v>2851</v>
      </c>
      <c r="BV28" s="187" t="s">
        <v>2915</v>
      </c>
      <c r="BW28" s="187" t="s">
        <v>2743</v>
      </c>
      <c r="BX28" s="187" t="s">
        <v>2851</v>
      </c>
      <c r="BY28" s="187" t="s">
        <v>2915</v>
      </c>
      <c r="BZ28" s="187" t="s">
        <v>2743</v>
      </c>
      <c r="CA28" s="187" t="s">
        <v>2851</v>
      </c>
      <c r="CB28" s="187" t="s">
        <v>2743</v>
      </c>
      <c r="CC28" s="187" t="s">
        <v>2743</v>
      </c>
      <c r="CD28" s="187" t="s">
        <v>2851</v>
      </c>
      <c r="CE28" s="187" t="s">
        <v>2743</v>
      </c>
      <c r="CF28" s="187" t="s">
        <v>2743</v>
      </c>
      <c r="CG28" s="187" t="s">
        <v>2851</v>
      </c>
      <c r="CH28" s="187" t="s">
        <v>2743</v>
      </c>
      <c r="CI28" s="187" t="s">
        <v>2743</v>
      </c>
      <c r="CJ28" s="187" t="s">
        <v>2851</v>
      </c>
      <c r="CK28" s="187" t="s">
        <v>2743</v>
      </c>
      <c r="CL28" s="187" t="s">
        <v>2743</v>
      </c>
      <c r="CM28" s="187" t="s">
        <v>2851</v>
      </c>
      <c r="CN28" s="187" t="s">
        <v>2743</v>
      </c>
      <c r="CO28" s="187" t="s">
        <v>2743</v>
      </c>
      <c r="CP28" s="187" t="s">
        <v>2851</v>
      </c>
      <c r="CQ28" s="187" t="s">
        <v>2743</v>
      </c>
      <c r="CR28" s="187" t="s">
        <v>2743</v>
      </c>
      <c r="CS28" s="187" t="s">
        <v>2851</v>
      </c>
      <c r="CT28" s="187" t="s">
        <v>2743</v>
      </c>
      <c r="CU28" s="187" t="s">
        <v>2743</v>
      </c>
      <c r="CV28" s="187" t="s">
        <v>2851</v>
      </c>
      <c r="CW28" s="187" t="s">
        <v>2743</v>
      </c>
      <c r="CX28" s="187" t="s">
        <v>2743</v>
      </c>
      <c r="CY28" s="187" t="s">
        <v>2851</v>
      </c>
      <c r="CZ28" s="187" t="s">
        <v>2743</v>
      </c>
      <c r="DA28" s="187" t="s">
        <v>2743</v>
      </c>
      <c r="DB28" s="187" t="s">
        <v>2851</v>
      </c>
      <c r="DC28" s="187" t="s">
        <v>2743</v>
      </c>
      <c r="DD28" s="187" t="s">
        <v>2743</v>
      </c>
      <c r="DE28" s="187" t="s">
        <v>2851</v>
      </c>
      <c r="DF28" s="187" t="s">
        <v>2743</v>
      </c>
      <c r="DG28" s="187" t="s">
        <v>2743</v>
      </c>
      <c r="DH28" s="187" t="s">
        <v>2851</v>
      </c>
      <c r="DI28" s="187" t="s">
        <v>2743</v>
      </c>
      <c r="DJ28" s="187" t="s">
        <v>2743</v>
      </c>
      <c r="DK28" s="187" t="s">
        <v>2851</v>
      </c>
      <c r="DL28" s="187" t="s">
        <v>2743</v>
      </c>
      <c r="DM28" s="187" t="s">
        <v>2743</v>
      </c>
      <c r="DN28" s="187" t="s">
        <v>2851</v>
      </c>
      <c r="DO28" s="187" t="s">
        <v>2743</v>
      </c>
      <c r="DP28" s="187" t="s">
        <v>2743</v>
      </c>
      <c r="DQ28" s="187" t="s">
        <v>2851</v>
      </c>
      <c r="DR28" s="187" t="s">
        <v>2743</v>
      </c>
      <c r="DS28" s="187" t="s">
        <v>2743</v>
      </c>
      <c r="DT28" s="187" t="s">
        <v>2851</v>
      </c>
      <c r="DU28" s="187" t="s">
        <v>2743</v>
      </c>
      <c r="DV28" s="187" t="s">
        <v>2743</v>
      </c>
      <c r="DW28" s="187" t="s">
        <v>2851</v>
      </c>
      <c r="DX28" s="187" t="s">
        <v>2743</v>
      </c>
      <c r="DY28" s="187" t="s">
        <v>2743</v>
      </c>
      <c r="DZ28" s="187" t="s">
        <v>2851</v>
      </c>
      <c r="EA28" s="187" t="s">
        <v>2743</v>
      </c>
      <c r="EB28" s="187" t="s">
        <v>2743</v>
      </c>
      <c r="EC28" s="187" t="s">
        <v>2851</v>
      </c>
      <c r="ED28" s="187" t="s">
        <v>2743</v>
      </c>
      <c r="EE28" s="187" t="s">
        <v>2743</v>
      </c>
      <c r="EF28" s="187" t="s">
        <v>2851</v>
      </c>
      <c r="EG28" s="187" t="s">
        <v>2743</v>
      </c>
      <c r="EH28" s="187" t="s">
        <v>2743</v>
      </c>
      <c r="EI28" s="187" t="s">
        <v>2851</v>
      </c>
      <c r="EJ28" s="187" t="s">
        <v>2743</v>
      </c>
      <c r="EK28" s="187" t="s">
        <v>2743</v>
      </c>
      <c r="EL28" s="187" t="s">
        <v>2851</v>
      </c>
      <c r="EM28" s="187" t="s">
        <v>2743</v>
      </c>
      <c r="EN28" s="187" t="s">
        <v>2743</v>
      </c>
      <c r="EO28" s="187" t="s">
        <v>2851</v>
      </c>
      <c r="EP28" s="187" t="s">
        <v>2743</v>
      </c>
      <c r="EQ28" s="187" t="s">
        <v>2743</v>
      </c>
      <c r="ER28" s="187" t="s">
        <v>2851</v>
      </c>
      <c r="ES28" s="187" t="s">
        <v>2743</v>
      </c>
      <c r="ET28" s="187" t="s">
        <v>2743</v>
      </c>
    </row>
    <row r="29" spans="1:150" x14ac:dyDescent="0.35">
      <c r="A29" s="1"/>
      <c r="B29" s="185" t="s">
        <v>2925</v>
      </c>
      <c r="C29" s="185" t="s">
        <v>48</v>
      </c>
      <c r="D29" s="185" t="s">
        <v>152</v>
      </c>
      <c r="E29" s="185" t="s">
        <v>2926</v>
      </c>
      <c r="F29" s="185" t="s">
        <v>2927</v>
      </c>
      <c r="G29" s="185" t="s">
        <v>2851</v>
      </c>
      <c r="H29" s="185" t="s">
        <v>2743</v>
      </c>
      <c r="I29" s="185" t="s">
        <v>2743</v>
      </c>
      <c r="J29" s="185" t="s">
        <v>2851</v>
      </c>
      <c r="K29" s="185" t="s">
        <v>2743</v>
      </c>
      <c r="L29" s="185" t="s">
        <v>2743</v>
      </c>
      <c r="M29" s="185" t="s">
        <v>2851</v>
      </c>
      <c r="N29" s="185" t="s">
        <v>2743</v>
      </c>
      <c r="O29" s="185" t="s">
        <v>2743</v>
      </c>
      <c r="P29" s="185" t="s">
        <v>2851</v>
      </c>
      <c r="Q29" s="185" t="s">
        <v>2743</v>
      </c>
      <c r="R29" s="185" t="s">
        <v>2743</v>
      </c>
      <c r="S29" s="185" t="s">
        <v>2851</v>
      </c>
      <c r="T29" s="185" t="s">
        <v>2743</v>
      </c>
      <c r="U29" s="185" t="s">
        <v>2743</v>
      </c>
      <c r="V29" s="185" t="s">
        <v>2851</v>
      </c>
      <c r="W29" s="185" t="s">
        <v>2743</v>
      </c>
      <c r="X29" s="185" t="s">
        <v>2743</v>
      </c>
      <c r="Y29" s="185" t="s">
        <v>2851</v>
      </c>
      <c r="Z29" s="185" t="s">
        <v>2743</v>
      </c>
      <c r="AA29" s="185" t="s">
        <v>2743</v>
      </c>
      <c r="AB29" s="185" t="s">
        <v>2851</v>
      </c>
      <c r="AC29" s="185" t="s">
        <v>2743</v>
      </c>
      <c r="AD29" s="185" t="s">
        <v>2743</v>
      </c>
      <c r="AE29" s="185" t="s">
        <v>2851</v>
      </c>
      <c r="AF29" s="185" t="s">
        <v>2743</v>
      </c>
      <c r="AG29" s="185" t="s">
        <v>2743</v>
      </c>
      <c r="AH29" s="185" t="s">
        <v>2851</v>
      </c>
      <c r="AI29" s="185" t="s">
        <v>2743</v>
      </c>
      <c r="AJ29" s="185" t="s">
        <v>2743</v>
      </c>
      <c r="AK29" s="185" t="s">
        <v>2851</v>
      </c>
      <c r="AL29" s="185" t="s">
        <v>2743</v>
      </c>
      <c r="AM29" s="185" t="s">
        <v>2743</v>
      </c>
      <c r="AN29" s="185" t="s">
        <v>2851</v>
      </c>
      <c r="AO29" s="185" t="s">
        <v>2743</v>
      </c>
      <c r="AP29" s="185" t="s">
        <v>2743</v>
      </c>
      <c r="AQ29" s="185" t="s">
        <v>2851</v>
      </c>
      <c r="AR29" s="185" t="s">
        <v>2743</v>
      </c>
      <c r="AS29" s="185" t="s">
        <v>2743</v>
      </c>
      <c r="AT29" s="185" t="s">
        <v>2851</v>
      </c>
      <c r="AU29" s="185" t="s">
        <v>2743</v>
      </c>
      <c r="AV29" s="185" t="s">
        <v>2743</v>
      </c>
      <c r="AW29" s="185" t="s">
        <v>2851</v>
      </c>
      <c r="AX29" s="185" t="s">
        <v>2743</v>
      </c>
      <c r="AY29" s="185" t="s">
        <v>2743</v>
      </c>
      <c r="AZ29" s="185" t="s">
        <v>2851</v>
      </c>
      <c r="BA29" s="185" t="s">
        <v>2743</v>
      </c>
      <c r="BB29" s="185" t="s">
        <v>2743</v>
      </c>
      <c r="BC29" s="185" t="s">
        <v>2851</v>
      </c>
      <c r="BD29" s="185" t="s">
        <v>2743</v>
      </c>
      <c r="BE29" s="185" t="s">
        <v>2743</v>
      </c>
      <c r="BF29" s="185" t="s">
        <v>2851</v>
      </c>
      <c r="BG29" s="185" t="s">
        <v>2743</v>
      </c>
      <c r="BH29" s="185" t="s">
        <v>2743</v>
      </c>
      <c r="BI29" s="185" t="s">
        <v>2851</v>
      </c>
      <c r="BJ29" s="185" t="s">
        <v>2743</v>
      </c>
      <c r="BK29" s="185" t="s">
        <v>2743</v>
      </c>
      <c r="BL29" s="185" t="s">
        <v>2851</v>
      </c>
      <c r="BM29" s="185" t="s">
        <v>2743</v>
      </c>
      <c r="BN29" s="185" t="s">
        <v>2743</v>
      </c>
      <c r="BO29" s="185" t="s">
        <v>2851</v>
      </c>
      <c r="BP29" s="185" t="s">
        <v>2743</v>
      </c>
      <c r="BQ29" s="185" t="s">
        <v>2743</v>
      </c>
      <c r="BR29" s="185" t="s">
        <v>2851</v>
      </c>
      <c r="BS29" s="185" t="s">
        <v>2743</v>
      </c>
      <c r="BT29" s="185" t="s">
        <v>2743</v>
      </c>
      <c r="BU29" s="185" t="s">
        <v>2851</v>
      </c>
      <c r="BV29" s="185" t="s">
        <v>2743</v>
      </c>
      <c r="BW29" s="185" t="s">
        <v>2743</v>
      </c>
      <c r="BX29" s="185" t="s">
        <v>2851</v>
      </c>
      <c r="BY29" s="185" t="s">
        <v>2743</v>
      </c>
      <c r="BZ29" s="185" t="s">
        <v>2743</v>
      </c>
      <c r="CA29" s="185" t="s">
        <v>2851</v>
      </c>
      <c r="CB29" s="185" t="s">
        <v>2743</v>
      </c>
      <c r="CC29" s="185" t="s">
        <v>2743</v>
      </c>
      <c r="CD29" s="185" t="s">
        <v>2851</v>
      </c>
      <c r="CE29" s="185" t="s">
        <v>2743</v>
      </c>
      <c r="CF29" s="185" t="s">
        <v>2743</v>
      </c>
      <c r="CG29" s="185" t="s">
        <v>2851</v>
      </c>
      <c r="CH29" s="185" t="s">
        <v>2743</v>
      </c>
      <c r="CI29" s="185" t="s">
        <v>2743</v>
      </c>
      <c r="CJ29" s="185" t="s">
        <v>2851</v>
      </c>
      <c r="CK29" s="185" t="s">
        <v>2743</v>
      </c>
      <c r="CL29" s="185" t="s">
        <v>2743</v>
      </c>
      <c r="CM29" s="185" t="s">
        <v>2851</v>
      </c>
      <c r="CN29" s="185" t="s">
        <v>2743</v>
      </c>
      <c r="CO29" s="185" t="s">
        <v>2743</v>
      </c>
      <c r="CP29" s="185" t="s">
        <v>2851</v>
      </c>
      <c r="CQ29" s="185" t="s">
        <v>2743</v>
      </c>
      <c r="CR29" s="185" t="s">
        <v>2743</v>
      </c>
      <c r="CS29" s="185" t="s">
        <v>2851</v>
      </c>
      <c r="CT29" s="185" t="s">
        <v>2743</v>
      </c>
      <c r="CU29" s="185" t="s">
        <v>2743</v>
      </c>
      <c r="CV29" s="185" t="s">
        <v>2851</v>
      </c>
      <c r="CW29" s="185" t="s">
        <v>2743</v>
      </c>
      <c r="CX29" s="185" t="s">
        <v>2743</v>
      </c>
      <c r="CY29" s="185" t="s">
        <v>2851</v>
      </c>
      <c r="CZ29" s="185" t="s">
        <v>2743</v>
      </c>
      <c r="DA29" s="185" t="s">
        <v>2743</v>
      </c>
      <c r="DB29" s="185" t="s">
        <v>2851</v>
      </c>
      <c r="DC29" s="185" t="s">
        <v>2743</v>
      </c>
      <c r="DD29" s="185" t="s">
        <v>2743</v>
      </c>
      <c r="DE29" s="185" t="s">
        <v>2851</v>
      </c>
      <c r="DF29" s="185" t="s">
        <v>2743</v>
      </c>
      <c r="DG29" s="185" t="s">
        <v>2743</v>
      </c>
      <c r="DH29" s="185" t="s">
        <v>2851</v>
      </c>
      <c r="DI29" s="185" t="s">
        <v>2743</v>
      </c>
      <c r="DJ29" s="185" t="s">
        <v>2743</v>
      </c>
      <c r="DK29" s="185" t="s">
        <v>2851</v>
      </c>
      <c r="DL29" s="185" t="s">
        <v>2743</v>
      </c>
      <c r="DM29" s="185" t="s">
        <v>2743</v>
      </c>
      <c r="DN29" s="185" t="s">
        <v>2851</v>
      </c>
      <c r="DO29" s="185" t="s">
        <v>2743</v>
      </c>
      <c r="DP29" s="185" t="s">
        <v>2743</v>
      </c>
      <c r="DQ29" s="185" t="s">
        <v>2851</v>
      </c>
      <c r="DR29" s="185" t="s">
        <v>2743</v>
      </c>
      <c r="DS29" s="185" t="s">
        <v>2743</v>
      </c>
      <c r="DT29" s="185" t="s">
        <v>2851</v>
      </c>
      <c r="DU29" s="185" t="s">
        <v>2743</v>
      </c>
      <c r="DV29" s="185" t="s">
        <v>2743</v>
      </c>
      <c r="DW29" s="185" t="s">
        <v>2851</v>
      </c>
      <c r="DX29" s="185" t="s">
        <v>2743</v>
      </c>
      <c r="DY29" s="185" t="s">
        <v>2743</v>
      </c>
      <c r="DZ29" s="185" t="s">
        <v>2851</v>
      </c>
      <c r="EA29" s="185" t="s">
        <v>2743</v>
      </c>
      <c r="EB29" s="185" t="s">
        <v>2743</v>
      </c>
      <c r="EC29" s="185" t="s">
        <v>2851</v>
      </c>
      <c r="ED29" s="185" t="s">
        <v>2743</v>
      </c>
      <c r="EE29" s="185" t="s">
        <v>2743</v>
      </c>
      <c r="EF29" s="185" t="s">
        <v>2851</v>
      </c>
      <c r="EG29" s="185" t="s">
        <v>2743</v>
      </c>
      <c r="EH29" s="185" t="s">
        <v>2743</v>
      </c>
      <c r="EI29" s="185" t="s">
        <v>2851</v>
      </c>
      <c r="EJ29" s="185" t="s">
        <v>2743</v>
      </c>
      <c r="EK29" s="185" t="s">
        <v>2743</v>
      </c>
      <c r="EL29" s="185" t="s">
        <v>2851</v>
      </c>
      <c r="EM29" s="185" t="s">
        <v>2743</v>
      </c>
      <c r="EN29" s="185" t="s">
        <v>2743</v>
      </c>
      <c r="EO29" s="185" t="s">
        <v>2851</v>
      </c>
      <c r="EP29" s="185" t="s">
        <v>2743</v>
      </c>
      <c r="EQ29" s="185" t="s">
        <v>2743</v>
      </c>
      <c r="ER29" s="185" t="s">
        <v>2851</v>
      </c>
      <c r="ES29" s="185" t="s">
        <v>2743</v>
      </c>
      <c r="ET29" s="185" t="s">
        <v>2743</v>
      </c>
    </row>
    <row r="30" spans="1:150" x14ac:dyDescent="0.35">
      <c r="A30" s="1"/>
      <c r="B30" s="186" t="s">
        <v>2928</v>
      </c>
      <c r="C30" s="186" t="s">
        <v>48</v>
      </c>
      <c r="D30" s="186" t="s">
        <v>152</v>
      </c>
      <c r="E30" s="186" t="s">
        <v>2929</v>
      </c>
      <c r="F30" s="186" t="s">
        <v>2930</v>
      </c>
      <c r="G30" s="187" t="s">
        <v>2851</v>
      </c>
      <c r="H30" s="187" t="s">
        <v>2743</v>
      </c>
      <c r="I30" s="187" t="s">
        <v>2743</v>
      </c>
      <c r="J30" s="187" t="s">
        <v>2851</v>
      </c>
      <c r="K30" s="187" t="s">
        <v>2743</v>
      </c>
      <c r="L30" s="187" t="s">
        <v>2743</v>
      </c>
      <c r="M30" s="187" t="s">
        <v>2851</v>
      </c>
      <c r="N30" s="187" t="s">
        <v>2743</v>
      </c>
      <c r="O30" s="187" t="s">
        <v>2743</v>
      </c>
      <c r="P30" s="187" t="s">
        <v>2851</v>
      </c>
      <c r="Q30" s="187" t="s">
        <v>2743</v>
      </c>
      <c r="R30" s="187" t="s">
        <v>2743</v>
      </c>
      <c r="S30" s="187" t="s">
        <v>2851</v>
      </c>
      <c r="T30" s="187" t="s">
        <v>2743</v>
      </c>
      <c r="U30" s="187" t="s">
        <v>2743</v>
      </c>
      <c r="V30" s="187" t="s">
        <v>2851</v>
      </c>
      <c r="W30" s="187" t="s">
        <v>2743</v>
      </c>
      <c r="X30" s="187" t="s">
        <v>2743</v>
      </c>
      <c r="Y30" s="187" t="s">
        <v>2851</v>
      </c>
      <c r="Z30" s="187" t="s">
        <v>2743</v>
      </c>
      <c r="AA30" s="187" t="s">
        <v>2743</v>
      </c>
      <c r="AB30" s="187" t="s">
        <v>2851</v>
      </c>
      <c r="AC30" s="187" t="s">
        <v>2743</v>
      </c>
      <c r="AD30" s="187" t="s">
        <v>2743</v>
      </c>
      <c r="AE30" s="187" t="s">
        <v>2851</v>
      </c>
      <c r="AF30" s="187" t="s">
        <v>2743</v>
      </c>
      <c r="AG30" s="187" t="s">
        <v>2743</v>
      </c>
      <c r="AH30" s="187" t="s">
        <v>2851</v>
      </c>
      <c r="AI30" s="187" t="s">
        <v>2743</v>
      </c>
      <c r="AJ30" s="187" t="s">
        <v>2743</v>
      </c>
      <c r="AK30" s="187" t="s">
        <v>2851</v>
      </c>
      <c r="AL30" s="187" t="s">
        <v>2743</v>
      </c>
      <c r="AM30" s="187" t="s">
        <v>2743</v>
      </c>
      <c r="AN30" s="187" t="s">
        <v>2851</v>
      </c>
      <c r="AO30" s="187" t="s">
        <v>2743</v>
      </c>
      <c r="AP30" s="187" t="s">
        <v>2743</v>
      </c>
      <c r="AQ30" s="187" t="s">
        <v>2851</v>
      </c>
      <c r="AR30" s="187" t="s">
        <v>2743</v>
      </c>
      <c r="AS30" s="187" t="s">
        <v>2743</v>
      </c>
      <c r="AT30" s="187" t="s">
        <v>2851</v>
      </c>
      <c r="AU30" s="187" t="s">
        <v>2743</v>
      </c>
      <c r="AV30" s="187" t="s">
        <v>2743</v>
      </c>
      <c r="AW30" s="187" t="s">
        <v>2851</v>
      </c>
      <c r="AX30" s="187" t="s">
        <v>2743</v>
      </c>
      <c r="AY30" s="187" t="s">
        <v>2743</v>
      </c>
      <c r="AZ30" s="187" t="s">
        <v>2851</v>
      </c>
      <c r="BA30" s="187" t="s">
        <v>2743</v>
      </c>
      <c r="BB30" s="187" t="s">
        <v>2743</v>
      </c>
      <c r="BC30" s="187" t="s">
        <v>2851</v>
      </c>
      <c r="BD30" s="187" t="s">
        <v>2743</v>
      </c>
      <c r="BE30" s="187" t="s">
        <v>2743</v>
      </c>
      <c r="BF30" s="187" t="s">
        <v>2851</v>
      </c>
      <c r="BG30" s="187" t="s">
        <v>2743</v>
      </c>
      <c r="BH30" s="187" t="s">
        <v>2743</v>
      </c>
      <c r="BI30" s="187" t="s">
        <v>2851</v>
      </c>
      <c r="BJ30" s="187" t="s">
        <v>2743</v>
      </c>
      <c r="BK30" s="187" t="s">
        <v>2743</v>
      </c>
      <c r="BL30" s="187" t="s">
        <v>2851</v>
      </c>
      <c r="BM30" s="187" t="s">
        <v>2743</v>
      </c>
      <c r="BN30" s="187" t="s">
        <v>2743</v>
      </c>
      <c r="BO30" s="187" t="s">
        <v>2851</v>
      </c>
      <c r="BP30" s="187" t="s">
        <v>2743</v>
      </c>
      <c r="BQ30" s="187" t="s">
        <v>2743</v>
      </c>
      <c r="BR30" s="187" t="s">
        <v>2851</v>
      </c>
      <c r="BS30" s="187" t="s">
        <v>2743</v>
      </c>
      <c r="BT30" s="187" t="s">
        <v>2743</v>
      </c>
      <c r="BU30" s="187" t="s">
        <v>2851</v>
      </c>
      <c r="BV30" s="187" t="s">
        <v>2743</v>
      </c>
      <c r="BW30" s="187" t="s">
        <v>2743</v>
      </c>
      <c r="BX30" s="187" t="s">
        <v>2851</v>
      </c>
      <c r="BY30" s="187" t="s">
        <v>2743</v>
      </c>
      <c r="BZ30" s="187" t="s">
        <v>2743</v>
      </c>
      <c r="CA30" s="187" t="s">
        <v>2851</v>
      </c>
      <c r="CB30" s="187" t="s">
        <v>2743</v>
      </c>
      <c r="CC30" s="187" t="s">
        <v>2743</v>
      </c>
      <c r="CD30" s="187" t="s">
        <v>2851</v>
      </c>
      <c r="CE30" s="187" t="s">
        <v>2743</v>
      </c>
      <c r="CF30" s="187" t="s">
        <v>2743</v>
      </c>
      <c r="CG30" s="187" t="s">
        <v>2851</v>
      </c>
      <c r="CH30" s="187" t="s">
        <v>2743</v>
      </c>
      <c r="CI30" s="187" t="s">
        <v>2743</v>
      </c>
      <c r="CJ30" s="187" t="s">
        <v>2851</v>
      </c>
      <c r="CK30" s="187" t="s">
        <v>2743</v>
      </c>
      <c r="CL30" s="187" t="s">
        <v>2743</v>
      </c>
      <c r="CM30" s="187" t="s">
        <v>2851</v>
      </c>
      <c r="CN30" s="187" t="s">
        <v>2743</v>
      </c>
      <c r="CO30" s="187" t="s">
        <v>2743</v>
      </c>
      <c r="CP30" s="187" t="s">
        <v>2851</v>
      </c>
      <c r="CQ30" s="187" t="s">
        <v>2743</v>
      </c>
      <c r="CR30" s="187" t="s">
        <v>2743</v>
      </c>
      <c r="CS30" s="187" t="s">
        <v>2851</v>
      </c>
      <c r="CT30" s="187" t="s">
        <v>2743</v>
      </c>
      <c r="CU30" s="187" t="s">
        <v>2743</v>
      </c>
      <c r="CV30" s="187" t="s">
        <v>2851</v>
      </c>
      <c r="CW30" s="187" t="s">
        <v>2743</v>
      </c>
      <c r="CX30" s="187" t="s">
        <v>2743</v>
      </c>
      <c r="CY30" s="187" t="s">
        <v>2851</v>
      </c>
      <c r="CZ30" s="187" t="s">
        <v>2743</v>
      </c>
      <c r="DA30" s="187" t="s">
        <v>2743</v>
      </c>
      <c r="DB30" s="187" t="s">
        <v>2851</v>
      </c>
      <c r="DC30" s="187" t="s">
        <v>2743</v>
      </c>
      <c r="DD30" s="187" t="s">
        <v>2743</v>
      </c>
      <c r="DE30" s="187" t="s">
        <v>2851</v>
      </c>
      <c r="DF30" s="187" t="s">
        <v>2743</v>
      </c>
      <c r="DG30" s="187" t="s">
        <v>2743</v>
      </c>
      <c r="DH30" s="187" t="s">
        <v>2851</v>
      </c>
      <c r="DI30" s="187" t="s">
        <v>2743</v>
      </c>
      <c r="DJ30" s="187" t="s">
        <v>2743</v>
      </c>
      <c r="DK30" s="187" t="s">
        <v>2851</v>
      </c>
      <c r="DL30" s="187" t="s">
        <v>2743</v>
      </c>
      <c r="DM30" s="187" t="s">
        <v>2743</v>
      </c>
      <c r="DN30" s="187" t="s">
        <v>2851</v>
      </c>
      <c r="DO30" s="187" t="s">
        <v>2743</v>
      </c>
      <c r="DP30" s="187" t="s">
        <v>2743</v>
      </c>
      <c r="DQ30" s="187" t="s">
        <v>2851</v>
      </c>
      <c r="DR30" s="187" t="s">
        <v>2743</v>
      </c>
      <c r="DS30" s="187" t="s">
        <v>2743</v>
      </c>
      <c r="DT30" s="187" t="s">
        <v>2851</v>
      </c>
      <c r="DU30" s="187" t="s">
        <v>2743</v>
      </c>
      <c r="DV30" s="187" t="s">
        <v>2743</v>
      </c>
      <c r="DW30" s="187" t="s">
        <v>2851</v>
      </c>
      <c r="DX30" s="187" t="s">
        <v>2743</v>
      </c>
      <c r="DY30" s="187" t="s">
        <v>2743</v>
      </c>
      <c r="DZ30" s="187" t="s">
        <v>2851</v>
      </c>
      <c r="EA30" s="187" t="s">
        <v>2743</v>
      </c>
      <c r="EB30" s="187" t="s">
        <v>2743</v>
      </c>
      <c r="EC30" s="187" t="s">
        <v>2851</v>
      </c>
      <c r="ED30" s="187" t="s">
        <v>2743</v>
      </c>
      <c r="EE30" s="187" t="s">
        <v>2743</v>
      </c>
      <c r="EF30" s="187" t="s">
        <v>2851</v>
      </c>
      <c r="EG30" s="187" t="s">
        <v>2743</v>
      </c>
      <c r="EH30" s="187" t="s">
        <v>2743</v>
      </c>
      <c r="EI30" s="187" t="s">
        <v>2851</v>
      </c>
      <c r="EJ30" s="187" t="s">
        <v>2743</v>
      </c>
      <c r="EK30" s="187" t="s">
        <v>2743</v>
      </c>
      <c r="EL30" s="187" t="s">
        <v>2851</v>
      </c>
      <c r="EM30" s="187" t="s">
        <v>2743</v>
      </c>
      <c r="EN30" s="187" t="s">
        <v>2743</v>
      </c>
      <c r="EO30" s="187" t="s">
        <v>2851</v>
      </c>
      <c r="EP30" s="187" t="s">
        <v>2743</v>
      </c>
      <c r="EQ30" s="187" t="s">
        <v>2743</v>
      </c>
      <c r="ER30" s="187" t="s">
        <v>2851</v>
      </c>
      <c r="ES30" s="187" t="s">
        <v>2743</v>
      </c>
      <c r="ET30" s="187" t="s">
        <v>2743</v>
      </c>
    </row>
    <row r="31" spans="1:150" x14ac:dyDescent="0.35">
      <c r="A31" s="1"/>
      <c r="B31" s="186" t="s">
        <v>2931</v>
      </c>
      <c r="C31" s="186" t="s">
        <v>48</v>
      </c>
      <c r="D31" s="186" t="s">
        <v>152</v>
      </c>
      <c r="E31" s="186" t="s">
        <v>2932</v>
      </c>
      <c r="F31" s="186" t="s">
        <v>2933</v>
      </c>
      <c r="G31" s="187" t="s">
        <v>2851</v>
      </c>
      <c r="H31" s="187" t="s">
        <v>2743</v>
      </c>
      <c r="I31" s="187" t="s">
        <v>2743</v>
      </c>
      <c r="J31" s="187" t="s">
        <v>2851</v>
      </c>
      <c r="K31" s="187" t="s">
        <v>2743</v>
      </c>
      <c r="L31" s="187" t="s">
        <v>2743</v>
      </c>
      <c r="M31" s="187" t="s">
        <v>2851</v>
      </c>
      <c r="N31" s="187" t="s">
        <v>2743</v>
      </c>
      <c r="O31" s="187" t="s">
        <v>2743</v>
      </c>
      <c r="P31" s="187" t="s">
        <v>2851</v>
      </c>
      <c r="Q31" s="187" t="s">
        <v>2743</v>
      </c>
      <c r="R31" s="187" t="s">
        <v>2743</v>
      </c>
      <c r="S31" s="187" t="s">
        <v>2851</v>
      </c>
      <c r="T31" s="187" t="s">
        <v>2743</v>
      </c>
      <c r="U31" s="187" t="s">
        <v>2743</v>
      </c>
      <c r="V31" s="187" t="s">
        <v>2851</v>
      </c>
      <c r="W31" s="187" t="s">
        <v>2743</v>
      </c>
      <c r="X31" s="187" t="s">
        <v>2743</v>
      </c>
      <c r="Y31" s="187" t="s">
        <v>2851</v>
      </c>
      <c r="Z31" s="187" t="s">
        <v>2743</v>
      </c>
      <c r="AA31" s="187" t="s">
        <v>2743</v>
      </c>
      <c r="AB31" s="187" t="s">
        <v>2851</v>
      </c>
      <c r="AC31" s="187" t="s">
        <v>2743</v>
      </c>
      <c r="AD31" s="187" t="s">
        <v>2743</v>
      </c>
      <c r="AE31" s="187" t="s">
        <v>2851</v>
      </c>
      <c r="AF31" s="187" t="s">
        <v>2743</v>
      </c>
      <c r="AG31" s="187" t="s">
        <v>2743</v>
      </c>
      <c r="AH31" s="187" t="s">
        <v>2851</v>
      </c>
      <c r="AI31" s="187" t="s">
        <v>2743</v>
      </c>
      <c r="AJ31" s="187" t="s">
        <v>2743</v>
      </c>
      <c r="AK31" s="187" t="s">
        <v>2851</v>
      </c>
      <c r="AL31" s="187" t="s">
        <v>2743</v>
      </c>
      <c r="AM31" s="187" t="s">
        <v>2743</v>
      </c>
      <c r="AN31" s="187" t="s">
        <v>2851</v>
      </c>
      <c r="AO31" s="187" t="s">
        <v>2743</v>
      </c>
      <c r="AP31" s="187" t="s">
        <v>2743</v>
      </c>
      <c r="AQ31" s="187" t="s">
        <v>2851</v>
      </c>
      <c r="AR31" s="187" t="s">
        <v>2743</v>
      </c>
      <c r="AS31" s="187" t="s">
        <v>2743</v>
      </c>
      <c r="AT31" s="187" t="s">
        <v>2851</v>
      </c>
      <c r="AU31" s="187" t="s">
        <v>2743</v>
      </c>
      <c r="AV31" s="187" t="s">
        <v>2743</v>
      </c>
      <c r="AW31" s="187" t="s">
        <v>2851</v>
      </c>
      <c r="AX31" s="187" t="s">
        <v>2743</v>
      </c>
      <c r="AY31" s="187" t="s">
        <v>2743</v>
      </c>
      <c r="AZ31" s="187" t="s">
        <v>2851</v>
      </c>
      <c r="BA31" s="187" t="s">
        <v>2743</v>
      </c>
      <c r="BB31" s="187" t="s">
        <v>2743</v>
      </c>
      <c r="BC31" s="187" t="s">
        <v>2851</v>
      </c>
      <c r="BD31" s="187" t="s">
        <v>2743</v>
      </c>
      <c r="BE31" s="187" t="s">
        <v>2743</v>
      </c>
      <c r="BF31" s="187" t="s">
        <v>2851</v>
      </c>
      <c r="BG31" s="187" t="s">
        <v>2743</v>
      </c>
      <c r="BH31" s="187" t="s">
        <v>2743</v>
      </c>
      <c r="BI31" s="187" t="s">
        <v>2851</v>
      </c>
      <c r="BJ31" s="187" t="s">
        <v>2743</v>
      </c>
      <c r="BK31" s="187" t="s">
        <v>2743</v>
      </c>
      <c r="BL31" s="187" t="s">
        <v>2851</v>
      </c>
      <c r="BM31" s="187" t="s">
        <v>2743</v>
      </c>
      <c r="BN31" s="187" t="s">
        <v>2743</v>
      </c>
      <c r="BO31" s="187" t="s">
        <v>2851</v>
      </c>
      <c r="BP31" s="187" t="s">
        <v>2743</v>
      </c>
      <c r="BQ31" s="187" t="s">
        <v>2743</v>
      </c>
      <c r="BR31" s="187" t="s">
        <v>2851</v>
      </c>
      <c r="BS31" s="187" t="s">
        <v>2743</v>
      </c>
      <c r="BT31" s="187" t="s">
        <v>2743</v>
      </c>
      <c r="BU31" s="187" t="s">
        <v>2851</v>
      </c>
      <c r="BV31" s="187" t="s">
        <v>2743</v>
      </c>
      <c r="BW31" s="187" t="s">
        <v>2743</v>
      </c>
      <c r="BX31" s="187" t="s">
        <v>2851</v>
      </c>
      <c r="BY31" s="187" t="s">
        <v>2743</v>
      </c>
      <c r="BZ31" s="187" t="s">
        <v>2743</v>
      </c>
      <c r="CA31" s="187" t="s">
        <v>2851</v>
      </c>
      <c r="CB31" s="187" t="s">
        <v>2743</v>
      </c>
      <c r="CC31" s="187" t="s">
        <v>2743</v>
      </c>
      <c r="CD31" s="187" t="s">
        <v>2851</v>
      </c>
      <c r="CE31" s="187" t="s">
        <v>2743</v>
      </c>
      <c r="CF31" s="187" t="s">
        <v>2743</v>
      </c>
      <c r="CG31" s="187" t="s">
        <v>2851</v>
      </c>
      <c r="CH31" s="187" t="s">
        <v>2743</v>
      </c>
      <c r="CI31" s="187" t="s">
        <v>2743</v>
      </c>
      <c r="CJ31" s="187" t="s">
        <v>2851</v>
      </c>
      <c r="CK31" s="187" t="s">
        <v>2743</v>
      </c>
      <c r="CL31" s="187" t="s">
        <v>2743</v>
      </c>
      <c r="CM31" s="187" t="s">
        <v>2851</v>
      </c>
      <c r="CN31" s="187" t="s">
        <v>2743</v>
      </c>
      <c r="CO31" s="187" t="s">
        <v>2743</v>
      </c>
      <c r="CP31" s="187" t="s">
        <v>2851</v>
      </c>
      <c r="CQ31" s="187" t="s">
        <v>2743</v>
      </c>
      <c r="CR31" s="187" t="s">
        <v>2743</v>
      </c>
      <c r="CS31" s="187" t="s">
        <v>2851</v>
      </c>
      <c r="CT31" s="187" t="s">
        <v>2743</v>
      </c>
      <c r="CU31" s="187" t="s">
        <v>2743</v>
      </c>
      <c r="CV31" s="187" t="s">
        <v>2851</v>
      </c>
      <c r="CW31" s="187" t="s">
        <v>2743</v>
      </c>
      <c r="CX31" s="187" t="s">
        <v>2743</v>
      </c>
      <c r="CY31" s="187" t="s">
        <v>2851</v>
      </c>
      <c r="CZ31" s="187" t="s">
        <v>2743</v>
      </c>
      <c r="DA31" s="187" t="s">
        <v>2743</v>
      </c>
      <c r="DB31" s="187" t="s">
        <v>2851</v>
      </c>
      <c r="DC31" s="187" t="s">
        <v>2743</v>
      </c>
      <c r="DD31" s="187" t="s">
        <v>2743</v>
      </c>
      <c r="DE31" s="187" t="s">
        <v>2851</v>
      </c>
      <c r="DF31" s="187" t="s">
        <v>2743</v>
      </c>
      <c r="DG31" s="187" t="s">
        <v>2743</v>
      </c>
      <c r="DH31" s="187" t="s">
        <v>2851</v>
      </c>
      <c r="DI31" s="187" t="s">
        <v>2743</v>
      </c>
      <c r="DJ31" s="187" t="s">
        <v>2743</v>
      </c>
      <c r="DK31" s="187" t="s">
        <v>2851</v>
      </c>
      <c r="DL31" s="187" t="s">
        <v>2743</v>
      </c>
      <c r="DM31" s="187" t="s">
        <v>2743</v>
      </c>
      <c r="DN31" s="187" t="s">
        <v>2851</v>
      </c>
      <c r="DO31" s="187" t="s">
        <v>2743</v>
      </c>
      <c r="DP31" s="187" t="s">
        <v>2743</v>
      </c>
      <c r="DQ31" s="187" t="s">
        <v>2851</v>
      </c>
      <c r="DR31" s="187" t="s">
        <v>2743</v>
      </c>
      <c r="DS31" s="187" t="s">
        <v>2743</v>
      </c>
      <c r="DT31" s="187" t="s">
        <v>2851</v>
      </c>
      <c r="DU31" s="187" t="s">
        <v>2743</v>
      </c>
      <c r="DV31" s="187" t="s">
        <v>2743</v>
      </c>
      <c r="DW31" s="187" t="s">
        <v>2851</v>
      </c>
      <c r="DX31" s="187" t="s">
        <v>2743</v>
      </c>
      <c r="DY31" s="187" t="s">
        <v>2743</v>
      </c>
      <c r="DZ31" s="187" t="s">
        <v>2851</v>
      </c>
      <c r="EA31" s="187" t="s">
        <v>2743</v>
      </c>
      <c r="EB31" s="187" t="s">
        <v>2743</v>
      </c>
      <c r="EC31" s="187" t="s">
        <v>2851</v>
      </c>
      <c r="ED31" s="187" t="s">
        <v>2743</v>
      </c>
      <c r="EE31" s="187" t="s">
        <v>2743</v>
      </c>
      <c r="EF31" s="187" t="s">
        <v>2851</v>
      </c>
      <c r="EG31" s="187" t="s">
        <v>2743</v>
      </c>
      <c r="EH31" s="187" t="s">
        <v>2743</v>
      </c>
      <c r="EI31" s="187" t="s">
        <v>2851</v>
      </c>
      <c r="EJ31" s="187" t="s">
        <v>2743</v>
      </c>
      <c r="EK31" s="187" t="s">
        <v>2743</v>
      </c>
      <c r="EL31" s="187" t="s">
        <v>2851</v>
      </c>
      <c r="EM31" s="187" t="s">
        <v>2743</v>
      </c>
      <c r="EN31" s="187" t="s">
        <v>2743</v>
      </c>
      <c r="EO31" s="187" t="s">
        <v>2851</v>
      </c>
      <c r="EP31" s="187" t="s">
        <v>2743</v>
      </c>
      <c r="EQ31" s="187" t="s">
        <v>2743</v>
      </c>
      <c r="ER31" s="187" t="s">
        <v>2851</v>
      </c>
      <c r="ES31" s="187" t="s">
        <v>2743</v>
      </c>
      <c r="ET31" s="187" t="s">
        <v>2743</v>
      </c>
    </row>
    <row r="32" spans="1:150" x14ac:dyDescent="0.35">
      <c r="A32" s="1"/>
      <c r="B32" s="185" t="s">
        <v>2934</v>
      </c>
      <c r="C32" s="185" t="s">
        <v>116</v>
      </c>
      <c r="D32" s="185" t="s">
        <v>2935</v>
      </c>
      <c r="E32" s="185" t="s">
        <v>2936</v>
      </c>
      <c r="F32" s="185" t="s">
        <v>2937</v>
      </c>
      <c r="G32" s="185" t="s">
        <v>2851</v>
      </c>
      <c r="H32" s="185" t="s">
        <v>2743</v>
      </c>
      <c r="I32" s="185" t="s">
        <v>2743</v>
      </c>
      <c r="J32" s="185" t="s">
        <v>2851</v>
      </c>
      <c r="K32" s="185" t="s">
        <v>2743</v>
      </c>
      <c r="L32" s="185" t="s">
        <v>2743</v>
      </c>
      <c r="M32" s="185" t="s">
        <v>2851</v>
      </c>
      <c r="N32" s="185" t="s">
        <v>2743</v>
      </c>
      <c r="O32" s="185" t="s">
        <v>2743</v>
      </c>
      <c r="P32" s="185" t="s">
        <v>2851</v>
      </c>
      <c r="Q32" s="185" t="s">
        <v>2743</v>
      </c>
      <c r="R32" s="185" t="s">
        <v>2743</v>
      </c>
      <c r="S32" s="185" t="s">
        <v>2851</v>
      </c>
      <c r="T32" s="185" t="s">
        <v>2743</v>
      </c>
      <c r="U32" s="185" t="s">
        <v>2743</v>
      </c>
      <c r="V32" s="185" t="s">
        <v>2851</v>
      </c>
      <c r="W32" s="185" t="s">
        <v>2743</v>
      </c>
      <c r="X32" s="185" t="s">
        <v>2743</v>
      </c>
      <c r="Y32" s="185" t="s">
        <v>2851</v>
      </c>
      <c r="Z32" s="185" t="s">
        <v>2743</v>
      </c>
      <c r="AA32" s="185" t="s">
        <v>2743</v>
      </c>
      <c r="AB32" s="185" t="s">
        <v>2851</v>
      </c>
      <c r="AC32" s="185" t="s">
        <v>2743</v>
      </c>
      <c r="AD32" s="185" t="s">
        <v>2743</v>
      </c>
      <c r="AE32" s="185" t="s">
        <v>2851</v>
      </c>
      <c r="AF32" s="185" t="s">
        <v>2743</v>
      </c>
      <c r="AG32" s="185" t="s">
        <v>2743</v>
      </c>
      <c r="AH32" s="185" t="s">
        <v>2851</v>
      </c>
      <c r="AI32" s="185" t="s">
        <v>2743</v>
      </c>
      <c r="AJ32" s="185" t="s">
        <v>2743</v>
      </c>
      <c r="AK32" s="185" t="s">
        <v>2851</v>
      </c>
      <c r="AL32" s="185" t="s">
        <v>2743</v>
      </c>
      <c r="AM32" s="185" t="s">
        <v>2743</v>
      </c>
      <c r="AN32" s="185" t="s">
        <v>2851</v>
      </c>
      <c r="AO32" s="185" t="s">
        <v>2743</v>
      </c>
      <c r="AP32" s="185" t="s">
        <v>2743</v>
      </c>
      <c r="AQ32" s="185" t="s">
        <v>2851</v>
      </c>
      <c r="AR32" s="185" t="s">
        <v>2743</v>
      </c>
      <c r="AS32" s="185" t="s">
        <v>2743</v>
      </c>
      <c r="AT32" s="185" t="s">
        <v>2851</v>
      </c>
      <c r="AU32" s="185" t="s">
        <v>2743</v>
      </c>
      <c r="AV32" s="185" t="s">
        <v>2743</v>
      </c>
      <c r="AW32" s="185" t="s">
        <v>2851</v>
      </c>
      <c r="AX32" s="185" t="s">
        <v>2743</v>
      </c>
      <c r="AY32" s="185" t="s">
        <v>2743</v>
      </c>
      <c r="AZ32" s="185" t="s">
        <v>2851</v>
      </c>
      <c r="BA32" s="185" t="s">
        <v>2743</v>
      </c>
      <c r="BB32" s="185" t="s">
        <v>2743</v>
      </c>
      <c r="BC32" s="185" t="s">
        <v>2851</v>
      </c>
      <c r="BD32" s="185" t="s">
        <v>2743</v>
      </c>
      <c r="BE32" s="185" t="s">
        <v>2743</v>
      </c>
      <c r="BF32" s="185" t="s">
        <v>2851</v>
      </c>
      <c r="BG32" s="185" t="s">
        <v>2743</v>
      </c>
      <c r="BH32" s="185" t="s">
        <v>2743</v>
      </c>
      <c r="BI32" s="185" t="s">
        <v>2851</v>
      </c>
      <c r="BJ32" s="185" t="s">
        <v>2743</v>
      </c>
      <c r="BK32" s="185" t="s">
        <v>2743</v>
      </c>
      <c r="BL32" s="185" t="s">
        <v>2851</v>
      </c>
      <c r="BM32" s="185" t="s">
        <v>2743</v>
      </c>
      <c r="BN32" s="185" t="s">
        <v>2743</v>
      </c>
      <c r="BO32" s="185" t="s">
        <v>2851</v>
      </c>
      <c r="BP32" s="185" t="s">
        <v>2743</v>
      </c>
      <c r="BQ32" s="185" t="s">
        <v>2743</v>
      </c>
      <c r="BR32" s="185" t="s">
        <v>2851</v>
      </c>
      <c r="BS32" s="185" t="s">
        <v>2743</v>
      </c>
      <c r="BT32" s="185" t="s">
        <v>2743</v>
      </c>
      <c r="BU32" s="185" t="s">
        <v>2851</v>
      </c>
      <c r="BV32" s="185" t="s">
        <v>2743</v>
      </c>
      <c r="BW32" s="185" t="s">
        <v>2743</v>
      </c>
      <c r="BX32" s="185" t="s">
        <v>2851</v>
      </c>
      <c r="BY32" s="185" t="s">
        <v>2743</v>
      </c>
      <c r="BZ32" s="185" t="s">
        <v>2743</v>
      </c>
      <c r="CA32" s="185" t="s">
        <v>2851</v>
      </c>
      <c r="CB32" s="185" t="s">
        <v>2743</v>
      </c>
      <c r="CC32" s="185" t="s">
        <v>2743</v>
      </c>
      <c r="CD32" s="185" t="s">
        <v>2851</v>
      </c>
      <c r="CE32" s="185" t="s">
        <v>2743</v>
      </c>
      <c r="CF32" s="185" t="s">
        <v>2743</v>
      </c>
      <c r="CG32" s="185" t="s">
        <v>2851</v>
      </c>
      <c r="CH32" s="185" t="s">
        <v>2743</v>
      </c>
      <c r="CI32" s="185" t="s">
        <v>2743</v>
      </c>
      <c r="CJ32" s="185" t="s">
        <v>2851</v>
      </c>
      <c r="CK32" s="185" t="s">
        <v>2743</v>
      </c>
      <c r="CL32" s="185" t="s">
        <v>2743</v>
      </c>
      <c r="CM32" s="185" t="s">
        <v>2851</v>
      </c>
      <c r="CN32" s="185" t="s">
        <v>2743</v>
      </c>
      <c r="CO32" s="185" t="s">
        <v>2743</v>
      </c>
      <c r="CP32" s="185" t="s">
        <v>2851</v>
      </c>
      <c r="CQ32" s="185" t="s">
        <v>2743</v>
      </c>
      <c r="CR32" s="185" t="s">
        <v>2743</v>
      </c>
      <c r="CS32" s="185" t="s">
        <v>2851</v>
      </c>
      <c r="CT32" s="185" t="s">
        <v>2743</v>
      </c>
      <c r="CU32" s="185" t="s">
        <v>2743</v>
      </c>
      <c r="CV32" s="185" t="s">
        <v>2851</v>
      </c>
      <c r="CW32" s="185" t="s">
        <v>2743</v>
      </c>
      <c r="CX32" s="185" t="s">
        <v>2743</v>
      </c>
      <c r="CY32" s="185" t="s">
        <v>2851</v>
      </c>
      <c r="CZ32" s="185" t="s">
        <v>2743</v>
      </c>
      <c r="DA32" s="185" t="s">
        <v>2743</v>
      </c>
      <c r="DB32" s="185" t="s">
        <v>2851</v>
      </c>
      <c r="DC32" s="185" t="s">
        <v>2743</v>
      </c>
      <c r="DD32" s="185" t="s">
        <v>2743</v>
      </c>
      <c r="DE32" s="185" t="s">
        <v>2851</v>
      </c>
      <c r="DF32" s="185" t="s">
        <v>2743</v>
      </c>
      <c r="DG32" s="185" t="s">
        <v>2743</v>
      </c>
      <c r="DH32" s="185" t="s">
        <v>2851</v>
      </c>
      <c r="DI32" s="185" t="s">
        <v>2743</v>
      </c>
      <c r="DJ32" s="185" t="s">
        <v>2743</v>
      </c>
      <c r="DK32" s="185" t="s">
        <v>2851</v>
      </c>
      <c r="DL32" s="185" t="s">
        <v>2743</v>
      </c>
      <c r="DM32" s="185" t="s">
        <v>2743</v>
      </c>
      <c r="DN32" s="185" t="s">
        <v>2851</v>
      </c>
      <c r="DO32" s="185" t="s">
        <v>2743</v>
      </c>
      <c r="DP32" s="185" t="s">
        <v>2743</v>
      </c>
      <c r="DQ32" s="185" t="s">
        <v>2851</v>
      </c>
      <c r="DR32" s="185" t="s">
        <v>2743</v>
      </c>
      <c r="DS32" s="185" t="s">
        <v>2743</v>
      </c>
      <c r="DT32" s="185" t="s">
        <v>2851</v>
      </c>
      <c r="DU32" s="185" t="s">
        <v>2743</v>
      </c>
      <c r="DV32" s="185" t="s">
        <v>2743</v>
      </c>
      <c r="DW32" s="185" t="s">
        <v>2851</v>
      </c>
      <c r="DX32" s="185" t="s">
        <v>2743</v>
      </c>
      <c r="DY32" s="185" t="s">
        <v>2743</v>
      </c>
      <c r="DZ32" s="185" t="s">
        <v>2851</v>
      </c>
      <c r="EA32" s="185" t="s">
        <v>2743</v>
      </c>
      <c r="EB32" s="185" t="s">
        <v>2743</v>
      </c>
      <c r="EC32" s="185" t="s">
        <v>2851</v>
      </c>
      <c r="ED32" s="185" t="s">
        <v>2743</v>
      </c>
      <c r="EE32" s="185" t="s">
        <v>2743</v>
      </c>
      <c r="EF32" s="185" t="s">
        <v>2851</v>
      </c>
      <c r="EG32" s="185" t="s">
        <v>2743</v>
      </c>
      <c r="EH32" s="185" t="s">
        <v>2743</v>
      </c>
      <c r="EI32" s="185" t="s">
        <v>2851</v>
      </c>
      <c r="EJ32" s="185" t="s">
        <v>2743</v>
      </c>
      <c r="EK32" s="185" t="s">
        <v>2743</v>
      </c>
      <c r="EL32" s="185" t="s">
        <v>2851</v>
      </c>
      <c r="EM32" s="185" t="s">
        <v>2743</v>
      </c>
      <c r="EN32" s="185" t="s">
        <v>2743</v>
      </c>
      <c r="EO32" s="185" t="s">
        <v>2851</v>
      </c>
      <c r="EP32" s="185" t="s">
        <v>2743</v>
      </c>
      <c r="EQ32" s="185" t="s">
        <v>2743</v>
      </c>
      <c r="ER32" s="185" t="s">
        <v>2851</v>
      </c>
      <c r="ES32" s="185" t="s">
        <v>2743</v>
      </c>
      <c r="ET32" s="185" t="s">
        <v>2743</v>
      </c>
    </row>
    <row r="33" spans="1:150" x14ac:dyDescent="0.35">
      <c r="A33" s="1"/>
      <c r="B33" s="186" t="s">
        <v>2938</v>
      </c>
      <c r="C33" s="186" t="s">
        <v>116</v>
      </c>
      <c r="D33" s="186" t="s">
        <v>2935</v>
      </c>
      <c r="E33" s="186" t="s">
        <v>2939</v>
      </c>
      <c r="F33" s="186" t="s">
        <v>2940</v>
      </c>
      <c r="G33" s="187" t="s">
        <v>2851</v>
      </c>
      <c r="H33" s="187" t="s">
        <v>949</v>
      </c>
      <c r="I33" s="187" t="s">
        <v>949</v>
      </c>
      <c r="J33" s="187" t="s">
        <v>2851</v>
      </c>
      <c r="K33" s="187" t="s">
        <v>949</v>
      </c>
      <c r="L33" s="187" t="s">
        <v>949</v>
      </c>
      <c r="M33" s="187" t="s">
        <v>2851</v>
      </c>
      <c r="N33" s="187" t="s">
        <v>949</v>
      </c>
      <c r="O33" s="187" t="s">
        <v>949</v>
      </c>
      <c r="P33" s="187" t="s">
        <v>2851</v>
      </c>
      <c r="Q33" s="187" t="s">
        <v>949</v>
      </c>
      <c r="R33" s="187" t="s">
        <v>949</v>
      </c>
      <c r="S33" s="187" t="s">
        <v>2851</v>
      </c>
      <c r="T33" s="187" t="s">
        <v>949</v>
      </c>
      <c r="U33" s="187" t="s">
        <v>949</v>
      </c>
      <c r="V33" s="187" t="s">
        <v>2851</v>
      </c>
      <c r="W33" s="187" t="s">
        <v>949</v>
      </c>
      <c r="X33" s="187" t="s">
        <v>949</v>
      </c>
      <c r="Y33" s="187" t="s">
        <v>2851</v>
      </c>
      <c r="Z33" s="187" t="s">
        <v>949</v>
      </c>
      <c r="AA33" s="187" t="s">
        <v>949</v>
      </c>
      <c r="AB33" s="187" t="s">
        <v>2851</v>
      </c>
      <c r="AC33" s="187" t="s">
        <v>949</v>
      </c>
      <c r="AD33" s="187" t="s">
        <v>949</v>
      </c>
      <c r="AE33" s="187" t="s">
        <v>2851</v>
      </c>
      <c r="AF33" s="187" t="s">
        <v>949</v>
      </c>
      <c r="AG33" s="187" t="s">
        <v>949</v>
      </c>
      <c r="AH33" s="187" t="s">
        <v>2851</v>
      </c>
      <c r="AI33" s="187" t="s">
        <v>949</v>
      </c>
      <c r="AJ33" s="187" t="s">
        <v>949</v>
      </c>
      <c r="AK33" s="187" t="s">
        <v>2851</v>
      </c>
      <c r="AL33" s="187" t="s">
        <v>949</v>
      </c>
      <c r="AM33" s="187" t="s">
        <v>949</v>
      </c>
      <c r="AN33" s="187" t="s">
        <v>2851</v>
      </c>
      <c r="AO33" s="187" t="s">
        <v>949</v>
      </c>
      <c r="AP33" s="187" t="s">
        <v>949</v>
      </c>
      <c r="AQ33" s="187" t="s">
        <v>2851</v>
      </c>
      <c r="AR33" s="187" t="s">
        <v>949</v>
      </c>
      <c r="AS33" s="187" t="s">
        <v>949</v>
      </c>
      <c r="AT33" s="187" t="s">
        <v>2851</v>
      </c>
      <c r="AU33" s="187" t="s">
        <v>949</v>
      </c>
      <c r="AV33" s="187" t="s">
        <v>949</v>
      </c>
      <c r="AW33" s="187" t="s">
        <v>2851</v>
      </c>
      <c r="AX33" s="187" t="s">
        <v>949</v>
      </c>
      <c r="AY33" s="187" t="s">
        <v>949</v>
      </c>
      <c r="AZ33" s="187" t="s">
        <v>2851</v>
      </c>
      <c r="BA33" s="187" t="s">
        <v>949</v>
      </c>
      <c r="BB33" s="187" t="s">
        <v>949</v>
      </c>
      <c r="BC33" s="187" t="s">
        <v>2851</v>
      </c>
      <c r="BD33" s="187" t="s">
        <v>949</v>
      </c>
      <c r="BE33" s="187" t="s">
        <v>949</v>
      </c>
      <c r="BF33" s="187" t="s">
        <v>2851</v>
      </c>
      <c r="BG33" s="187" t="s">
        <v>949</v>
      </c>
      <c r="BH33" s="187" t="s">
        <v>949</v>
      </c>
      <c r="BI33" s="187" t="s">
        <v>2851</v>
      </c>
      <c r="BJ33" s="187" t="s">
        <v>949</v>
      </c>
      <c r="BK33" s="187" t="s">
        <v>949</v>
      </c>
      <c r="BL33" s="187" t="s">
        <v>2851</v>
      </c>
      <c r="BM33" s="187" t="s">
        <v>949</v>
      </c>
      <c r="BN33" s="187" t="s">
        <v>949</v>
      </c>
      <c r="BO33" s="187" t="s">
        <v>2851</v>
      </c>
      <c r="BP33" s="187" t="s">
        <v>949</v>
      </c>
      <c r="BQ33" s="187" t="s">
        <v>949</v>
      </c>
      <c r="BR33" s="187" t="s">
        <v>2851</v>
      </c>
      <c r="BS33" s="187" t="s">
        <v>949</v>
      </c>
      <c r="BT33" s="187" t="s">
        <v>949</v>
      </c>
      <c r="BU33" s="187" t="s">
        <v>2851</v>
      </c>
      <c r="BV33" s="187" t="s">
        <v>949</v>
      </c>
      <c r="BW33" s="187" t="s">
        <v>949</v>
      </c>
      <c r="BX33" s="187" t="s">
        <v>2851</v>
      </c>
      <c r="BY33" s="187" t="s">
        <v>949</v>
      </c>
      <c r="BZ33" s="187" t="s">
        <v>949</v>
      </c>
      <c r="CA33" s="187" t="s">
        <v>2851</v>
      </c>
      <c r="CB33" s="187" t="s">
        <v>949</v>
      </c>
      <c r="CC33" s="187" t="s">
        <v>949</v>
      </c>
      <c r="CD33" s="187" t="s">
        <v>2851</v>
      </c>
      <c r="CE33" s="187" t="s">
        <v>949</v>
      </c>
      <c r="CF33" s="187" t="s">
        <v>949</v>
      </c>
      <c r="CG33" s="187" t="s">
        <v>2851</v>
      </c>
      <c r="CH33" s="187" t="s">
        <v>949</v>
      </c>
      <c r="CI33" s="187" t="s">
        <v>949</v>
      </c>
      <c r="CJ33" s="187" t="s">
        <v>2851</v>
      </c>
      <c r="CK33" s="187" t="s">
        <v>949</v>
      </c>
      <c r="CL33" s="187" t="s">
        <v>949</v>
      </c>
      <c r="CM33" s="187" t="s">
        <v>2851</v>
      </c>
      <c r="CN33" s="187" t="s">
        <v>949</v>
      </c>
      <c r="CO33" s="187" t="s">
        <v>949</v>
      </c>
      <c r="CP33" s="187" t="s">
        <v>2851</v>
      </c>
      <c r="CQ33" s="187" t="s">
        <v>949</v>
      </c>
      <c r="CR33" s="187" t="s">
        <v>949</v>
      </c>
      <c r="CS33" s="187" t="s">
        <v>2851</v>
      </c>
      <c r="CT33" s="187" t="s">
        <v>949</v>
      </c>
      <c r="CU33" s="187" t="s">
        <v>949</v>
      </c>
      <c r="CV33" s="187" t="s">
        <v>2851</v>
      </c>
      <c r="CW33" s="187" t="s">
        <v>949</v>
      </c>
      <c r="CX33" s="187" t="s">
        <v>949</v>
      </c>
      <c r="CY33" s="187" t="s">
        <v>2851</v>
      </c>
      <c r="CZ33" s="187" t="s">
        <v>949</v>
      </c>
      <c r="DA33" s="187" t="s">
        <v>949</v>
      </c>
      <c r="DB33" s="187" t="s">
        <v>2851</v>
      </c>
      <c r="DC33" s="187" t="s">
        <v>949</v>
      </c>
      <c r="DD33" s="187" t="s">
        <v>949</v>
      </c>
      <c r="DE33" s="187" t="s">
        <v>2851</v>
      </c>
      <c r="DF33" s="187" t="s">
        <v>949</v>
      </c>
      <c r="DG33" s="187" t="s">
        <v>949</v>
      </c>
      <c r="DH33" s="187" t="s">
        <v>2851</v>
      </c>
      <c r="DI33" s="187" t="s">
        <v>949</v>
      </c>
      <c r="DJ33" s="187" t="s">
        <v>949</v>
      </c>
      <c r="DK33" s="187" t="s">
        <v>2851</v>
      </c>
      <c r="DL33" s="187" t="s">
        <v>949</v>
      </c>
      <c r="DM33" s="187" t="s">
        <v>949</v>
      </c>
      <c r="DN33" s="187" t="s">
        <v>2851</v>
      </c>
      <c r="DO33" s="187" t="s">
        <v>949</v>
      </c>
      <c r="DP33" s="187" t="s">
        <v>949</v>
      </c>
      <c r="DQ33" s="187" t="s">
        <v>2851</v>
      </c>
      <c r="DR33" s="187" t="s">
        <v>949</v>
      </c>
      <c r="DS33" s="187" t="s">
        <v>949</v>
      </c>
      <c r="DT33" s="187" t="s">
        <v>2851</v>
      </c>
      <c r="DU33" s="187" t="s">
        <v>949</v>
      </c>
      <c r="DV33" s="187" t="s">
        <v>949</v>
      </c>
      <c r="DW33" s="187" t="s">
        <v>2851</v>
      </c>
      <c r="DX33" s="187" t="s">
        <v>949</v>
      </c>
      <c r="DY33" s="187" t="s">
        <v>949</v>
      </c>
      <c r="DZ33" s="187" t="s">
        <v>2851</v>
      </c>
      <c r="EA33" s="187" t="s">
        <v>949</v>
      </c>
      <c r="EB33" s="187" t="s">
        <v>949</v>
      </c>
      <c r="EC33" s="187" t="s">
        <v>2851</v>
      </c>
      <c r="ED33" s="187" t="s">
        <v>949</v>
      </c>
      <c r="EE33" s="187" t="s">
        <v>949</v>
      </c>
      <c r="EF33" s="187" t="s">
        <v>2851</v>
      </c>
      <c r="EG33" s="187" t="s">
        <v>949</v>
      </c>
      <c r="EH33" s="187" t="s">
        <v>949</v>
      </c>
      <c r="EI33" s="187" t="s">
        <v>2851</v>
      </c>
      <c r="EJ33" s="187" t="s">
        <v>949</v>
      </c>
      <c r="EK33" s="187" t="s">
        <v>949</v>
      </c>
      <c r="EL33" s="187" t="s">
        <v>2851</v>
      </c>
      <c r="EM33" s="187" t="s">
        <v>949</v>
      </c>
      <c r="EN33" s="187" t="s">
        <v>949</v>
      </c>
      <c r="EO33" s="187" t="s">
        <v>2851</v>
      </c>
      <c r="EP33" s="187" t="s">
        <v>949</v>
      </c>
      <c r="EQ33" s="187" t="s">
        <v>949</v>
      </c>
      <c r="ER33" s="187" t="s">
        <v>2851</v>
      </c>
      <c r="ES33" s="187" t="s">
        <v>949</v>
      </c>
      <c r="ET33" s="187" t="s">
        <v>949</v>
      </c>
    </row>
    <row r="34" spans="1:150" x14ac:dyDescent="0.35">
      <c r="A34" s="1"/>
      <c r="B34" s="186" t="s">
        <v>2941</v>
      </c>
      <c r="C34" s="186" t="s">
        <v>116</v>
      </c>
      <c r="D34" s="186" t="s">
        <v>2935</v>
      </c>
      <c r="E34" s="186" t="s">
        <v>2942</v>
      </c>
      <c r="F34" s="186" t="s">
        <v>2943</v>
      </c>
      <c r="G34" s="187" t="s">
        <v>2851</v>
      </c>
      <c r="H34" s="187" t="s">
        <v>949</v>
      </c>
      <c r="I34" s="187" t="s">
        <v>949</v>
      </c>
      <c r="J34" s="187" t="s">
        <v>2851</v>
      </c>
      <c r="K34" s="187" t="s">
        <v>949</v>
      </c>
      <c r="L34" s="187" t="s">
        <v>949</v>
      </c>
      <c r="M34" s="187" t="s">
        <v>2851</v>
      </c>
      <c r="N34" s="187" t="s">
        <v>949</v>
      </c>
      <c r="O34" s="187" t="s">
        <v>949</v>
      </c>
      <c r="P34" s="187" t="s">
        <v>2851</v>
      </c>
      <c r="Q34" s="187" t="s">
        <v>949</v>
      </c>
      <c r="R34" s="187" t="s">
        <v>949</v>
      </c>
      <c r="S34" s="187" t="s">
        <v>2851</v>
      </c>
      <c r="T34" s="187" t="s">
        <v>949</v>
      </c>
      <c r="U34" s="187" t="s">
        <v>949</v>
      </c>
      <c r="V34" s="187" t="s">
        <v>2851</v>
      </c>
      <c r="W34" s="187" t="s">
        <v>949</v>
      </c>
      <c r="X34" s="187" t="s">
        <v>949</v>
      </c>
      <c r="Y34" s="187" t="s">
        <v>2851</v>
      </c>
      <c r="Z34" s="187" t="s">
        <v>949</v>
      </c>
      <c r="AA34" s="187" t="s">
        <v>949</v>
      </c>
      <c r="AB34" s="187" t="s">
        <v>2851</v>
      </c>
      <c r="AC34" s="187" t="s">
        <v>949</v>
      </c>
      <c r="AD34" s="187" t="s">
        <v>949</v>
      </c>
      <c r="AE34" s="187" t="s">
        <v>2851</v>
      </c>
      <c r="AF34" s="187" t="s">
        <v>949</v>
      </c>
      <c r="AG34" s="187" t="s">
        <v>949</v>
      </c>
      <c r="AH34" s="187" t="s">
        <v>2851</v>
      </c>
      <c r="AI34" s="187" t="s">
        <v>949</v>
      </c>
      <c r="AJ34" s="187" t="s">
        <v>949</v>
      </c>
      <c r="AK34" s="187" t="s">
        <v>2851</v>
      </c>
      <c r="AL34" s="187" t="s">
        <v>949</v>
      </c>
      <c r="AM34" s="187" t="s">
        <v>949</v>
      </c>
      <c r="AN34" s="187" t="s">
        <v>2851</v>
      </c>
      <c r="AO34" s="187" t="s">
        <v>949</v>
      </c>
      <c r="AP34" s="187" t="s">
        <v>949</v>
      </c>
      <c r="AQ34" s="187" t="s">
        <v>2851</v>
      </c>
      <c r="AR34" s="187" t="s">
        <v>949</v>
      </c>
      <c r="AS34" s="187" t="s">
        <v>949</v>
      </c>
      <c r="AT34" s="187" t="s">
        <v>2851</v>
      </c>
      <c r="AU34" s="187" t="s">
        <v>949</v>
      </c>
      <c r="AV34" s="187" t="s">
        <v>949</v>
      </c>
      <c r="AW34" s="187" t="s">
        <v>2851</v>
      </c>
      <c r="AX34" s="187" t="s">
        <v>949</v>
      </c>
      <c r="AY34" s="187" t="s">
        <v>949</v>
      </c>
      <c r="AZ34" s="187" t="s">
        <v>2851</v>
      </c>
      <c r="BA34" s="187" t="s">
        <v>949</v>
      </c>
      <c r="BB34" s="187" t="s">
        <v>949</v>
      </c>
      <c r="BC34" s="187" t="s">
        <v>2851</v>
      </c>
      <c r="BD34" s="187" t="s">
        <v>949</v>
      </c>
      <c r="BE34" s="187" t="s">
        <v>949</v>
      </c>
      <c r="BF34" s="187" t="s">
        <v>2851</v>
      </c>
      <c r="BG34" s="187" t="s">
        <v>949</v>
      </c>
      <c r="BH34" s="187" t="s">
        <v>949</v>
      </c>
      <c r="BI34" s="187" t="s">
        <v>2851</v>
      </c>
      <c r="BJ34" s="187" t="s">
        <v>949</v>
      </c>
      <c r="BK34" s="187" t="s">
        <v>949</v>
      </c>
      <c r="BL34" s="187" t="s">
        <v>2851</v>
      </c>
      <c r="BM34" s="187" t="s">
        <v>949</v>
      </c>
      <c r="BN34" s="187" t="s">
        <v>949</v>
      </c>
      <c r="BO34" s="187" t="s">
        <v>2851</v>
      </c>
      <c r="BP34" s="187" t="s">
        <v>949</v>
      </c>
      <c r="BQ34" s="187" t="s">
        <v>949</v>
      </c>
      <c r="BR34" s="187" t="s">
        <v>2851</v>
      </c>
      <c r="BS34" s="187" t="s">
        <v>949</v>
      </c>
      <c r="BT34" s="187" t="s">
        <v>949</v>
      </c>
      <c r="BU34" s="187" t="s">
        <v>2851</v>
      </c>
      <c r="BV34" s="187" t="s">
        <v>949</v>
      </c>
      <c r="BW34" s="187" t="s">
        <v>949</v>
      </c>
      <c r="BX34" s="187" t="s">
        <v>2851</v>
      </c>
      <c r="BY34" s="187" t="s">
        <v>949</v>
      </c>
      <c r="BZ34" s="187" t="s">
        <v>949</v>
      </c>
      <c r="CA34" s="187" t="s">
        <v>2851</v>
      </c>
      <c r="CB34" s="187" t="s">
        <v>949</v>
      </c>
      <c r="CC34" s="187" t="s">
        <v>949</v>
      </c>
      <c r="CD34" s="187" t="s">
        <v>2851</v>
      </c>
      <c r="CE34" s="187" t="s">
        <v>949</v>
      </c>
      <c r="CF34" s="187" t="s">
        <v>949</v>
      </c>
      <c r="CG34" s="187" t="s">
        <v>2851</v>
      </c>
      <c r="CH34" s="187" t="s">
        <v>949</v>
      </c>
      <c r="CI34" s="187" t="s">
        <v>949</v>
      </c>
      <c r="CJ34" s="187" t="s">
        <v>2851</v>
      </c>
      <c r="CK34" s="187" t="s">
        <v>949</v>
      </c>
      <c r="CL34" s="187" t="s">
        <v>949</v>
      </c>
      <c r="CM34" s="187" t="s">
        <v>2851</v>
      </c>
      <c r="CN34" s="187" t="s">
        <v>949</v>
      </c>
      <c r="CO34" s="187" t="s">
        <v>949</v>
      </c>
      <c r="CP34" s="187" t="s">
        <v>2851</v>
      </c>
      <c r="CQ34" s="187" t="s">
        <v>949</v>
      </c>
      <c r="CR34" s="187" t="s">
        <v>949</v>
      </c>
      <c r="CS34" s="187" t="s">
        <v>2851</v>
      </c>
      <c r="CT34" s="187" t="s">
        <v>949</v>
      </c>
      <c r="CU34" s="187" t="s">
        <v>949</v>
      </c>
      <c r="CV34" s="187" t="s">
        <v>2851</v>
      </c>
      <c r="CW34" s="187" t="s">
        <v>949</v>
      </c>
      <c r="CX34" s="187" t="s">
        <v>949</v>
      </c>
      <c r="CY34" s="187" t="s">
        <v>2851</v>
      </c>
      <c r="CZ34" s="187" t="s">
        <v>949</v>
      </c>
      <c r="DA34" s="187" t="s">
        <v>949</v>
      </c>
      <c r="DB34" s="187" t="s">
        <v>2851</v>
      </c>
      <c r="DC34" s="187" t="s">
        <v>949</v>
      </c>
      <c r="DD34" s="187" t="s">
        <v>949</v>
      </c>
      <c r="DE34" s="187" t="s">
        <v>2851</v>
      </c>
      <c r="DF34" s="187" t="s">
        <v>949</v>
      </c>
      <c r="DG34" s="187" t="s">
        <v>949</v>
      </c>
      <c r="DH34" s="187" t="s">
        <v>2851</v>
      </c>
      <c r="DI34" s="187" t="s">
        <v>949</v>
      </c>
      <c r="DJ34" s="187" t="s">
        <v>949</v>
      </c>
      <c r="DK34" s="187" t="s">
        <v>2851</v>
      </c>
      <c r="DL34" s="187" t="s">
        <v>949</v>
      </c>
      <c r="DM34" s="187" t="s">
        <v>949</v>
      </c>
      <c r="DN34" s="187" t="s">
        <v>2851</v>
      </c>
      <c r="DO34" s="187" t="s">
        <v>949</v>
      </c>
      <c r="DP34" s="187" t="s">
        <v>949</v>
      </c>
      <c r="DQ34" s="187" t="s">
        <v>2851</v>
      </c>
      <c r="DR34" s="187" t="s">
        <v>949</v>
      </c>
      <c r="DS34" s="187" t="s">
        <v>949</v>
      </c>
      <c r="DT34" s="187" t="s">
        <v>2851</v>
      </c>
      <c r="DU34" s="187" t="s">
        <v>949</v>
      </c>
      <c r="DV34" s="187" t="s">
        <v>949</v>
      </c>
      <c r="DW34" s="187" t="s">
        <v>2851</v>
      </c>
      <c r="DX34" s="187" t="s">
        <v>949</v>
      </c>
      <c r="DY34" s="187" t="s">
        <v>949</v>
      </c>
      <c r="DZ34" s="187" t="s">
        <v>2851</v>
      </c>
      <c r="EA34" s="187" t="s">
        <v>949</v>
      </c>
      <c r="EB34" s="187" t="s">
        <v>949</v>
      </c>
      <c r="EC34" s="187" t="s">
        <v>2851</v>
      </c>
      <c r="ED34" s="187" t="s">
        <v>949</v>
      </c>
      <c r="EE34" s="187" t="s">
        <v>949</v>
      </c>
      <c r="EF34" s="187" t="s">
        <v>2851</v>
      </c>
      <c r="EG34" s="187" t="s">
        <v>949</v>
      </c>
      <c r="EH34" s="187" t="s">
        <v>949</v>
      </c>
      <c r="EI34" s="187" t="s">
        <v>2851</v>
      </c>
      <c r="EJ34" s="187" t="s">
        <v>949</v>
      </c>
      <c r="EK34" s="187" t="s">
        <v>949</v>
      </c>
      <c r="EL34" s="187" t="s">
        <v>2851</v>
      </c>
      <c r="EM34" s="187" t="s">
        <v>949</v>
      </c>
      <c r="EN34" s="187" t="s">
        <v>949</v>
      </c>
      <c r="EO34" s="187" t="s">
        <v>2851</v>
      </c>
      <c r="EP34" s="187" t="s">
        <v>949</v>
      </c>
      <c r="EQ34" s="187" t="s">
        <v>949</v>
      </c>
      <c r="ER34" s="187" t="s">
        <v>2851</v>
      </c>
      <c r="ES34" s="187" t="s">
        <v>949</v>
      </c>
      <c r="ET34" s="187" t="s">
        <v>949</v>
      </c>
    </row>
    <row r="35" spans="1:150" x14ac:dyDescent="0.35">
      <c r="A35" s="1"/>
      <c r="B35" s="186" t="s">
        <v>2944</v>
      </c>
      <c r="C35" s="186" t="s">
        <v>116</v>
      </c>
      <c r="D35" s="186" t="s">
        <v>2935</v>
      </c>
      <c r="E35" s="186" t="s">
        <v>2945</v>
      </c>
      <c r="F35" s="186" t="s">
        <v>2946</v>
      </c>
      <c r="G35" s="187" t="s">
        <v>2851</v>
      </c>
      <c r="H35" s="187" t="s">
        <v>949</v>
      </c>
      <c r="I35" s="187" t="s">
        <v>949</v>
      </c>
      <c r="J35" s="187" t="s">
        <v>2851</v>
      </c>
      <c r="K35" s="187" t="s">
        <v>949</v>
      </c>
      <c r="L35" s="187" t="s">
        <v>949</v>
      </c>
      <c r="M35" s="187" t="s">
        <v>2851</v>
      </c>
      <c r="N35" s="187" t="s">
        <v>949</v>
      </c>
      <c r="O35" s="187" t="s">
        <v>949</v>
      </c>
      <c r="P35" s="187" t="s">
        <v>2851</v>
      </c>
      <c r="Q35" s="187" t="s">
        <v>949</v>
      </c>
      <c r="R35" s="187" t="s">
        <v>949</v>
      </c>
      <c r="S35" s="187" t="s">
        <v>2851</v>
      </c>
      <c r="T35" s="187" t="s">
        <v>949</v>
      </c>
      <c r="U35" s="187" t="s">
        <v>949</v>
      </c>
      <c r="V35" s="187" t="s">
        <v>2851</v>
      </c>
      <c r="W35" s="187" t="s">
        <v>949</v>
      </c>
      <c r="X35" s="187" t="s">
        <v>949</v>
      </c>
      <c r="Y35" s="187" t="s">
        <v>2851</v>
      </c>
      <c r="Z35" s="187" t="s">
        <v>949</v>
      </c>
      <c r="AA35" s="187" t="s">
        <v>949</v>
      </c>
      <c r="AB35" s="187" t="s">
        <v>2851</v>
      </c>
      <c r="AC35" s="187" t="s">
        <v>949</v>
      </c>
      <c r="AD35" s="187" t="s">
        <v>949</v>
      </c>
      <c r="AE35" s="187" t="s">
        <v>2851</v>
      </c>
      <c r="AF35" s="187" t="s">
        <v>949</v>
      </c>
      <c r="AG35" s="187" t="s">
        <v>949</v>
      </c>
      <c r="AH35" s="187" t="s">
        <v>2851</v>
      </c>
      <c r="AI35" s="187" t="s">
        <v>949</v>
      </c>
      <c r="AJ35" s="187" t="s">
        <v>949</v>
      </c>
      <c r="AK35" s="187" t="s">
        <v>2851</v>
      </c>
      <c r="AL35" s="187" t="s">
        <v>949</v>
      </c>
      <c r="AM35" s="187" t="s">
        <v>949</v>
      </c>
      <c r="AN35" s="187" t="s">
        <v>2851</v>
      </c>
      <c r="AO35" s="187" t="s">
        <v>949</v>
      </c>
      <c r="AP35" s="187" t="s">
        <v>949</v>
      </c>
      <c r="AQ35" s="187" t="s">
        <v>2851</v>
      </c>
      <c r="AR35" s="187" t="s">
        <v>949</v>
      </c>
      <c r="AS35" s="187" t="s">
        <v>949</v>
      </c>
      <c r="AT35" s="187" t="s">
        <v>2851</v>
      </c>
      <c r="AU35" s="187" t="s">
        <v>949</v>
      </c>
      <c r="AV35" s="187" t="s">
        <v>949</v>
      </c>
      <c r="AW35" s="187" t="s">
        <v>2851</v>
      </c>
      <c r="AX35" s="187" t="s">
        <v>949</v>
      </c>
      <c r="AY35" s="187" t="s">
        <v>949</v>
      </c>
      <c r="AZ35" s="187" t="s">
        <v>2851</v>
      </c>
      <c r="BA35" s="187" t="s">
        <v>949</v>
      </c>
      <c r="BB35" s="187" t="s">
        <v>949</v>
      </c>
      <c r="BC35" s="187" t="s">
        <v>2851</v>
      </c>
      <c r="BD35" s="187" t="s">
        <v>949</v>
      </c>
      <c r="BE35" s="187" t="s">
        <v>949</v>
      </c>
      <c r="BF35" s="187" t="s">
        <v>2851</v>
      </c>
      <c r="BG35" s="187" t="s">
        <v>949</v>
      </c>
      <c r="BH35" s="187" t="s">
        <v>949</v>
      </c>
      <c r="BI35" s="187" t="s">
        <v>2851</v>
      </c>
      <c r="BJ35" s="187" t="s">
        <v>949</v>
      </c>
      <c r="BK35" s="187" t="s">
        <v>949</v>
      </c>
      <c r="BL35" s="187" t="s">
        <v>2851</v>
      </c>
      <c r="BM35" s="187" t="s">
        <v>949</v>
      </c>
      <c r="BN35" s="187" t="s">
        <v>949</v>
      </c>
      <c r="BO35" s="187" t="s">
        <v>2851</v>
      </c>
      <c r="BP35" s="187" t="s">
        <v>949</v>
      </c>
      <c r="BQ35" s="187" t="s">
        <v>949</v>
      </c>
      <c r="BR35" s="187" t="s">
        <v>2851</v>
      </c>
      <c r="BS35" s="187" t="s">
        <v>949</v>
      </c>
      <c r="BT35" s="187" t="s">
        <v>949</v>
      </c>
      <c r="BU35" s="187" t="s">
        <v>2851</v>
      </c>
      <c r="BV35" s="187" t="s">
        <v>949</v>
      </c>
      <c r="BW35" s="187" t="s">
        <v>949</v>
      </c>
      <c r="BX35" s="187" t="s">
        <v>2851</v>
      </c>
      <c r="BY35" s="187" t="s">
        <v>949</v>
      </c>
      <c r="BZ35" s="187" t="s">
        <v>949</v>
      </c>
      <c r="CA35" s="187" t="s">
        <v>2851</v>
      </c>
      <c r="CB35" s="187" t="s">
        <v>949</v>
      </c>
      <c r="CC35" s="187" t="s">
        <v>949</v>
      </c>
      <c r="CD35" s="187" t="s">
        <v>2851</v>
      </c>
      <c r="CE35" s="187" t="s">
        <v>949</v>
      </c>
      <c r="CF35" s="187" t="s">
        <v>949</v>
      </c>
      <c r="CG35" s="187" t="s">
        <v>2851</v>
      </c>
      <c r="CH35" s="187" t="s">
        <v>949</v>
      </c>
      <c r="CI35" s="187" t="s">
        <v>949</v>
      </c>
      <c r="CJ35" s="187" t="s">
        <v>2851</v>
      </c>
      <c r="CK35" s="187" t="s">
        <v>949</v>
      </c>
      <c r="CL35" s="187" t="s">
        <v>949</v>
      </c>
      <c r="CM35" s="187" t="s">
        <v>2851</v>
      </c>
      <c r="CN35" s="187" t="s">
        <v>949</v>
      </c>
      <c r="CO35" s="187" t="s">
        <v>949</v>
      </c>
      <c r="CP35" s="187" t="s">
        <v>2851</v>
      </c>
      <c r="CQ35" s="187" t="s">
        <v>949</v>
      </c>
      <c r="CR35" s="187" t="s">
        <v>949</v>
      </c>
      <c r="CS35" s="187" t="s">
        <v>2851</v>
      </c>
      <c r="CT35" s="187" t="s">
        <v>949</v>
      </c>
      <c r="CU35" s="187" t="s">
        <v>949</v>
      </c>
      <c r="CV35" s="187" t="s">
        <v>2851</v>
      </c>
      <c r="CW35" s="187" t="s">
        <v>949</v>
      </c>
      <c r="CX35" s="187" t="s">
        <v>949</v>
      </c>
      <c r="CY35" s="187" t="s">
        <v>2851</v>
      </c>
      <c r="CZ35" s="187" t="s">
        <v>949</v>
      </c>
      <c r="DA35" s="187" t="s">
        <v>949</v>
      </c>
      <c r="DB35" s="187" t="s">
        <v>2851</v>
      </c>
      <c r="DC35" s="187" t="s">
        <v>949</v>
      </c>
      <c r="DD35" s="187" t="s">
        <v>949</v>
      </c>
      <c r="DE35" s="187" t="s">
        <v>2851</v>
      </c>
      <c r="DF35" s="187" t="s">
        <v>949</v>
      </c>
      <c r="DG35" s="187" t="s">
        <v>949</v>
      </c>
      <c r="DH35" s="187" t="s">
        <v>2851</v>
      </c>
      <c r="DI35" s="187" t="s">
        <v>949</v>
      </c>
      <c r="DJ35" s="187" t="s">
        <v>949</v>
      </c>
      <c r="DK35" s="187" t="s">
        <v>2851</v>
      </c>
      <c r="DL35" s="187" t="s">
        <v>949</v>
      </c>
      <c r="DM35" s="187" t="s">
        <v>949</v>
      </c>
      <c r="DN35" s="187" t="s">
        <v>2851</v>
      </c>
      <c r="DO35" s="187" t="s">
        <v>949</v>
      </c>
      <c r="DP35" s="187" t="s">
        <v>949</v>
      </c>
      <c r="DQ35" s="187" t="s">
        <v>2851</v>
      </c>
      <c r="DR35" s="187" t="s">
        <v>949</v>
      </c>
      <c r="DS35" s="187" t="s">
        <v>949</v>
      </c>
      <c r="DT35" s="187" t="s">
        <v>2851</v>
      </c>
      <c r="DU35" s="187" t="s">
        <v>949</v>
      </c>
      <c r="DV35" s="187" t="s">
        <v>949</v>
      </c>
      <c r="DW35" s="187" t="s">
        <v>2851</v>
      </c>
      <c r="DX35" s="187" t="s">
        <v>949</v>
      </c>
      <c r="DY35" s="187" t="s">
        <v>949</v>
      </c>
      <c r="DZ35" s="187" t="s">
        <v>2851</v>
      </c>
      <c r="EA35" s="187" t="s">
        <v>949</v>
      </c>
      <c r="EB35" s="187" t="s">
        <v>949</v>
      </c>
      <c r="EC35" s="187" t="s">
        <v>2851</v>
      </c>
      <c r="ED35" s="187" t="s">
        <v>949</v>
      </c>
      <c r="EE35" s="187" t="s">
        <v>949</v>
      </c>
      <c r="EF35" s="187" t="s">
        <v>2851</v>
      </c>
      <c r="EG35" s="187" t="s">
        <v>949</v>
      </c>
      <c r="EH35" s="187" t="s">
        <v>949</v>
      </c>
      <c r="EI35" s="187" t="s">
        <v>2851</v>
      </c>
      <c r="EJ35" s="187" t="s">
        <v>949</v>
      </c>
      <c r="EK35" s="187" t="s">
        <v>949</v>
      </c>
      <c r="EL35" s="187" t="s">
        <v>2851</v>
      </c>
      <c r="EM35" s="187" t="s">
        <v>949</v>
      </c>
      <c r="EN35" s="187" t="s">
        <v>949</v>
      </c>
      <c r="EO35" s="187" t="s">
        <v>2851</v>
      </c>
      <c r="EP35" s="187" t="s">
        <v>949</v>
      </c>
      <c r="EQ35" s="187" t="s">
        <v>949</v>
      </c>
      <c r="ER35" s="187" t="s">
        <v>2851</v>
      </c>
      <c r="ES35" s="187" t="s">
        <v>949</v>
      </c>
      <c r="ET35" s="187" t="s">
        <v>949</v>
      </c>
    </row>
    <row r="36" spans="1:150" x14ac:dyDescent="0.35">
      <c r="A36" s="1"/>
      <c r="B36" s="186" t="s">
        <v>2947</v>
      </c>
      <c r="C36" s="186" t="s">
        <v>116</v>
      </c>
      <c r="D36" s="186" t="s">
        <v>2935</v>
      </c>
      <c r="E36" s="186" t="s">
        <v>2948</v>
      </c>
      <c r="F36" s="186" t="s">
        <v>2949</v>
      </c>
      <c r="G36" s="187" t="s">
        <v>2851</v>
      </c>
      <c r="H36" s="187" t="s">
        <v>949</v>
      </c>
      <c r="I36" s="187" t="s">
        <v>949</v>
      </c>
      <c r="J36" s="187" t="s">
        <v>2851</v>
      </c>
      <c r="K36" s="187" t="s">
        <v>949</v>
      </c>
      <c r="L36" s="187" t="s">
        <v>949</v>
      </c>
      <c r="M36" s="187" t="s">
        <v>2851</v>
      </c>
      <c r="N36" s="187" t="s">
        <v>949</v>
      </c>
      <c r="O36" s="187" t="s">
        <v>949</v>
      </c>
      <c r="P36" s="187" t="s">
        <v>2851</v>
      </c>
      <c r="Q36" s="187" t="s">
        <v>949</v>
      </c>
      <c r="R36" s="187" t="s">
        <v>949</v>
      </c>
      <c r="S36" s="187" t="s">
        <v>2851</v>
      </c>
      <c r="T36" s="187" t="s">
        <v>949</v>
      </c>
      <c r="U36" s="187" t="s">
        <v>949</v>
      </c>
      <c r="V36" s="187" t="s">
        <v>2851</v>
      </c>
      <c r="W36" s="187" t="s">
        <v>949</v>
      </c>
      <c r="X36" s="187" t="s">
        <v>949</v>
      </c>
      <c r="Y36" s="187" t="s">
        <v>2851</v>
      </c>
      <c r="Z36" s="187" t="s">
        <v>949</v>
      </c>
      <c r="AA36" s="187" t="s">
        <v>949</v>
      </c>
      <c r="AB36" s="187" t="s">
        <v>2851</v>
      </c>
      <c r="AC36" s="187" t="s">
        <v>949</v>
      </c>
      <c r="AD36" s="187" t="s">
        <v>949</v>
      </c>
      <c r="AE36" s="187" t="s">
        <v>2851</v>
      </c>
      <c r="AF36" s="187" t="s">
        <v>949</v>
      </c>
      <c r="AG36" s="187" t="s">
        <v>949</v>
      </c>
      <c r="AH36" s="187" t="s">
        <v>2851</v>
      </c>
      <c r="AI36" s="187" t="s">
        <v>949</v>
      </c>
      <c r="AJ36" s="187" t="s">
        <v>949</v>
      </c>
      <c r="AK36" s="187" t="s">
        <v>2851</v>
      </c>
      <c r="AL36" s="187" t="s">
        <v>949</v>
      </c>
      <c r="AM36" s="187" t="s">
        <v>949</v>
      </c>
      <c r="AN36" s="187" t="s">
        <v>2851</v>
      </c>
      <c r="AO36" s="187" t="s">
        <v>949</v>
      </c>
      <c r="AP36" s="187" t="s">
        <v>949</v>
      </c>
      <c r="AQ36" s="187" t="s">
        <v>2851</v>
      </c>
      <c r="AR36" s="187" t="s">
        <v>949</v>
      </c>
      <c r="AS36" s="187" t="s">
        <v>949</v>
      </c>
      <c r="AT36" s="187" t="s">
        <v>2851</v>
      </c>
      <c r="AU36" s="187" t="s">
        <v>949</v>
      </c>
      <c r="AV36" s="187" t="s">
        <v>949</v>
      </c>
      <c r="AW36" s="187" t="s">
        <v>2851</v>
      </c>
      <c r="AX36" s="187" t="s">
        <v>949</v>
      </c>
      <c r="AY36" s="187" t="s">
        <v>949</v>
      </c>
      <c r="AZ36" s="187" t="s">
        <v>2851</v>
      </c>
      <c r="BA36" s="187" t="s">
        <v>949</v>
      </c>
      <c r="BB36" s="187" t="s">
        <v>949</v>
      </c>
      <c r="BC36" s="187" t="s">
        <v>2851</v>
      </c>
      <c r="BD36" s="187" t="s">
        <v>949</v>
      </c>
      <c r="BE36" s="187" t="s">
        <v>949</v>
      </c>
      <c r="BF36" s="187" t="s">
        <v>2851</v>
      </c>
      <c r="BG36" s="187" t="s">
        <v>949</v>
      </c>
      <c r="BH36" s="187" t="s">
        <v>949</v>
      </c>
      <c r="BI36" s="187" t="s">
        <v>2851</v>
      </c>
      <c r="BJ36" s="187" t="s">
        <v>949</v>
      </c>
      <c r="BK36" s="187" t="s">
        <v>949</v>
      </c>
      <c r="BL36" s="187" t="s">
        <v>2851</v>
      </c>
      <c r="BM36" s="187" t="s">
        <v>949</v>
      </c>
      <c r="BN36" s="187" t="s">
        <v>949</v>
      </c>
      <c r="BO36" s="187" t="s">
        <v>2851</v>
      </c>
      <c r="BP36" s="187" t="s">
        <v>949</v>
      </c>
      <c r="BQ36" s="187" t="s">
        <v>949</v>
      </c>
      <c r="BR36" s="187" t="s">
        <v>2851</v>
      </c>
      <c r="BS36" s="187" t="s">
        <v>949</v>
      </c>
      <c r="BT36" s="187" t="s">
        <v>949</v>
      </c>
      <c r="BU36" s="187" t="s">
        <v>2851</v>
      </c>
      <c r="BV36" s="187" t="s">
        <v>949</v>
      </c>
      <c r="BW36" s="187" t="s">
        <v>949</v>
      </c>
      <c r="BX36" s="187" t="s">
        <v>2851</v>
      </c>
      <c r="BY36" s="187" t="s">
        <v>949</v>
      </c>
      <c r="BZ36" s="187" t="s">
        <v>949</v>
      </c>
      <c r="CA36" s="187" t="s">
        <v>2851</v>
      </c>
      <c r="CB36" s="187" t="s">
        <v>949</v>
      </c>
      <c r="CC36" s="187" t="s">
        <v>949</v>
      </c>
      <c r="CD36" s="187" t="s">
        <v>2851</v>
      </c>
      <c r="CE36" s="187" t="s">
        <v>949</v>
      </c>
      <c r="CF36" s="187" t="s">
        <v>949</v>
      </c>
      <c r="CG36" s="187" t="s">
        <v>2851</v>
      </c>
      <c r="CH36" s="187" t="s">
        <v>949</v>
      </c>
      <c r="CI36" s="187" t="s">
        <v>949</v>
      </c>
      <c r="CJ36" s="187" t="s">
        <v>2851</v>
      </c>
      <c r="CK36" s="187" t="s">
        <v>949</v>
      </c>
      <c r="CL36" s="187" t="s">
        <v>949</v>
      </c>
      <c r="CM36" s="187" t="s">
        <v>2851</v>
      </c>
      <c r="CN36" s="187" t="s">
        <v>949</v>
      </c>
      <c r="CO36" s="187" t="s">
        <v>949</v>
      </c>
      <c r="CP36" s="187" t="s">
        <v>2851</v>
      </c>
      <c r="CQ36" s="187" t="s">
        <v>949</v>
      </c>
      <c r="CR36" s="187" t="s">
        <v>949</v>
      </c>
      <c r="CS36" s="187" t="s">
        <v>2851</v>
      </c>
      <c r="CT36" s="187" t="s">
        <v>949</v>
      </c>
      <c r="CU36" s="187" t="s">
        <v>949</v>
      </c>
      <c r="CV36" s="187" t="s">
        <v>2851</v>
      </c>
      <c r="CW36" s="187" t="s">
        <v>949</v>
      </c>
      <c r="CX36" s="187" t="s">
        <v>949</v>
      </c>
      <c r="CY36" s="187" t="s">
        <v>2851</v>
      </c>
      <c r="CZ36" s="187" t="s">
        <v>949</v>
      </c>
      <c r="DA36" s="187" t="s">
        <v>949</v>
      </c>
      <c r="DB36" s="187" t="s">
        <v>2851</v>
      </c>
      <c r="DC36" s="187" t="s">
        <v>949</v>
      </c>
      <c r="DD36" s="187" t="s">
        <v>949</v>
      </c>
      <c r="DE36" s="187" t="s">
        <v>2851</v>
      </c>
      <c r="DF36" s="187" t="s">
        <v>949</v>
      </c>
      <c r="DG36" s="187" t="s">
        <v>949</v>
      </c>
      <c r="DH36" s="187" t="s">
        <v>2851</v>
      </c>
      <c r="DI36" s="187" t="s">
        <v>949</v>
      </c>
      <c r="DJ36" s="187" t="s">
        <v>949</v>
      </c>
      <c r="DK36" s="187" t="s">
        <v>2851</v>
      </c>
      <c r="DL36" s="187" t="s">
        <v>949</v>
      </c>
      <c r="DM36" s="187" t="s">
        <v>949</v>
      </c>
      <c r="DN36" s="187" t="s">
        <v>2851</v>
      </c>
      <c r="DO36" s="187" t="s">
        <v>949</v>
      </c>
      <c r="DP36" s="187" t="s">
        <v>949</v>
      </c>
      <c r="DQ36" s="187" t="s">
        <v>2851</v>
      </c>
      <c r="DR36" s="187" t="s">
        <v>949</v>
      </c>
      <c r="DS36" s="187" t="s">
        <v>949</v>
      </c>
      <c r="DT36" s="187" t="s">
        <v>2851</v>
      </c>
      <c r="DU36" s="187" t="s">
        <v>949</v>
      </c>
      <c r="DV36" s="187" t="s">
        <v>949</v>
      </c>
      <c r="DW36" s="187" t="s">
        <v>2851</v>
      </c>
      <c r="DX36" s="187" t="s">
        <v>949</v>
      </c>
      <c r="DY36" s="187" t="s">
        <v>949</v>
      </c>
      <c r="DZ36" s="187" t="s">
        <v>2851</v>
      </c>
      <c r="EA36" s="187" t="s">
        <v>949</v>
      </c>
      <c r="EB36" s="187" t="s">
        <v>949</v>
      </c>
      <c r="EC36" s="187" t="s">
        <v>2851</v>
      </c>
      <c r="ED36" s="187" t="s">
        <v>949</v>
      </c>
      <c r="EE36" s="187" t="s">
        <v>949</v>
      </c>
      <c r="EF36" s="187" t="s">
        <v>2851</v>
      </c>
      <c r="EG36" s="187" t="s">
        <v>949</v>
      </c>
      <c r="EH36" s="187" t="s">
        <v>949</v>
      </c>
      <c r="EI36" s="187" t="s">
        <v>2851</v>
      </c>
      <c r="EJ36" s="187" t="s">
        <v>949</v>
      </c>
      <c r="EK36" s="187" t="s">
        <v>949</v>
      </c>
      <c r="EL36" s="187" t="s">
        <v>2851</v>
      </c>
      <c r="EM36" s="187" t="s">
        <v>949</v>
      </c>
      <c r="EN36" s="187" t="s">
        <v>949</v>
      </c>
      <c r="EO36" s="187" t="s">
        <v>2851</v>
      </c>
      <c r="EP36" s="187" t="s">
        <v>949</v>
      </c>
      <c r="EQ36" s="187" t="s">
        <v>949</v>
      </c>
      <c r="ER36" s="187" t="s">
        <v>2851</v>
      </c>
      <c r="ES36" s="187" t="s">
        <v>949</v>
      </c>
      <c r="ET36" s="187" t="s">
        <v>949</v>
      </c>
    </row>
    <row r="37" spans="1:150" x14ac:dyDescent="0.35">
      <c r="A37" s="1"/>
      <c r="B37" s="186" t="s">
        <v>2950</v>
      </c>
      <c r="C37" s="186" t="s">
        <v>116</v>
      </c>
      <c r="D37" s="186" t="s">
        <v>2935</v>
      </c>
      <c r="E37" s="186" t="s">
        <v>2951</v>
      </c>
      <c r="F37" s="186" t="s">
        <v>2952</v>
      </c>
      <c r="G37" s="187" t="s">
        <v>2851</v>
      </c>
      <c r="H37" s="187" t="s">
        <v>949</v>
      </c>
      <c r="I37" s="187" t="s">
        <v>949</v>
      </c>
      <c r="J37" s="187" t="s">
        <v>2851</v>
      </c>
      <c r="K37" s="187" t="s">
        <v>949</v>
      </c>
      <c r="L37" s="187" t="s">
        <v>949</v>
      </c>
      <c r="M37" s="187" t="s">
        <v>2851</v>
      </c>
      <c r="N37" s="187" t="s">
        <v>949</v>
      </c>
      <c r="O37" s="187" t="s">
        <v>949</v>
      </c>
      <c r="P37" s="187" t="s">
        <v>2851</v>
      </c>
      <c r="Q37" s="187" t="s">
        <v>949</v>
      </c>
      <c r="R37" s="187" t="s">
        <v>949</v>
      </c>
      <c r="S37" s="187" t="s">
        <v>2851</v>
      </c>
      <c r="T37" s="187" t="s">
        <v>949</v>
      </c>
      <c r="U37" s="187" t="s">
        <v>949</v>
      </c>
      <c r="V37" s="187" t="s">
        <v>2851</v>
      </c>
      <c r="W37" s="187" t="s">
        <v>949</v>
      </c>
      <c r="X37" s="187" t="s">
        <v>949</v>
      </c>
      <c r="Y37" s="187" t="s">
        <v>2851</v>
      </c>
      <c r="Z37" s="187" t="s">
        <v>949</v>
      </c>
      <c r="AA37" s="187" t="s">
        <v>949</v>
      </c>
      <c r="AB37" s="187" t="s">
        <v>2851</v>
      </c>
      <c r="AC37" s="187" t="s">
        <v>949</v>
      </c>
      <c r="AD37" s="187" t="s">
        <v>949</v>
      </c>
      <c r="AE37" s="187" t="s">
        <v>2851</v>
      </c>
      <c r="AF37" s="187" t="s">
        <v>949</v>
      </c>
      <c r="AG37" s="187" t="s">
        <v>949</v>
      </c>
      <c r="AH37" s="187" t="s">
        <v>2851</v>
      </c>
      <c r="AI37" s="187" t="s">
        <v>949</v>
      </c>
      <c r="AJ37" s="187" t="s">
        <v>949</v>
      </c>
      <c r="AK37" s="187" t="s">
        <v>2851</v>
      </c>
      <c r="AL37" s="187" t="s">
        <v>949</v>
      </c>
      <c r="AM37" s="187" t="s">
        <v>949</v>
      </c>
      <c r="AN37" s="187" t="s">
        <v>2851</v>
      </c>
      <c r="AO37" s="187" t="s">
        <v>949</v>
      </c>
      <c r="AP37" s="187" t="s">
        <v>949</v>
      </c>
      <c r="AQ37" s="187" t="s">
        <v>2851</v>
      </c>
      <c r="AR37" s="187" t="s">
        <v>949</v>
      </c>
      <c r="AS37" s="187" t="s">
        <v>949</v>
      </c>
      <c r="AT37" s="187" t="s">
        <v>2851</v>
      </c>
      <c r="AU37" s="187" t="s">
        <v>949</v>
      </c>
      <c r="AV37" s="187" t="s">
        <v>949</v>
      </c>
      <c r="AW37" s="187" t="s">
        <v>2851</v>
      </c>
      <c r="AX37" s="187" t="s">
        <v>949</v>
      </c>
      <c r="AY37" s="187" t="s">
        <v>949</v>
      </c>
      <c r="AZ37" s="187" t="s">
        <v>2851</v>
      </c>
      <c r="BA37" s="187" t="s">
        <v>949</v>
      </c>
      <c r="BB37" s="187" t="s">
        <v>949</v>
      </c>
      <c r="BC37" s="187" t="s">
        <v>2851</v>
      </c>
      <c r="BD37" s="187" t="s">
        <v>949</v>
      </c>
      <c r="BE37" s="187" t="s">
        <v>949</v>
      </c>
      <c r="BF37" s="187" t="s">
        <v>2851</v>
      </c>
      <c r="BG37" s="187" t="s">
        <v>949</v>
      </c>
      <c r="BH37" s="187" t="s">
        <v>949</v>
      </c>
      <c r="BI37" s="187" t="s">
        <v>2851</v>
      </c>
      <c r="BJ37" s="187" t="s">
        <v>949</v>
      </c>
      <c r="BK37" s="187" t="s">
        <v>949</v>
      </c>
      <c r="BL37" s="187" t="s">
        <v>2851</v>
      </c>
      <c r="BM37" s="187" t="s">
        <v>949</v>
      </c>
      <c r="BN37" s="187" t="s">
        <v>949</v>
      </c>
      <c r="BO37" s="187" t="s">
        <v>2851</v>
      </c>
      <c r="BP37" s="187" t="s">
        <v>949</v>
      </c>
      <c r="BQ37" s="187" t="s">
        <v>949</v>
      </c>
      <c r="BR37" s="187" t="s">
        <v>2851</v>
      </c>
      <c r="BS37" s="187" t="s">
        <v>949</v>
      </c>
      <c r="BT37" s="187" t="s">
        <v>949</v>
      </c>
      <c r="BU37" s="187" t="s">
        <v>2851</v>
      </c>
      <c r="BV37" s="187" t="s">
        <v>949</v>
      </c>
      <c r="BW37" s="187" t="s">
        <v>949</v>
      </c>
      <c r="BX37" s="187" t="s">
        <v>2851</v>
      </c>
      <c r="BY37" s="187" t="s">
        <v>949</v>
      </c>
      <c r="BZ37" s="187" t="s">
        <v>949</v>
      </c>
      <c r="CA37" s="187" t="s">
        <v>2851</v>
      </c>
      <c r="CB37" s="187" t="s">
        <v>949</v>
      </c>
      <c r="CC37" s="187" t="s">
        <v>949</v>
      </c>
      <c r="CD37" s="187" t="s">
        <v>2851</v>
      </c>
      <c r="CE37" s="187" t="s">
        <v>949</v>
      </c>
      <c r="CF37" s="187" t="s">
        <v>949</v>
      </c>
      <c r="CG37" s="187" t="s">
        <v>2851</v>
      </c>
      <c r="CH37" s="187" t="s">
        <v>949</v>
      </c>
      <c r="CI37" s="187" t="s">
        <v>949</v>
      </c>
      <c r="CJ37" s="187" t="s">
        <v>2851</v>
      </c>
      <c r="CK37" s="187" t="s">
        <v>949</v>
      </c>
      <c r="CL37" s="187" t="s">
        <v>949</v>
      </c>
      <c r="CM37" s="187" t="s">
        <v>2851</v>
      </c>
      <c r="CN37" s="187" t="s">
        <v>949</v>
      </c>
      <c r="CO37" s="187" t="s">
        <v>949</v>
      </c>
      <c r="CP37" s="187" t="s">
        <v>2851</v>
      </c>
      <c r="CQ37" s="187" t="s">
        <v>949</v>
      </c>
      <c r="CR37" s="187" t="s">
        <v>949</v>
      </c>
      <c r="CS37" s="187" t="s">
        <v>2851</v>
      </c>
      <c r="CT37" s="187" t="s">
        <v>949</v>
      </c>
      <c r="CU37" s="187" t="s">
        <v>949</v>
      </c>
      <c r="CV37" s="187" t="s">
        <v>2851</v>
      </c>
      <c r="CW37" s="187" t="s">
        <v>949</v>
      </c>
      <c r="CX37" s="187" t="s">
        <v>949</v>
      </c>
      <c r="CY37" s="187" t="s">
        <v>2851</v>
      </c>
      <c r="CZ37" s="187" t="s">
        <v>949</v>
      </c>
      <c r="DA37" s="187" t="s">
        <v>949</v>
      </c>
      <c r="DB37" s="187" t="s">
        <v>2851</v>
      </c>
      <c r="DC37" s="187" t="s">
        <v>949</v>
      </c>
      <c r="DD37" s="187" t="s">
        <v>949</v>
      </c>
      <c r="DE37" s="187" t="s">
        <v>2851</v>
      </c>
      <c r="DF37" s="187" t="s">
        <v>949</v>
      </c>
      <c r="DG37" s="187" t="s">
        <v>949</v>
      </c>
      <c r="DH37" s="187" t="s">
        <v>2851</v>
      </c>
      <c r="DI37" s="187" t="s">
        <v>949</v>
      </c>
      <c r="DJ37" s="187" t="s">
        <v>949</v>
      </c>
      <c r="DK37" s="187" t="s">
        <v>2851</v>
      </c>
      <c r="DL37" s="187" t="s">
        <v>949</v>
      </c>
      <c r="DM37" s="187" t="s">
        <v>949</v>
      </c>
      <c r="DN37" s="187" t="s">
        <v>2851</v>
      </c>
      <c r="DO37" s="187" t="s">
        <v>949</v>
      </c>
      <c r="DP37" s="187" t="s">
        <v>949</v>
      </c>
      <c r="DQ37" s="187" t="s">
        <v>2851</v>
      </c>
      <c r="DR37" s="187" t="s">
        <v>949</v>
      </c>
      <c r="DS37" s="187" t="s">
        <v>949</v>
      </c>
      <c r="DT37" s="187" t="s">
        <v>2851</v>
      </c>
      <c r="DU37" s="187" t="s">
        <v>949</v>
      </c>
      <c r="DV37" s="187" t="s">
        <v>949</v>
      </c>
      <c r="DW37" s="187" t="s">
        <v>2851</v>
      </c>
      <c r="DX37" s="187" t="s">
        <v>949</v>
      </c>
      <c r="DY37" s="187" t="s">
        <v>949</v>
      </c>
      <c r="DZ37" s="187" t="s">
        <v>2851</v>
      </c>
      <c r="EA37" s="187" t="s">
        <v>949</v>
      </c>
      <c r="EB37" s="187" t="s">
        <v>949</v>
      </c>
      <c r="EC37" s="187" t="s">
        <v>2851</v>
      </c>
      <c r="ED37" s="187" t="s">
        <v>949</v>
      </c>
      <c r="EE37" s="187" t="s">
        <v>949</v>
      </c>
      <c r="EF37" s="187" t="s">
        <v>2851</v>
      </c>
      <c r="EG37" s="187" t="s">
        <v>949</v>
      </c>
      <c r="EH37" s="187" t="s">
        <v>949</v>
      </c>
      <c r="EI37" s="187" t="s">
        <v>2851</v>
      </c>
      <c r="EJ37" s="187" t="s">
        <v>949</v>
      </c>
      <c r="EK37" s="187" t="s">
        <v>949</v>
      </c>
      <c r="EL37" s="187" t="s">
        <v>2851</v>
      </c>
      <c r="EM37" s="187" t="s">
        <v>949</v>
      </c>
      <c r="EN37" s="187" t="s">
        <v>949</v>
      </c>
      <c r="EO37" s="187" t="s">
        <v>2851</v>
      </c>
      <c r="EP37" s="187" t="s">
        <v>949</v>
      </c>
      <c r="EQ37" s="187" t="s">
        <v>949</v>
      </c>
      <c r="ER37" s="187" t="s">
        <v>2851</v>
      </c>
      <c r="ES37" s="187" t="s">
        <v>949</v>
      </c>
      <c r="ET37" s="187" t="s">
        <v>949</v>
      </c>
    </row>
    <row r="38" spans="1:150" x14ac:dyDescent="0.35">
      <c r="A38" s="1"/>
      <c r="B38" s="186" t="s">
        <v>2953</v>
      </c>
      <c r="C38" s="186" t="s">
        <v>116</v>
      </c>
      <c r="D38" s="186" t="s">
        <v>2935</v>
      </c>
      <c r="E38" s="186" t="s">
        <v>2954</v>
      </c>
      <c r="F38" s="186" t="s">
        <v>2955</v>
      </c>
      <c r="G38" s="187" t="s">
        <v>2851</v>
      </c>
      <c r="H38" s="187" t="s">
        <v>949</v>
      </c>
      <c r="I38" s="187" t="s">
        <v>949</v>
      </c>
      <c r="J38" s="187" t="s">
        <v>2851</v>
      </c>
      <c r="K38" s="187" t="s">
        <v>949</v>
      </c>
      <c r="L38" s="187" t="s">
        <v>949</v>
      </c>
      <c r="M38" s="187" t="s">
        <v>2851</v>
      </c>
      <c r="N38" s="187" t="s">
        <v>949</v>
      </c>
      <c r="O38" s="187" t="s">
        <v>949</v>
      </c>
      <c r="P38" s="187" t="s">
        <v>2851</v>
      </c>
      <c r="Q38" s="187" t="s">
        <v>949</v>
      </c>
      <c r="R38" s="187" t="s">
        <v>949</v>
      </c>
      <c r="S38" s="187" t="s">
        <v>2851</v>
      </c>
      <c r="T38" s="187" t="s">
        <v>949</v>
      </c>
      <c r="U38" s="187" t="s">
        <v>949</v>
      </c>
      <c r="V38" s="187" t="s">
        <v>2851</v>
      </c>
      <c r="W38" s="187" t="s">
        <v>949</v>
      </c>
      <c r="X38" s="187" t="s">
        <v>949</v>
      </c>
      <c r="Y38" s="187" t="s">
        <v>2851</v>
      </c>
      <c r="Z38" s="187" t="s">
        <v>949</v>
      </c>
      <c r="AA38" s="187" t="s">
        <v>949</v>
      </c>
      <c r="AB38" s="187" t="s">
        <v>2851</v>
      </c>
      <c r="AC38" s="187" t="s">
        <v>949</v>
      </c>
      <c r="AD38" s="187" t="s">
        <v>949</v>
      </c>
      <c r="AE38" s="187" t="s">
        <v>2851</v>
      </c>
      <c r="AF38" s="187" t="s">
        <v>949</v>
      </c>
      <c r="AG38" s="187" t="s">
        <v>949</v>
      </c>
      <c r="AH38" s="187" t="s">
        <v>2851</v>
      </c>
      <c r="AI38" s="187" t="s">
        <v>949</v>
      </c>
      <c r="AJ38" s="187" t="s">
        <v>949</v>
      </c>
      <c r="AK38" s="187" t="s">
        <v>2851</v>
      </c>
      <c r="AL38" s="187" t="s">
        <v>949</v>
      </c>
      <c r="AM38" s="187" t="s">
        <v>949</v>
      </c>
      <c r="AN38" s="187" t="s">
        <v>2851</v>
      </c>
      <c r="AO38" s="187" t="s">
        <v>949</v>
      </c>
      <c r="AP38" s="187" t="s">
        <v>949</v>
      </c>
      <c r="AQ38" s="187" t="s">
        <v>2851</v>
      </c>
      <c r="AR38" s="187" t="s">
        <v>949</v>
      </c>
      <c r="AS38" s="187" t="s">
        <v>949</v>
      </c>
      <c r="AT38" s="187" t="s">
        <v>2851</v>
      </c>
      <c r="AU38" s="187" t="s">
        <v>949</v>
      </c>
      <c r="AV38" s="187" t="s">
        <v>949</v>
      </c>
      <c r="AW38" s="187" t="s">
        <v>2851</v>
      </c>
      <c r="AX38" s="187" t="s">
        <v>949</v>
      </c>
      <c r="AY38" s="187" t="s">
        <v>949</v>
      </c>
      <c r="AZ38" s="187" t="s">
        <v>2851</v>
      </c>
      <c r="BA38" s="187" t="s">
        <v>949</v>
      </c>
      <c r="BB38" s="187" t="s">
        <v>949</v>
      </c>
      <c r="BC38" s="187" t="s">
        <v>2851</v>
      </c>
      <c r="BD38" s="187" t="s">
        <v>949</v>
      </c>
      <c r="BE38" s="187" t="s">
        <v>949</v>
      </c>
      <c r="BF38" s="187" t="s">
        <v>2851</v>
      </c>
      <c r="BG38" s="187" t="s">
        <v>949</v>
      </c>
      <c r="BH38" s="187" t="s">
        <v>949</v>
      </c>
      <c r="BI38" s="187" t="s">
        <v>2851</v>
      </c>
      <c r="BJ38" s="187" t="s">
        <v>949</v>
      </c>
      <c r="BK38" s="187" t="s">
        <v>949</v>
      </c>
      <c r="BL38" s="187" t="s">
        <v>2851</v>
      </c>
      <c r="BM38" s="187" t="s">
        <v>949</v>
      </c>
      <c r="BN38" s="187" t="s">
        <v>949</v>
      </c>
      <c r="BO38" s="187" t="s">
        <v>2851</v>
      </c>
      <c r="BP38" s="187" t="s">
        <v>949</v>
      </c>
      <c r="BQ38" s="187" t="s">
        <v>949</v>
      </c>
      <c r="BR38" s="187" t="s">
        <v>2851</v>
      </c>
      <c r="BS38" s="187" t="s">
        <v>949</v>
      </c>
      <c r="BT38" s="187" t="s">
        <v>949</v>
      </c>
      <c r="BU38" s="187" t="s">
        <v>2851</v>
      </c>
      <c r="BV38" s="187" t="s">
        <v>949</v>
      </c>
      <c r="BW38" s="187" t="s">
        <v>949</v>
      </c>
      <c r="BX38" s="187" t="s">
        <v>2851</v>
      </c>
      <c r="BY38" s="187" t="s">
        <v>949</v>
      </c>
      <c r="BZ38" s="187" t="s">
        <v>949</v>
      </c>
      <c r="CA38" s="187" t="s">
        <v>2851</v>
      </c>
      <c r="CB38" s="187" t="s">
        <v>949</v>
      </c>
      <c r="CC38" s="187" t="s">
        <v>949</v>
      </c>
      <c r="CD38" s="187" t="s">
        <v>2851</v>
      </c>
      <c r="CE38" s="187" t="s">
        <v>949</v>
      </c>
      <c r="CF38" s="187" t="s">
        <v>949</v>
      </c>
      <c r="CG38" s="187" t="s">
        <v>2851</v>
      </c>
      <c r="CH38" s="187" t="s">
        <v>949</v>
      </c>
      <c r="CI38" s="187" t="s">
        <v>949</v>
      </c>
      <c r="CJ38" s="187" t="s">
        <v>2851</v>
      </c>
      <c r="CK38" s="187" t="s">
        <v>949</v>
      </c>
      <c r="CL38" s="187" t="s">
        <v>949</v>
      </c>
      <c r="CM38" s="187" t="s">
        <v>2851</v>
      </c>
      <c r="CN38" s="187" t="s">
        <v>949</v>
      </c>
      <c r="CO38" s="187" t="s">
        <v>949</v>
      </c>
      <c r="CP38" s="187" t="s">
        <v>2851</v>
      </c>
      <c r="CQ38" s="187" t="s">
        <v>949</v>
      </c>
      <c r="CR38" s="187" t="s">
        <v>949</v>
      </c>
      <c r="CS38" s="187" t="s">
        <v>2851</v>
      </c>
      <c r="CT38" s="187" t="s">
        <v>949</v>
      </c>
      <c r="CU38" s="187" t="s">
        <v>949</v>
      </c>
      <c r="CV38" s="187" t="s">
        <v>2851</v>
      </c>
      <c r="CW38" s="187" t="s">
        <v>949</v>
      </c>
      <c r="CX38" s="187" t="s">
        <v>949</v>
      </c>
      <c r="CY38" s="187" t="s">
        <v>2851</v>
      </c>
      <c r="CZ38" s="187" t="s">
        <v>949</v>
      </c>
      <c r="DA38" s="187" t="s">
        <v>949</v>
      </c>
      <c r="DB38" s="187" t="s">
        <v>2851</v>
      </c>
      <c r="DC38" s="187" t="s">
        <v>949</v>
      </c>
      <c r="DD38" s="187" t="s">
        <v>949</v>
      </c>
      <c r="DE38" s="187" t="s">
        <v>2851</v>
      </c>
      <c r="DF38" s="187" t="s">
        <v>949</v>
      </c>
      <c r="DG38" s="187" t="s">
        <v>949</v>
      </c>
      <c r="DH38" s="187" t="s">
        <v>2851</v>
      </c>
      <c r="DI38" s="187" t="s">
        <v>949</v>
      </c>
      <c r="DJ38" s="187" t="s">
        <v>949</v>
      </c>
      <c r="DK38" s="187" t="s">
        <v>2851</v>
      </c>
      <c r="DL38" s="187" t="s">
        <v>949</v>
      </c>
      <c r="DM38" s="187" t="s">
        <v>949</v>
      </c>
      <c r="DN38" s="187" t="s">
        <v>2851</v>
      </c>
      <c r="DO38" s="187" t="s">
        <v>949</v>
      </c>
      <c r="DP38" s="187" t="s">
        <v>949</v>
      </c>
      <c r="DQ38" s="187" t="s">
        <v>2851</v>
      </c>
      <c r="DR38" s="187" t="s">
        <v>949</v>
      </c>
      <c r="DS38" s="187" t="s">
        <v>949</v>
      </c>
      <c r="DT38" s="187" t="s">
        <v>2851</v>
      </c>
      <c r="DU38" s="187" t="s">
        <v>949</v>
      </c>
      <c r="DV38" s="187" t="s">
        <v>949</v>
      </c>
      <c r="DW38" s="187" t="s">
        <v>2851</v>
      </c>
      <c r="DX38" s="187" t="s">
        <v>949</v>
      </c>
      <c r="DY38" s="187" t="s">
        <v>949</v>
      </c>
      <c r="DZ38" s="187" t="s">
        <v>2851</v>
      </c>
      <c r="EA38" s="187" t="s">
        <v>949</v>
      </c>
      <c r="EB38" s="187" t="s">
        <v>949</v>
      </c>
      <c r="EC38" s="187" t="s">
        <v>2851</v>
      </c>
      <c r="ED38" s="187" t="s">
        <v>949</v>
      </c>
      <c r="EE38" s="187" t="s">
        <v>949</v>
      </c>
      <c r="EF38" s="187" t="s">
        <v>2851</v>
      </c>
      <c r="EG38" s="187" t="s">
        <v>949</v>
      </c>
      <c r="EH38" s="187" t="s">
        <v>949</v>
      </c>
      <c r="EI38" s="187" t="s">
        <v>2851</v>
      </c>
      <c r="EJ38" s="187" t="s">
        <v>949</v>
      </c>
      <c r="EK38" s="187" t="s">
        <v>949</v>
      </c>
      <c r="EL38" s="187" t="s">
        <v>2851</v>
      </c>
      <c r="EM38" s="187" t="s">
        <v>949</v>
      </c>
      <c r="EN38" s="187" t="s">
        <v>949</v>
      </c>
      <c r="EO38" s="187" t="s">
        <v>2851</v>
      </c>
      <c r="EP38" s="187" t="s">
        <v>949</v>
      </c>
      <c r="EQ38" s="187" t="s">
        <v>949</v>
      </c>
      <c r="ER38" s="187" t="s">
        <v>2851</v>
      </c>
      <c r="ES38" s="187" t="s">
        <v>949</v>
      </c>
      <c r="ET38" s="187" t="s">
        <v>949</v>
      </c>
    </row>
    <row r="39" spans="1:150" x14ac:dyDescent="0.35">
      <c r="A39" s="1"/>
      <c r="B39" s="185" t="s">
        <v>2956</v>
      </c>
      <c r="C39" s="185" t="s">
        <v>116</v>
      </c>
      <c r="D39" s="185" t="s">
        <v>124</v>
      </c>
      <c r="E39" s="185" t="s">
        <v>2957</v>
      </c>
      <c r="F39" s="185" t="s">
        <v>2958</v>
      </c>
      <c r="G39" s="185" t="s">
        <v>2851</v>
      </c>
      <c r="H39" s="185" t="s">
        <v>2743</v>
      </c>
      <c r="I39" s="185" t="s">
        <v>2743</v>
      </c>
      <c r="J39" s="185" t="s">
        <v>2851</v>
      </c>
      <c r="K39" s="185" t="s">
        <v>2743</v>
      </c>
      <c r="L39" s="185" t="s">
        <v>2743</v>
      </c>
      <c r="M39" s="185" t="s">
        <v>2851</v>
      </c>
      <c r="N39" s="185" t="s">
        <v>2743</v>
      </c>
      <c r="O39" s="185" t="s">
        <v>2743</v>
      </c>
      <c r="P39" s="185" t="s">
        <v>2851</v>
      </c>
      <c r="Q39" s="185" t="s">
        <v>2743</v>
      </c>
      <c r="R39" s="185" t="s">
        <v>2743</v>
      </c>
      <c r="S39" s="185" t="s">
        <v>2851</v>
      </c>
      <c r="T39" s="185" t="s">
        <v>2743</v>
      </c>
      <c r="U39" s="185" t="s">
        <v>2743</v>
      </c>
      <c r="V39" s="185" t="s">
        <v>2851</v>
      </c>
      <c r="W39" s="185" t="s">
        <v>2743</v>
      </c>
      <c r="X39" s="185" t="s">
        <v>2743</v>
      </c>
      <c r="Y39" s="185" t="s">
        <v>2851</v>
      </c>
      <c r="Z39" s="185" t="s">
        <v>2743</v>
      </c>
      <c r="AA39" s="185" t="s">
        <v>2743</v>
      </c>
      <c r="AB39" s="185" t="s">
        <v>2851</v>
      </c>
      <c r="AC39" s="185" t="s">
        <v>2743</v>
      </c>
      <c r="AD39" s="185" t="s">
        <v>2743</v>
      </c>
      <c r="AE39" s="185" t="s">
        <v>2851</v>
      </c>
      <c r="AF39" s="185" t="s">
        <v>2743</v>
      </c>
      <c r="AG39" s="185" t="s">
        <v>2743</v>
      </c>
      <c r="AH39" s="185" t="s">
        <v>2851</v>
      </c>
      <c r="AI39" s="185" t="s">
        <v>2743</v>
      </c>
      <c r="AJ39" s="185" t="s">
        <v>2743</v>
      </c>
      <c r="AK39" s="185" t="s">
        <v>2851</v>
      </c>
      <c r="AL39" s="185" t="s">
        <v>2743</v>
      </c>
      <c r="AM39" s="185" t="s">
        <v>2743</v>
      </c>
      <c r="AN39" s="185" t="s">
        <v>2851</v>
      </c>
      <c r="AO39" s="185" t="s">
        <v>2743</v>
      </c>
      <c r="AP39" s="185" t="s">
        <v>2743</v>
      </c>
      <c r="AQ39" s="185" t="s">
        <v>2851</v>
      </c>
      <c r="AR39" s="185" t="s">
        <v>2743</v>
      </c>
      <c r="AS39" s="185" t="s">
        <v>2743</v>
      </c>
      <c r="AT39" s="185" t="s">
        <v>2851</v>
      </c>
      <c r="AU39" s="185" t="s">
        <v>2743</v>
      </c>
      <c r="AV39" s="185" t="s">
        <v>2743</v>
      </c>
      <c r="AW39" s="185" t="s">
        <v>2851</v>
      </c>
      <c r="AX39" s="185" t="s">
        <v>2743</v>
      </c>
      <c r="AY39" s="185" t="s">
        <v>2743</v>
      </c>
      <c r="AZ39" s="185" t="s">
        <v>2851</v>
      </c>
      <c r="BA39" s="185" t="s">
        <v>2743</v>
      </c>
      <c r="BB39" s="185" t="s">
        <v>2743</v>
      </c>
      <c r="BC39" s="185" t="s">
        <v>2851</v>
      </c>
      <c r="BD39" s="185" t="s">
        <v>2959</v>
      </c>
      <c r="BE39" s="185" t="s">
        <v>2960</v>
      </c>
      <c r="BF39" s="185" t="s">
        <v>2851</v>
      </c>
      <c r="BG39" s="185" t="s">
        <v>2959</v>
      </c>
      <c r="BH39" s="185" t="s">
        <v>2960</v>
      </c>
      <c r="BI39" s="185" t="s">
        <v>2851</v>
      </c>
      <c r="BJ39" s="185" t="s">
        <v>2959</v>
      </c>
      <c r="BK39" s="185" t="s">
        <v>2960</v>
      </c>
      <c r="BL39" s="185" t="s">
        <v>2851</v>
      </c>
      <c r="BM39" s="185" t="s">
        <v>2959</v>
      </c>
      <c r="BN39" s="185" t="s">
        <v>2960</v>
      </c>
      <c r="BO39" s="185" t="s">
        <v>2851</v>
      </c>
      <c r="BP39" s="185" t="s">
        <v>2743</v>
      </c>
      <c r="BQ39" s="185" t="s">
        <v>2960</v>
      </c>
      <c r="BR39" s="185" t="s">
        <v>2851</v>
      </c>
      <c r="BS39" s="185" t="s">
        <v>2959</v>
      </c>
      <c r="BT39" s="185" t="s">
        <v>2960</v>
      </c>
      <c r="BU39" s="185" t="s">
        <v>2851</v>
      </c>
      <c r="BV39" s="185" t="s">
        <v>2743</v>
      </c>
      <c r="BW39" s="185" t="s">
        <v>2743</v>
      </c>
      <c r="BX39" s="185" t="s">
        <v>2851</v>
      </c>
      <c r="BY39" s="185" t="s">
        <v>2743</v>
      </c>
      <c r="BZ39" s="185" t="s">
        <v>2960</v>
      </c>
      <c r="CA39" s="185" t="s">
        <v>2851</v>
      </c>
      <c r="CB39" s="185" t="s">
        <v>2961</v>
      </c>
      <c r="CC39" s="185" t="s">
        <v>2962</v>
      </c>
      <c r="CD39" s="185" t="s">
        <v>2851</v>
      </c>
      <c r="CE39" s="185" t="s">
        <v>2961</v>
      </c>
      <c r="CF39" s="185" t="s">
        <v>2962</v>
      </c>
      <c r="CG39" s="185" t="s">
        <v>2851</v>
      </c>
      <c r="CH39" s="185" t="s">
        <v>2961</v>
      </c>
      <c r="CI39" s="185" t="s">
        <v>2962</v>
      </c>
      <c r="CJ39" s="185" t="s">
        <v>2851</v>
      </c>
      <c r="CK39" s="185" t="s">
        <v>2961</v>
      </c>
      <c r="CL39" s="185" t="s">
        <v>2962</v>
      </c>
      <c r="CM39" s="185" t="s">
        <v>2851</v>
      </c>
      <c r="CN39" s="185" t="s">
        <v>2961</v>
      </c>
      <c r="CO39" s="185" t="s">
        <v>2962</v>
      </c>
      <c r="CP39" s="185" t="s">
        <v>2851</v>
      </c>
      <c r="CQ39" s="185" t="s">
        <v>2961</v>
      </c>
      <c r="CR39" s="185" t="s">
        <v>2962</v>
      </c>
      <c r="CS39" s="185" t="s">
        <v>2851</v>
      </c>
      <c r="CT39" s="185" t="s">
        <v>2961</v>
      </c>
      <c r="CU39" s="185" t="s">
        <v>2962</v>
      </c>
      <c r="CV39" s="185" t="s">
        <v>2851</v>
      </c>
      <c r="CW39" s="185" t="s">
        <v>2961</v>
      </c>
      <c r="CX39" s="185" t="s">
        <v>2962</v>
      </c>
      <c r="CY39" s="185" t="s">
        <v>2851</v>
      </c>
      <c r="CZ39" s="185" t="s">
        <v>2857</v>
      </c>
      <c r="DA39" s="185" t="s">
        <v>2963</v>
      </c>
      <c r="DB39" s="185" t="s">
        <v>2851</v>
      </c>
      <c r="DC39" s="185" t="s">
        <v>2857</v>
      </c>
      <c r="DD39" s="185" t="s">
        <v>2964</v>
      </c>
      <c r="DE39" s="185" t="s">
        <v>2851</v>
      </c>
      <c r="DF39" s="185" t="s">
        <v>2857</v>
      </c>
      <c r="DG39" s="185" t="s">
        <v>2964</v>
      </c>
      <c r="DH39" s="185" t="s">
        <v>2851</v>
      </c>
      <c r="DI39" s="185" t="s">
        <v>2857</v>
      </c>
      <c r="DJ39" s="185" t="s">
        <v>2964</v>
      </c>
      <c r="DK39" s="185" t="s">
        <v>2851</v>
      </c>
      <c r="DL39" s="185" t="s">
        <v>2857</v>
      </c>
      <c r="DM39" s="185" t="s">
        <v>2965</v>
      </c>
      <c r="DN39" s="185" t="s">
        <v>2851</v>
      </c>
      <c r="DO39" s="185" t="s">
        <v>2857</v>
      </c>
      <c r="DP39" s="185" t="s">
        <v>2964</v>
      </c>
      <c r="DQ39" s="185" t="s">
        <v>2851</v>
      </c>
      <c r="DR39" s="185" t="s">
        <v>2743</v>
      </c>
      <c r="DS39" s="185" t="s">
        <v>2743</v>
      </c>
      <c r="DT39" s="185" t="s">
        <v>2851</v>
      </c>
      <c r="DU39" s="185" t="s">
        <v>2743</v>
      </c>
      <c r="DV39" s="185" t="s">
        <v>2743</v>
      </c>
      <c r="DW39" s="185" t="s">
        <v>2851</v>
      </c>
      <c r="DX39" s="185" t="s">
        <v>2743</v>
      </c>
      <c r="DY39" s="185" t="s">
        <v>2743</v>
      </c>
      <c r="DZ39" s="185" t="s">
        <v>2851</v>
      </c>
      <c r="EA39" s="185" t="s">
        <v>2743</v>
      </c>
      <c r="EB39" s="185" t="s">
        <v>2743</v>
      </c>
      <c r="EC39" s="185" t="s">
        <v>2851</v>
      </c>
      <c r="ED39" s="185" t="s">
        <v>2743</v>
      </c>
      <c r="EE39" s="185" t="s">
        <v>2743</v>
      </c>
      <c r="EF39" s="185" t="s">
        <v>2851</v>
      </c>
      <c r="EG39" s="185" t="s">
        <v>2743</v>
      </c>
      <c r="EH39" s="185" t="s">
        <v>2966</v>
      </c>
      <c r="EI39" s="185" t="s">
        <v>2851</v>
      </c>
      <c r="EJ39" s="185" t="s">
        <v>2743</v>
      </c>
      <c r="EK39" s="185" t="s">
        <v>2743</v>
      </c>
      <c r="EL39" s="185" t="s">
        <v>2851</v>
      </c>
      <c r="EM39" s="185" t="s">
        <v>2743</v>
      </c>
      <c r="EN39" s="185" t="s">
        <v>2743</v>
      </c>
      <c r="EO39" s="185" t="s">
        <v>2851</v>
      </c>
      <c r="EP39" s="185" t="s">
        <v>2743</v>
      </c>
      <c r="EQ39" s="185" t="s">
        <v>2743</v>
      </c>
      <c r="ER39" s="185" t="s">
        <v>2851</v>
      </c>
      <c r="ES39" s="185" t="s">
        <v>2743</v>
      </c>
      <c r="ET39" s="185" t="s">
        <v>2743</v>
      </c>
    </row>
    <row r="40" spans="1:150" x14ac:dyDescent="0.35">
      <c r="A40" s="1"/>
      <c r="B40" s="186" t="s">
        <v>2967</v>
      </c>
      <c r="C40" s="186" t="s">
        <v>116</v>
      </c>
      <c r="D40" s="186" t="s">
        <v>124</v>
      </c>
      <c r="E40" s="186" t="s">
        <v>2968</v>
      </c>
      <c r="F40" s="186" t="s">
        <v>2969</v>
      </c>
      <c r="G40" s="187" t="s">
        <v>2851</v>
      </c>
      <c r="H40" s="187" t="s">
        <v>2743</v>
      </c>
      <c r="I40" s="187" t="s">
        <v>2743</v>
      </c>
      <c r="J40" s="187" t="s">
        <v>2851</v>
      </c>
      <c r="K40" s="187" t="s">
        <v>2743</v>
      </c>
      <c r="L40" s="187" t="s">
        <v>2743</v>
      </c>
      <c r="M40" s="187" t="s">
        <v>2851</v>
      </c>
      <c r="N40" s="187" t="s">
        <v>2743</v>
      </c>
      <c r="O40" s="187" t="s">
        <v>2743</v>
      </c>
      <c r="P40" s="187" t="s">
        <v>2851</v>
      </c>
      <c r="Q40" s="187" t="s">
        <v>2743</v>
      </c>
      <c r="R40" s="187" t="s">
        <v>2743</v>
      </c>
      <c r="S40" s="187" t="s">
        <v>2851</v>
      </c>
      <c r="T40" s="187" t="s">
        <v>2743</v>
      </c>
      <c r="U40" s="187" t="s">
        <v>2743</v>
      </c>
      <c r="V40" s="187" t="s">
        <v>2851</v>
      </c>
      <c r="W40" s="187" t="s">
        <v>2743</v>
      </c>
      <c r="X40" s="187" t="s">
        <v>2743</v>
      </c>
      <c r="Y40" s="187" t="s">
        <v>2851</v>
      </c>
      <c r="Z40" s="187" t="s">
        <v>2743</v>
      </c>
      <c r="AA40" s="187" t="s">
        <v>2743</v>
      </c>
      <c r="AB40" s="187" t="s">
        <v>2851</v>
      </c>
      <c r="AC40" s="187" t="s">
        <v>2743</v>
      </c>
      <c r="AD40" s="187" t="s">
        <v>2743</v>
      </c>
      <c r="AE40" s="187" t="s">
        <v>2851</v>
      </c>
      <c r="AF40" s="187" t="s">
        <v>2743</v>
      </c>
      <c r="AG40" s="187" t="s">
        <v>2743</v>
      </c>
      <c r="AH40" s="187" t="s">
        <v>2851</v>
      </c>
      <c r="AI40" s="187" t="s">
        <v>2743</v>
      </c>
      <c r="AJ40" s="187" t="s">
        <v>2743</v>
      </c>
      <c r="AK40" s="187" t="s">
        <v>2851</v>
      </c>
      <c r="AL40" s="187" t="s">
        <v>2743</v>
      </c>
      <c r="AM40" s="187" t="s">
        <v>2743</v>
      </c>
      <c r="AN40" s="187" t="s">
        <v>2851</v>
      </c>
      <c r="AO40" s="187" t="s">
        <v>2743</v>
      </c>
      <c r="AP40" s="187" t="s">
        <v>2743</v>
      </c>
      <c r="AQ40" s="187" t="s">
        <v>2851</v>
      </c>
      <c r="AR40" s="187" t="s">
        <v>2743</v>
      </c>
      <c r="AS40" s="187" t="s">
        <v>2743</v>
      </c>
      <c r="AT40" s="187" t="s">
        <v>2851</v>
      </c>
      <c r="AU40" s="187" t="s">
        <v>2743</v>
      </c>
      <c r="AV40" s="187" t="s">
        <v>2743</v>
      </c>
      <c r="AW40" s="187" t="s">
        <v>2851</v>
      </c>
      <c r="AX40" s="187" t="s">
        <v>2743</v>
      </c>
      <c r="AY40" s="187" t="s">
        <v>2743</v>
      </c>
      <c r="AZ40" s="187" t="s">
        <v>2851</v>
      </c>
      <c r="BA40" s="187" t="s">
        <v>2743</v>
      </c>
      <c r="BB40" s="187" t="s">
        <v>2743</v>
      </c>
      <c r="BC40" s="187" t="s">
        <v>2851</v>
      </c>
      <c r="BD40" s="187" t="s">
        <v>2743</v>
      </c>
      <c r="BE40" s="187" t="s">
        <v>2743</v>
      </c>
      <c r="BF40" s="187" t="s">
        <v>2851</v>
      </c>
      <c r="BG40" s="187" t="s">
        <v>2743</v>
      </c>
      <c r="BH40" s="187" t="s">
        <v>2743</v>
      </c>
      <c r="BI40" s="187" t="s">
        <v>2851</v>
      </c>
      <c r="BJ40" s="187" t="s">
        <v>2743</v>
      </c>
      <c r="BK40" s="187" t="s">
        <v>2743</v>
      </c>
      <c r="BL40" s="187" t="s">
        <v>2851</v>
      </c>
      <c r="BM40" s="187" t="s">
        <v>2743</v>
      </c>
      <c r="BN40" s="187" t="s">
        <v>2743</v>
      </c>
      <c r="BO40" s="187" t="s">
        <v>2851</v>
      </c>
      <c r="BP40" s="187" t="s">
        <v>2743</v>
      </c>
      <c r="BQ40" s="187" t="s">
        <v>2743</v>
      </c>
      <c r="BR40" s="187" t="s">
        <v>2851</v>
      </c>
      <c r="BS40" s="187" t="s">
        <v>2743</v>
      </c>
      <c r="BT40" s="187" t="s">
        <v>2743</v>
      </c>
      <c r="BU40" s="187" t="s">
        <v>2851</v>
      </c>
      <c r="BV40" s="187" t="s">
        <v>2743</v>
      </c>
      <c r="BW40" s="187" t="s">
        <v>2743</v>
      </c>
      <c r="BX40" s="187" t="s">
        <v>2851</v>
      </c>
      <c r="BY40" s="187" t="s">
        <v>2743</v>
      </c>
      <c r="BZ40" s="187" t="s">
        <v>2743</v>
      </c>
      <c r="CA40" s="187" t="s">
        <v>2851</v>
      </c>
      <c r="CB40" s="187" t="s">
        <v>2743</v>
      </c>
      <c r="CC40" s="187" t="s">
        <v>2743</v>
      </c>
      <c r="CD40" s="187" t="s">
        <v>2851</v>
      </c>
      <c r="CE40" s="187" t="s">
        <v>2743</v>
      </c>
      <c r="CF40" s="187" t="s">
        <v>2743</v>
      </c>
      <c r="CG40" s="187" t="s">
        <v>2851</v>
      </c>
      <c r="CH40" s="187" t="s">
        <v>2743</v>
      </c>
      <c r="CI40" s="187" t="s">
        <v>2743</v>
      </c>
      <c r="CJ40" s="187" t="s">
        <v>2851</v>
      </c>
      <c r="CK40" s="187" t="s">
        <v>2743</v>
      </c>
      <c r="CL40" s="187" t="s">
        <v>2743</v>
      </c>
      <c r="CM40" s="187" t="s">
        <v>2851</v>
      </c>
      <c r="CN40" s="187" t="s">
        <v>2743</v>
      </c>
      <c r="CO40" s="187" t="s">
        <v>2743</v>
      </c>
      <c r="CP40" s="187" t="s">
        <v>2851</v>
      </c>
      <c r="CQ40" s="187" t="s">
        <v>2743</v>
      </c>
      <c r="CR40" s="187" t="s">
        <v>2743</v>
      </c>
      <c r="CS40" s="187" t="s">
        <v>2851</v>
      </c>
      <c r="CT40" s="187" t="s">
        <v>2743</v>
      </c>
      <c r="CU40" s="187" t="s">
        <v>2743</v>
      </c>
      <c r="CV40" s="187" t="s">
        <v>2851</v>
      </c>
      <c r="CW40" s="187" t="s">
        <v>2743</v>
      </c>
      <c r="CX40" s="187" t="s">
        <v>2743</v>
      </c>
      <c r="CY40" s="187" t="s">
        <v>2851</v>
      </c>
      <c r="CZ40" s="187" t="s">
        <v>2743</v>
      </c>
      <c r="DA40" s="187" t="s">
        <v>2743</v>
      </c>
      <c r="DB40" s="187" t="s">
        <v>2851</v>
      </c>
      <c r="DC40" s="187" t="s">
        <v>2743</v>
      </c>
      <c r="DD40" s="187" t="s">
        <v>2743</v>
      </c>
      <c r="DE40" s="187" t="s">
        <v>2851</v>
      </c>
      <c r="DF40" s="187" t="s">
        <v>2743</v>
      </c>
      <c r="DG40" s="187" t="s">
        <v>2743</v>
      </c>
      <c r="DH40" s="187" t="s">
        <v>2851</v>
      </c>
      <c r="DI40" s="187" t="s">
        <v>2743</v>
      </c>
      <c r="DJ40" s="187" t="s">
        <v>2743</v>
      </c>
      <c r="DK40" s="187" t="s">
        <v>2851</v>
      </c>
      <c r="DL40" s="187" t="s">
        <v>2743</v>
      </c>
      <c r="DM40" s="187" t="s">
        <v>2743</v>
      </c>
      <c r="DN40" s="187" t="s">
        <v>2851</v>
      </c>
      <c r="DO40" s="187" t="s">
        <v>2743</v>
      </c>
      <c r="DP40" s="187" t="s">
        <v>2743</v>
      </c>
      <c r="DQ40" s="187" t="s">
        <v>2851</v>
      </c>
      <c r="DR40" s="187" t="s">
        <v>2743</v>
      </c>
      <c r="DS40" s="187" t="s">
        <v>2743</v>
      </c>
      <c r="DT40" s="187" t="s">
        <v>2851</v>
      </c>
      <c r="DU40" s="187" t="s">
        <v>2743</v>
      </c>
      <c r="DV40" s="187" t="s">
        <v>2743</v>
      </c>
      <c r="DW40" s="187" t="s">
        <v>2851</v>
      </c>
      <c r="DX40" s="187" t="s">
        <v>2743</v>
      </c>
      <c r="DY40" s="187" t="s">
        <v>2743</v>
      </c>
      <c r="DZ40" s="187" t="s">
        <v>2851</v>
      </c>
      <c r="EA40" s="187" t="s">
        <v>2743</v>
      </c>
      <c r="EB40" s="187" t="s">
        <v>2743</v>
      </c>
      <c r="EC40" s="187" t="s">
        <v>2851</v>
      </c>
      <c r="ED40" s="187" t="s">
        <v>2743</v>
      </c>
      <c r="EE40" s="187" t="s">
        <v>2743</v>
      </c>
      <c r="EF40" s="187" t="s">
        <v>2851</v>
      </c>
      <c r="EG40" s="187" t="s">
        <v>2743</v>
      </c>
      <c r="EH40" s="187" t="s">
        <v>2970</v>
      </c>
      <c r="EI40" s="187" t="s">
        <v>2851</v>
      </c>
      <c r="EJ40" s="187" t="s">
        <v>2743</v>
      </c>
      <c r="EK40" s="187" t="s">
        <v>2743</v>
      </c>
      <c r="EL40" s="187" t="s">
        <v>2851</v>
      </c>
      <c r="EM40" s="187" t="s">
        <v>2743</v>
      </c>
      <c r="EN40" s="187" t="s">
        <v>2743</v>
      </c>
      <c r="EO40" s="187" t="s">
        <v>2851</v>
      </c>
      <c r="EP40" s="187" t="s">
        <v>2743</v>
      </c>
      <c r="EQ40" s="187" t="s">
        <v>2743</v>
      </c>
      <c r="ER40" s="187" t="s">
        <v>2851</v>
      </c>
      <c r="ES40" s="187" t="s">
        <v>2743</v>
      </c>
      <c r="ET40" s="187" t="s">
        <v>2743</v>
      </c>
    </row>
    <row r="41" spans="1:150" x14ac:dyDescent="0.35">
      <c r="A41" s="1"/>
      <c r="B41" s="186" t="s">
        <v>2971</v>
      </c>
      <c r="C41" s="186" t="s">
        <v>116</v>
      </c>
      <c r="D41" s="186" t="s">
        <v>124</v>
      </c>
      <c r="E41" s="186" t="s">
        <v>2972</v>
      </c>
      <c r="F41" s="186" t="s">
        <v>2973</v>
      </c>
      <c r="G41" s="187" t="s">
        <v>2851</v>
      </c>
      <c r="H41" s="187" t="s">
        <v>2743</v>
      </c>
      <c r="I41" s="187" t="s">
        <v>2743</v>
      </c>
      <c r="J41" s="187" t="s">
        <v>2851</v>
      </c>
      <c r="K41" s="187" t="s">
        <v>2743</v>
      </c>
      <c r="L41" s="187" t="s">
        <v>2743</v>
      </c>
      <c r="M41" s="187" t="s">
        <v>2851</v>
      </c>
      <c r="N41" s="187" t="s">
        <v>2743</v>
      </c>
      <c r="O41" s="187" t="s">
        <v>2743</v>
      </c>
      <c r="P41" s="187" t="s">
        <v>2851</v>
      </c>
      <c r="Q41" s="187" t="s">
        <v>2743</v>
      </c>
      <c r="R41" s="187" t="s">
        <v>2743</v>
      </c>
      <c r="S41" s="187" t="s">
        <v>2851</v>
      </c>
      <c r="T41" s="187" t="s">
        <v>2743</v>
      </c>
      <c r="U41" s="187" t="s">
        <v>2743</v>
      </c>
      <c r="V41" s="187" t="s">
        <v>2851</v>
      </c>
      <c r="W41" s="187" t="s">
        <v>2743</v>
      </c>
      <c r="X41" s="187" t="s">
        <v>2743</v>
      </c>
      <c r="Y41" s="187" t="s">
        <v>2851</v>
      </c>
      <c r="Z41" s="187" t="s">
        <v>2743</v>
      </c>
      <c r="AA41" s="187" t="s">
        <v>2743</v>
      </c>
      <c r="AB41" s="187" t="s">
        <v>2851</v>
      </c>
      <c r="AC41" s="187" t="s">
        <v>2743</v>
      </c>
      <c r="AD41" s="187" t="s">
        <v>2743</v>
      </c>
      <c r="AE41" s="187" t="s">
        <v>2851</v>
      </c>
      <c r="AF41" s="187" t="s">
        <v>2743</v>
      </c>
      <c r="AG41" s="187" t="s">
        <v>2743</v>
      </c>
      <c r="AH41" s="187" t="s">
        <v>2851</v>
      </c>
      <c r="AI41" s="187" t="s">
        <v>2743</v>
      </c>
      <c r="AJ41" s="187" t="s">
        <v>2743</v>
      </c>
      <c r="AK41" s="187" t="s">
        <v>2851</v>
      </c>
      <c r="AL41" s="187" t="s">
        <v>2743</v>
      </c>
      <c r="AM41" s="187" t="s">
        <v>2743</v>
      </c>
      <c r="AN41" s="187" t="s">
        <v>2851</v>
      </c>
      <c r="AO41" s="187" t="s">
        <v>2743</v>
      </c>
      <c r="AP41" s="187" t="s">
        <v>2743</v>
      </c>
      <c r="AQ41" s="187" t="s">
        <v>2851</v>
      </c>
      <c r="AR41" s="187" t="s">
        <v>2743</v>
      </c>
      <c r="AS41" s="187" t="s">
        <v>2743</v>
      </c>
      <c r="AT41" s="187" t="s">
        <v>2851</v>
      </c>
      <c r="AU41" s="187" t="s">
        <v>2743</v>
      </c>
      <c r="AV41" s="187" t="s">
        <v>2743</v>
      </c>
      <c r="AW41" s="187" t="s">
        <v>2851</v>
      </c>
      <c r="AX41" s="187" t="s">
        <v>2743</v>
      </c>
      <c r="AY41" s="187" t="s">
        <v>2743</v>
      </c>
      <c r="AZ41" s="187" t="s">
        <v>2851</v>
      </c>
      <c r="BA41" s="187" t="s">
        <v>2743</v>
      </c>
      <c r="BB41" s="187" t="s">
        <v>2743</v>
      </c>
      <c r="BC41" s="187" t="s">
        <v>2851</v>
      </c>
      <c r="BD41" s="187" t="s">
        <v>2743</v>
      </c>
      <c r="BE41" s="187" t="s">
        <v>2743</v>
      </c>
      <c r="BF41" s="187" t="s">
        <v>2851</v>
      </c>
      <c r="BG41" s="187" t="s">
        <v>2743</v>
      </c>
      <c r="BH41" s="187" t="s">
        <v>2743</v>
      </c>
      <c r="BI41" s="187" t="s">
        <v>2851</v>
      </c>
      <c r="BJ41" s="187" t="s">
        <v>2743</v>
      </c>
      <c r="BK41" s="187" t="s">
        <v>2743</v>
      </c>
      <c r="BL41" s="187" t="s">
        <v>2851</v>
      </c>
      <c r="BM41" s="187" t="s">
        <v>2743</v>
      </c>
      <c r="BN41" s="187" t="s">
        <v>2743</v>
      </c>
      <c r="BO41" s="187" t="s">
        <v>2851</v>
      </c>
      <c r="BP41" s="187" t="s">
        <v>2743</v>
      </c>
      <c r="BQ41" s="187" t="s">
        <v>2743</v>
      </c>
      <c r="BR41" s="187" t="s">
        <v>2851</v>
      </c>
      <c r="BS41" s="187" t="s">
        <v>2743</v>
      </c>
      <c r="BT41" s="187" t="s">
        <v>2743</v>
      </c>
      <c r="BU41" s="187" t="s">
        <v>2851</v>
      </c>
      <c r="BV41" s="187" t="s">
        <v>2743</v>
      </c>
      <c r="BW41" s="187" t="s">
        <v>2743</v>
      </c>
      <c r="BX41" s="187" t="s">
        <v>2851</v>
      </c>
      <c r="BY41" s="187" t="s">
        <v>2743</v>
      </c>
      <c r="BZ41" s="187" t="s">
        <v>2743</v>
      </c>
      <c r="CA41" s="187" t="s">
        <v>2851</v>
      </c>
      <c r="CB41" s="187" t="s">
        <v>2743</v>
      </c>
      <c r="CC41" s="187" t="s">
        <v>2743</v>
      </c>
      <c r="CD41" s="187" t="s">
        <v>2851</v>
      </c>
      <c r="CE41" s="187" t="s">
        <v>2743</v>
      </c>
      <c r="CF41" s="187" t="s">
        <v>2743</v>
      </c>
      <c r="CG41" s="187" t="s">
        <v>2851</v>
      </c>
      <c r="CH41" s="187" t="s">
        <v>2743</v>
      </c>
      <c r="CI41" s="187" t="s">
        <v>2743</v>
      </c>
      <c r="CJ41" s="187" t="s">
        <v>2851</v>
      </c>
      <c r="CK41" s="187" t="s">
        <v>2743</v>
      </c>
      <c r="CL41" s="187" t="s">
        <v>2743</v>
      </c>
      <c r="CM41" s="187" t="s">
        <v>2851</v>
      </c>
      <c r="CN41" s="187" t="s">
        <v>2743</v>
      </c>
      <c r="CO41" s="187" t="s">
        <v>2743</v>
      </c>
      <c r="CP41" s="187" t="s">
        <v>2851</v>
      </c>
      <c r="CQ41" s="187" t="s">
        <v>2743</v>
      </c>
      <c r="CR41" s="187" t="s">
        <v>2743</v>
      </c>
      <c r="CS41" s="187" t="s">
        <v>2851</v>
      </c>
      <c r="CT41" s="187" t="s">
        <v>2743</v>
      </c>
      <c r="CU41" s="187" t="s">
        <v>2743</v>
      </c>
      <c r="CV41" s="187" t="s">
        <v>2851</v>
      </c>
      <c r="CW41" s="187" t="s">
        <v>2743</v>
      </c>
      <c r="CX41" s="187" t="s">
        <v>2743</v>
      </c>
      <c r="CY41" s="187" t="s">
        <v>2851</v>
      </c>
      <c r="CZ41" s="187" t="s">
        <v>2743</v>
      </c>
      <c r="DA41" s="187" t="s">
        <v>2743</v>
      </c>
      <c r="DB41" s="187" t="s">
        <v>2851</v>
      </c>
      <c r="DC41" s="187" t="s">
        <v>2743</v>
      </c>
      <c r="DD41" s="187" t="s">
        <v>2743</v>
      </c>
      <c r="DE41" s="187" t="s">
        <v>2851</v>
      </c>
      <c r="DF41" s="187" t="s">
        <v>2743</v>
      </c>
      <c r="DG41" s="187" t="s">
        <v>2743</v>
      </c>
      <c r="DH41" s="187" t="s">
        <v>2851</v>
      </c>
      <c r="DI41" s="187" t="s">
        <v>2743</v>
      </c>
      <c r="DJ41" s="187" t="s">
        <v>2743</v>
      </c>
      <c r="DK41" s="187" t="s">
        <v>2851</v>
      </c>
      <c r="DL41" s="187" t="s">
        <v>2743</v>
      </c>
      <c r="DM41" s="187" t="s">
        <v>2743</v>
      </c>
      <c r="DN41" s="187" t="s">
        <v>2851</v>
      </c>
      <c r="DO41" s="187" t="s">
        <v>2743</v>
      </c>
      <c r="DP41" s="187" t="s">
        <v>2743</v>
      </c>
      <c r="DQ41" s="187" t="s">
        <v>2851</v>
      </c>
      <c r="DR41" s="187" t="s">
        <v>2743</v>
      </c>
      <c r="DS41" s="187" t="s">
        <v>2743</v>
      </c>
      <c r="DT41" s="187" t="s">
        <v>2851</v>
      </c>
      <c r="DU41" s="187" t="s">
        <v>2743</v>
      </c>
      <c r="DV41" s="187" t="s">
        <v>2743</v>
      </c>
      <c r="DW41" s="187" t="s">
        <v>2851</v>
      </c>
      <c r="DX41" s="187" t="s">
        <v>2743</v>
      </c>
      <c r="DY41" s="187" t="s">
        <v>2743</v>
      </c>
      <c r="DZ41" s="187" t="s">
        <v>2851</v>
      </c>
      <c r="EA41" s="187" t="s">
        <v>2743</v>
      </c>
      <c r="EB41" s="187" t="s">
        <v>2743</v>
      </c>
      <c r="EC41" s="187" t="s">
        <v>2851</v>
      </c>
      <c r="ED41" s="187" t="s">
        <v>2743</v>
      </c>
      <c r="EE41" s="187" t="s">
        <v>2743</v>
      </c>
      <c r="EF41" s="187" t="s">
        <v>2851</v>
      </c>
      <c r="EG41" s="187" t="s">
        <v>2743</v>
      </c>
      <c r="EH41" s="187" t="s">
        <v>2974</v>
      </c>
      <c r="EI41" s="187" t="s">
        <v>2851</v>
      </c>
      <c r="EJ41" s="187" t="s">
        <v>2743</v>
      </c>
      <c r="EK41" s="187" t="s">
        <v>2743</v>
      </c>
      <c r="EL41" s="187" t="s">
        <v>2851</v>
      </c>
      <c r="EM41" s="187" t="s">
        <v>2743</v>
      </c>
      <c r="EN41" s="187" t="s">
        <v>2743</v>
      </c>
      <c r="EO41" s="187" t="s">
        <v>2851</v>
      </c>
      <c r="EP41" s="187" t="s">
        <v>2743</v>
      </c>
      <c r="EQ41" s="187" t="s">
        <v>2743</v>
      </c>
      <c r="ER41" s="187" t="s">
        <v>2851</v>
      </c>
      <c r="ES41" s="187" t="s">
        <v>2743</v>
      </c>
      <c r="ET41" s="187" t="s">
        <v>2743</v>
      </c>
    </row>
    <row r="42" spans="1:150" x14ac:dyDescent="0.35">
      <c r="A42" s="1"/>
      <c r="B42" s="186" t="s">
        <v>2975</v>
      </c>
      <c r="C42" s="186" t="s">
        <v>116</v>
      </c>
      <c r="D42" s="186" t="s">
        <v>124</v>
      </c>
      <c r="E42" s="186" t="s">
        <v>2976</v>
      </c>
      <c r="F42" s="186" t="s">
        <v>2977</v>
      </c>
      <c r="G42" s="187" t="s">
        <v>2851</v>
      </c>
      <c r="H42" s="187" t="s">
        <v>2743</v>
      </c>
      <c r="I42" s="187" t="s">
        <v>2743</v>
      </c>
      <c r="J42" s="187" t="s">
        <v>2851</v>
      </c>
      <c r="K42" s="187" t="s">
        <v>2743</v>
      </c>
      <c r="L42" s="187" t="s">
        <v>2743</v>
      </c>
      <c r="M42" s="187" t="s">
        <v>2851</v>
      </c>
      <c r="N42" s="187" t="s">
        <v>2743</v>
      </c>
      <c r="O42" s="187" t="s">
        <v>2743</v>
      </c>
      <c r="P42" s="187" t="s">
        <v>2851</v>
      </c>
      <c r="Q42" s="187" t="s">
        <v>2743</v>
      </c>
      <c r="R42" s="187" t="s">
        <v>2743</v>
      </c>
      <c r="S42" s="187" t="s">
        <v>2851</v>
      </c>
      <c r="T42" s="187" t="s">
        <v>2743</v>
      </c>
      <c r="U42" s="187" t="s">
        <v>2743</v>
      </c>
      <c r="V42" s="187" t="s">
        <v>2851</v>
      </c>
      <c r="W42" s="187" t="s">
        <v>2743</v>
      </c>
      <c r="X42" s="187" t="s">
        <v>2743</v>
      </c>
      <c r="Y42" s="187" t="s">
        <v>2851</v>
      </c>
      <c r="Z42" s="187" t="s">
        <v>2743</v>
      </c>
      <c r="AA42" s="187" t="s">
        <v>2743</v>
      </c>
      <c r="AB42" s="187" t="s">
        <v>2851</v>
      </c>
      <c r="AC42" s="187" t="s">
        <v>2743</v>
      </c>
      <c r="AD42" s="187" t="s">
        <v>2743</v>
      </c>
      <c r="AE42" s="187" t="s">
        <v>2851</v>
      </c>
      <c r="AF42" s="187" t="s">
        <v>2743</v>
      </c>
      <c r="AG42" s="187" t="s">
        <v>2743</v>
      </c>
      <c r="AH42" s="187" t="s">
        <v>2851</v>
      </c>
      <c r="AI42" s="187" t="s">
        <v>2743</v>
      </c>
      <c r="AJ42" s="187" t="s">
        <v>2743</v>
      </c>
      <c r="AK42" s="187" t="s">
        <v>2851</v>
      </c>
      <c r="AL42" s="187" t="s">
        <v>2743</v>
      </c>
      <c r="AM42" s="187" t="s">
        <v>2743</v>
      </c>
      <c r="AN42" s="187" t="s">
        <v>2851</v>
      </c>
      <c r="AO42" s="187" t="s">
        <v>2743</v>
      </c>
      <c r="AP42" s="187" t="s">
        <v>2743</v>
      </c>
      <c r="AQ42" s="187" t="s">
        <v>2851</v>
      </c>
      <c r="AR42" s="187" t="s">
        <v>2743</v>
      </c>
      <c r="AS42" s="187" t="s">
        <v>2743</v>
      </c>
      <c r="AT42" s="187" t="s">
        <v>2851</v>
      </c>
      <c r="AU42" s="187" t="s">
        <v>2743</v>
      </c>
      <c r="AV42" s="187" t="s">
        <v>2743</v>
      </c>
      <c r="AW42" s="187" t="s">
        <v>2851</v>
      </c>
      <c r="AX42" s="187" t="s">
        <v>2743</v>
      </c>
      <c r="AY42" s="187" t="s">
        <v>2743</v>
      </c>
      <c r="AZ42" s="187" t="s">
        <v>2851</v>
      </c>
      <c r="BA42" s="187" t="s">
        <v>2743</v>
      </c>
      <c r="BB42" s="187" t="s">
        <v>2743</v>
      </c>
      <c r="BC42" s="187" t="s">
        <v>2851</v>
      </c>
      <c r="BD42" s="187" t="s">
        <v>2959</v>
      </c>
      <c r="BE42" s="187" t="s">
        <v>2960</v>
      </c>
      <c r="BF42" s="187" t="s">
        <v>2851</v>
      </c>
      <c r="BG42" s="187" t="s">
        <v>2959</v>
      </c>
      <c r="BH42" s="187" t="s">
        <v>2960</v>
      </c>
      <c r="BI42" s="187" t="s">
        <v>2851</v>
      </c>
      <c r="BJ42" s="187" t="s">
        <v>2959</v>
      </c>
      <c r="BK42" s="187" t="s">
        <v>2960</v>
      </c>
      <c r="BL42" s="187" t="s">
        <v>2851</v>
      </c>
      <c r="BM42" s="187" t="s">
        <v>2959</v>
      </c>
      <c r="BN42" s="187" t="s">
        <v>2960</v>
      </c>
      <c r="BO42" s="187" t="s">
        <v>2851</v>
      </c>
      <c r="BP42" s="187" t="s">
        <v>2743</v>
      </c>
      <c r="BQ42" s="187" t="s">
        <v>2960</v>
      </c>
      <c r="BR42" s="187" t="s">
        <v>2851</v>
      </c>
      <c r="BS42" s="187" t="s">
        <v>2959</v>
      </c>
      <c r="BT42" s="187" t="s">
        <v>2960</v>
      </c>
      <c r="BU42" s="187" t="s">
        <v>2851</v>
      </c>
      <c r="BV42" s="187" t="s">
        <v>2743</v>
      </c>
      <c r="BW42" s="187" t="s">
        <v>2743</v>
      </c>
      <c r="BX42" s="187" t="s">
        <v>2851</v>
      </c>
      <c r="BY42" s="187" t="s">
        <v>2743</v>
      </c>
      <c r="BZ42" s="187" t="s">
        <v>2960</v>
      </c>
      <c r="CA42" s="187" t="s">
        <v>2851</v>
      </c>
      <c r="CB42" s="187" t="s">
        <v>2961</v>
      </c>
      <c r="CC42" s="187" t="s">
        <v>2962</v>
      </c>
      <c r="CD42" s="187" t="s">
        <v>2851</v>
      </c>
      <c r="CE42" s="187" t="s">
        <v>2961</v>
      </c>
      <c r="CF42" s="187" t="s">
        <v>2962</v>
      </c>
      <c r="CG42" s="187" t="s">
        <v>2851</v>
      </c>
      <c r="CH42" s="187" t="s">
        <v>2961</v>
      </c>
      <c r="CI42" s="187" t="s">
        <v>2962</v>
      </c>
      <c r="CJ42" s="187" t="s">
        <v>2851</v>
      </c>
      <c r="CK42" s="187" t="s">
        <v>2961</v>
      </c>
      <c r="CL42" s="187" t="s">
        <v>2962</v>
      </c>
      <c r="CM42" s="187" t="s">
        <v>2851</v>
      </c>
      <c r="CN42" s="187" t="s">
        <v>2961</v>
      </c>
      <c r="CO42" s="187" t="s">
        <v>2962</v>
      </c>
      <c r="CP42" s="187" t="s">
        <v>2851</v>
      </c>
      <c r="CQ42" s="187" t="s">
        <v>2961</v>
      </c>
      <c r="CR42" s="187" t="s">
        <v>2962</v>
      </c>
      <c r="CS42" s="187" t="s">
        <v>2851</v>
      </c>
      <c r="CT42" s="187" t="s">
        <v>2961</v>
      </c>
      <c r="CU42" s="187" t="s">
        <v>2962</v>
      </c>
      <c r="CV42" s="187" t="s">
        <v>2851</v>
      </c>
      <c r="CW42" s="187" t="s">
        <v>2961</v>
      </c>
      <c r="CX42" s="187" t="s">
        <v>2962</v>
      </c>
      <c r="CY42" s="187" t="s">
        <v>2851</v>
      </c>
      <c r="CZ42" s="187" t="s">
        <v>2857</v>
      </c>
      <c r="DA42" s="187" t="s">
        <v>2963</v>
      </c>
      <c r="DB42" s="187" t="s">
        <v>2851</v>
      </c>
      <c r="DC42" s="187" t="s">
        <v>2857</v>
      </c>
      <c r="DD42" s="187" t="s">
        <v>2964</v>
      </c>
      <c r="DE42" s="187" t="s">
        <v>2851</v>
      </c>
      <c r="DF42" s="187" t="s">
        <v>2857</v>
      </c>
      <c r="DG42" s="187" t="s">
        <v>2964</v>
      </c>
      <c r="DH42" s="187" t="s">
        <v>2851</v>
      </c>
      <c r="DI42" s="187" t="s">
        <v>2857</v>
      </c>
      <c r="DJ42" s="187" t="s">
        <v>2964</v>
      </c>
      <c r="DK42" s="187" t="s">
        <v>2851</v>
      </c>
      <c r="DL42" s="187" t="s">
        <v>2857</v>
      </c>
      <c r="DM42" s="187" t="s">
        <v>2965</v>
      </c>
      <c r="DN42" s="187" t="s">
        <v>2851</v>
      </c>
      <c r="DO42" s="187" t="s">
        <v>2857</v>
      </c>
      <c r="DP42" s="187" t="s">
        <v>2964</v>
      </c>
      <c r="DQ42" s="187" t="s">
        <v>2851</v>
      </c>
      <c r="DR42" s="187" t="s">
        <v>2743</v>
      </c>
      <c r="DS42" s="187" t="s">
        <v>2743</v>
      </c>
      <c r="DT42" s="187" t="s">
        <v>2851</v>
      </c>
      <c r="DU42" s="187" t="s">
        <v>2743</v>
      </c>
      <c r="DV42" s="187" t="s">
        <v>2743</v>
      </c>
      <c r="DW42" s="187" t="s">
        <v>2851</v>
      </c>
      <c r="DX42" s="187" t="s">
        <v>2743</v>
      </c>
      <c r="DY42" s="187" t="s">
        <v>2743</v>
      </c>
      <c r="DZ42" s="187" t="s">
        <v>2851</v>
      </c>
      <c r="EA42" s="187" t="s">
        <v>2743</v>
      </c>
      <c r="EB42" s="187" t="s">
        <v>2743</v>
      </c>
      <c r="EC42" s="187" t="s">
        <v>2851</v>
      </c>
      <c r="ED42" s="187" t="s">
        <v>2743</v>
      </c>
      <c r="EE42" s="187" t="s">
        <v>2743</v>
      </c>
      <c r="EF42" s="187" t="s">
        <v>2851</v>
      </c>
      <c r="EG42" s="187" t="s">
        <v>2743</v>
      </c>
      <c r="EH42" s="187" t="s">
        <v>2970</v>
      </c>
      <c r="EI42" s="187" t="s">
        <v>2851</v>
      </c>
      <c r="EJ42" s="187" t="s">
        <v>2743</v>
      </c>
      <c r="EK42" s="187" t="s">
        <v>2743</v>
      </c>
      <c r="EL42" s="187" t="s">
        <v>2851</v>
      </c>
      <c r="EM42" s="187" t="s">
        <v>2743</v>
      </c>
      <c r="EN42" s="187" t="s">
        <v>2743</v>
      </c>
      <c r="EO42" s="187" t="s">
        <v>2851</v>
      </c>
      <c r="EP42" s="187" t="s">
        <v>2743</v>
      </c>
      <c r="EQ42" s="187" t="s">
        <v>2743</v>
      </c>
      <c r="ER42" s="187" t="s">
        <v>2851</v>
      </c>
      <c r="ES42" s="187" t="s">
        <v>2743</v>
      </c>
      <c r="ET42" s="187" t="s">
        <v>2743</v>
      </c>
    </row>
    <row r="43" spans="1:150" x14ac:dyDescent="0.35">
      <c r="A43" s="1"/>
      <c r="B43" s="185" t="s">
        <v>2978</v>
      </c>
      <c r="C43" s="185" t="s">
        <v>48</v>
      </c>
      <c r="D43" s="185" t="s">
        <v>154</v>
      </c>
      <c r="E43" s="185" t="s">
        <v>2979</v>
      </c>
      <c r="F43" s="185" t="s">
        <v>2980</v>
      </c>
      <c r="G43" s="185" t="s">
        <v>2851</v>
      </c>
      <c r="H43" s="185" t="s">
        <v>2743</v>
      </c>
      <c r="I43" s="185" t="s">
        <v>2743</v>
      </c>
      <c r="J43" s="185" t="s">
        <v>2851</v>
      </c>
      <c r="K43" s="185" t="s">
        <v>2743</v>
      </c>
      <c r="L43" s="185" t="s">
        <v>2743</v>
      </c>
      <c r="M43" s="185" t="s">
        <v>2851</v>
      </c>
      <c r="N43" s="185" t="s">
        <v>2743</v>
      </c>
      <c r="O43" s="185" t="s">
        <v>2743</v>
      </c>
      <c r="P43" s="185" t="s">
        <v>2851</v>
      </c>
      <c r="Q43" s="185" t="s">
        <v>2743</v>
      </c>
      <c r="R43" s="185" t="s">
        <v>2743</v>
      </c>
      <c r="S43" s="185" t="s">
        <v>2851</v>
      </c>
      <c r="T43" s="185" t="s">
        <v>2743</v>
      </c>
      <c r="U43" s="185" t="s">
        <v>2743</v>
      </c>
      <c r="V43" s="185" t="s">
        <v>2851</v>
      </c>
      <c r="W43" s="185" t="s">
        <v>2743</v>
      </c>
      <c r="X43" s="185" t="s">
        <v>2743</v>
      </c>
      <c r="Y43" s="185" t="s">
        <v>2851</v>
      </c>
      <c r="Z43" s="185" t="s">
        <v>2743</v>
      </c>
      <c r="AA43" s="185" t="s">
        <v>2743</v>
      </c>
      <c r="AB43" s="185" t="s">
        <v>2851</v>
      </c>
      <c r="AC43" s="185" t="s">
        <v>2743</v>
      </c>
      <c r="AD43" s="185" t="s">
        <v>2743</v>
      </c>
      <c r="AE43" s="185" t="s">
        <v>2851</v>
      </c>
      <c r="AF43" s="185" t="s">
        <v>2743</v>
      </c>
      <c r="AG43" s="185" t="s">
        <v>2743</v>
      </c>
      <c r="AH43" s="185" t="s">
        <v>2851</v>
      </c>
      <c r="AI43" s="185" t="s">
        <v>2743</v>
      </c>
      <c r="AJ43" s="185" t="s">
        <v>2743</v>
      </c>
      <c r="AK43" s="185" t="s">
        <v>2851</v>
      </c>
      <c r="AL43" s="185" t="s">
        <v>2743</v>
      </c>
      <c r="AM43" s="185" t="s">
        <v>2743</v>
      </c>
      <c r="AN43" s="185" t="s">
        <v>2851</v>
      </c>
      <c r="AO43" s="185" t="s">
        <v>2743</v>
      </c>
      <c r="AP43" s="185" t="s">
        <v>2743</v>
      </c>
      <c r="AQ43" s="185" t="s">
        <v>2851</v>
      </c>
      <c r="AR43" s="185" t="s">
        <v>2743</v>
      </c>
      <c r="AS43" s="185" t="s">
        <v>2743</v>
      </c>
      <c r="AT43" s="185" t="s">
        <v>2851</v>
      </c>
      <c r="AU43" s="185" t="s">
        <v>2743</v>
      </c>
      <c r="AV43" s="185" t="s">
        <v>2743</v>
      </c>
      <c r="AW43" s="185" t="s">
        <v>2851</v>
      </c>
      <c r="AX43" s="185" t="s">
        <v>2743</v>
      </c>
      <c r="AY43" s="185" t="s">
        <v>2743</v>
      </c>
      <c r="AZ43" s="185" t="s">
        <v>2851</v>
      </c>
      <c r="BA43" s="185" t="s">
        <v>2743</v>
      </c>
      <c r="BB43" s="185" t="s">
        <v>2743</v>
      </c>
      <c r="BC43" s="185" t="s">
        <v>2851</v>
      </c>
      <c r="BD43" s="185" t="s">
        <v>2743</v>
      </c>
      <c r="BE43" s="185" t="s">
        <v>2743</v>
      </c>
      <c r="BF43" s="185" t="s">
        <v>2851</v>
      </c>
      <c r="BG43" s="185" t="s">
        <v>2743</v>
      </c>
      <c r="BH43" s="185" t="s">
        <v>2743</v>
      </c>
      <c r="BI43" s="185" t="s">
        <v>2851</v>
      </c>
      <c r="BJ43" s="185" t="s">
        <v>2743</v>
      </c>
      <c r="BK43" s="185" t="s">
        <v>2743</v>
      </c>
      <c r="BL43" s="185" t="s">
        <v>2851</v>
      </c>
      <c r="BM43" s="185" t="s">
        <v>2743</v>
      </c>
      <c r="BN43" s="185" t="s">
        <v>2743</v>
      </c>
      <c r="BO43" s="185" t="s">
        <v>2851</v>
      </c>
      <c r="BP43" s="185" t="s">
        <v>2743</v>
      </c>
      <c r="BQ43" s="185" t="s">
        <v>2743</v>
      </c>
      <c r="BR43" s="185" t="s">
        <v>2851</v>
      </c>
      <c r="BS43" s="185" t="s">
        <v>2743</v>
      </c>
      <c r="BT43" s="185" t="s">
        <v>2743</v>
      </c>
      <c r="BU43" s="185" t="s">
        <v>2851</v>
      </c>
      <c r="BV43" s="185" t="s">
        <v>2743</v>
      </c>
      <c r="BW43" s="185" t="s">
        <v>2743</v>
      </c>
      <c r="BX43" s="185" t="s">
        <v>2851</v>
      </c>
      <c r="BY43" s="185" t="s">
        <v>2743</v>
      </c>
      <c r="BZ43" s="185" t="s">
        <v>2743</v>
      </c>
      <c r="CA43" s="185" t="s">
        <v>2851</v>
      </c>
      <c r="CB43" s="185" t="s">
        <v>2743</v>
      </c>
      <c r="CC43" s="185" t="s">
        <v>2743</v>
      </c>
      <c r="CD43" s="185" t="s">
        <v>2851</v>
      </c>
      <c r="CE43" s="185" t="s">
        <v>2743</v>
      </c>
      <c r="CF43" s="185" t="s">
        <v>2743</v>
      </c>
      <c r="CG43" s="185" t="s">
        <v>2851</v>
      </c>
      <c r="CH43" s="185" t="s">
        <v>2743</v>
      </c>
      <c r="CI43" s="185" t="s">
        <v>2743</v>
      </c>
      <c r="CJ43" s="185" t="s">
        <v>2851</v>
      </c>
      <c r="CK43" s="185" t="s">
        <v>2743</v>
      </c>
      <c r="CL43" s="185" t="s">
        <v>2743</v>
      </c>
      <c r="CM43" s="185" t="s">
        <v>2851</v>
      </c>
      <c r="CN43" s="185" t="s">
        <v>2743</v>
      </c>
      <c r="CO43" s="185" t="s">
        <v>2743</v>
      </c>
      <c r="CP43" s="185" t="s">
        <v>2851</v>
      </c>
      <c r="CQ43" s="185" t="s">
        <v>2743</v>
      </c>
      <c r="CR43" s="185" t="s">
        <v>2743</v>
      </c>
      <c r="CS43" s="185" t="s">
        <v>2851</v>
      </c>
      <c r="CT43" s="185" t="s">
        <v>2743</v>
      </c>
      <c r="CU43" s="185" t="s">
        <v>2743</v>
      </c>
      <c r="CV43" s="185" t="s">
        <v>2851</v>
      </c>
      <c r="CW43" s="185" t="s">
        <v>2743</v>
      </c>
      <c r="CX43" s="185" t="s">
        <v>2743</v>
      </c>
      <c r="CY43" s="185" t="s">
        <v>2851</v>
      </c>
      <c r="CZ43" s="185" t="s">
        <v>2743</v>
      </c>
      <c r="DA43" s="185" t="s">
        <v>2743</v>
      </c>
      <c r="DB43" s="185" t="s">
        <v>2851</v>
      </c>
      <c r="DC43" s="185" t="s">
        <v>2743</v>
      </c>
      <c r="DD43" s="185" t="s">
        <v>2743</v>
      </c>
      <c r="DE43" s="185" t="s">
        <v>2851</v>
      </c>
      <c r="DF43" s="185" t="s">
        <v>2743</v>
      </c>
      <c r="DG43" s="185" t="s">
        <v>2743</v>
      </c>
      <c r="DH43" s="185" t="s">
        <v>2851</v>
      </c>
      <c r="DI43" s="185" t="s">
        <v>2743</v>
      </c>
      <c r="DJ43" s="185" t="s">
        <v>2743</v>
      </c>
      <c r="DK43" s="185" t="s">
        <v>2851</v>
      </c>
      <c r="DL43" s="185" t="s">
        <v>2743</v>
      </c>
      <c r="DM43" s="185" t="s">
        <v>2743</v>
      </c>
      <c r="DN43" s="185" t="s">
        <v>2851</v>
      </c>
      <c r="DO43" s="185" t="s">
        <v>2743</v>
      </c>
      <c r="DP43" s="185" t="s">
        <v>2743</v>
      </c>
      <c r="DQ43" s="185" t="s">
        <v>2851</v>
      </c>
      <c r="DR43" s="185" t="s">
        <v>2743</v>
      </c>
      <c r="DS43" s="185" t="s">
        <v>2743</v>
      </c>
      <c r="DT43" s="185" t="s">
        <v>2851</v>
      </c>
      <c r="DU43" s="185" t="s">
        <v>2743</v>
      </c>
      <c r="DV43" s="185" t="s">
        <v>2743</v>
      </c>
      <c r="DW43" s="185" t="s">
        <v>2851</v>
      </c>
      <c r="DX43" s="185" t="s">
        <v>2743</v>
      </c>
      <c r="DY43" s="185" t="s">
        <v>2743</v>
      </c>
      <c r="DZ43" s="185" t="s">
        <v>2851</v>
      </c>
      <c r="EA43" s="185" t="s">
        <v>2743</v>
      </c>
      <c r="EB43" s="185" t="s">
        <v>2743</v>
      </c>
      <c r="EC43" s="185" t="s">
        <v>2851</v>
      </c>
      <c r="ED43" s="185" t="s">
        <v>2743</v>
      </c>
      <c r="EE43" s="185" t="s">
        <v>2743</v>
      </c>
      <c r="EF43" s="185" t="s">
        <v>2851</v>
      </c>
      <c r="EG43" s="185" t="s">
        <v>2743</v>
      </c>
      <c r="EH43" s="185" t="s">
        <v>2743</v>
      </c>
      <c r="EI43" s="185" t="s">
        <v>2851</v>
      </c>
      <c r="EJ43" s="185" t="s">
        <v>2743</v>
      </c>
      <c r="EK43" s="185" t="s">
        <v>2743</v>
      </c>
      <c r="EL43" s="185" t="s">
        <v>2851</v>
      </c>
      <c r="EM43" s="185" t="s">
        <v>2743</v>
      </c>
      <c r="EN43" s="185" t="s">
        <v>2743</v>
      </c>
      <c r="EO43" s="185" t="s">
        <v>2851</v>
      </c>
      <c r="EP43" s="185" t="s">
        <v>2743</v>
      </c>
      <c r="EQ43" s="185" t="s">
        <v>2743</v>
      </c>
      <c r="ER43" s="185" t="s">
        <v>2851</v>
      </c>
      <c r="ES43" s="185" t="s">
        <v>2743</v>
      </c>
      <c r="ET43" s="185" t="s">
        <v>2743</v>
      </c>
    </row>
    <row r="44" spans="1:150" x14ac:dyDescent="0.35">
      <c r="A44" s="1"/>
      <c r="B44" s="186" t="s">
        <v>2981</v>
      </c>
      <c r="C44" s="186" t="s">
        <v>48</v>
      </c>
      <c r="D44" s="186" t="s">
        <v>154</v>
      </c>
      <c r="E44" s="186" t="s">
        <v>2982</v>
      </c>
      <c r="F44" s="186" t="s">
        <v>2983</v>
      </c>
      <c r="G44" s="187" t="s">
        <v>2851</v>
      </c>
      <c r="H44" s="187" t="s">
        <v>2743</v>
      </c>
      <c r="I44" s="187" t="s">
        <v>2743</v>
      </c>
      <c r="J44" s="187" t="s">
        <v>2851</v>
      </c>
      <c r="K44" s="187" t="s">
        <v>2743</v>
      </c>
      <c r="L44" s="187" t="s">
        <v>2743</v>
      </c>
      <c r="M44" s="187" t="s">
        <v>2851</v>
      </c>
      <c r="N44" s="187" t="s">
        <v>2743</v>
      </c>
      <c r="O44" s="187" t="s">
        <v>2743</v>
      </c>
      <c r="P44" s="187" t="s">
        <v>2851</v>
      </c>
      <c r="Q44" s="187" t="s">
        <v>2743</v>
      </c>
      <c r="R44" s="187" t="s">
        <v>2743</v>
      </c>
      <c r="S44" s="187" t="s">
        <v>2851</v>
      </c>
      <c r="T44" s="187" t="s">
        <v>2743</v>
      </c>
      <c r="U44" s="187" t="s">
        <v>2743</v>
      </c>
      <c r="V44" s="187" t="s">
        <v>2851</v>
      </c>
      <c r="W44" s="187" t="s">
        <v>2743</v>
      </c>
      <c r="X44" s="187" t="s">
        <v>2743</v>
      </c>
      <c r="Y44" s="187" t="s">
        <v>2851</v>
      </c>
      <c r="Z44" s="187" t="s">
        <v>2743</v>
      </c>
      <c r="AA44" s="187" t="s">
        <v>2743</v>
      </c>
      <c r="AB44" s="187" t="s">
        <v>2851</v>
      </c>
      <c r="AC44" s="187" t="s">
        <v>2743</v>
      </c>
      <c r="AD44" s="187" t="s">
        <v>2743</v>
      </c>
      <c r="AE44" s="187" t="s">
        <v>2851</v>
      </c>
      <c r="AF44" s="187" t="s">
        <v>2743</v>
      </c>
      <c r="AG44" s="187" t="s">
        <v>2743</v>
      </c>
      <c r="AH44" s="187" t="s">
        <v>2851</v>
      </c>
      <c r="AI44" s="187" t="s">
        <v>2743</v>
      </c>
      <c r="AJ44" s="187" t="s">
        <v>2743</v>
      </c>
      <c r="AK44" s="187" t="s">
        <v>2851</v>
      </c>
      <c r="AL44" s="187" t="s">
        <v>2743</v>
      </c>
      <c r="AM44" s="187" t="s">
        <v>2743</v>
      </c>
      <c r="AN44" s="187" t="s">
        <v>2851</v>
      </c>
      <c r="AO44" s="187" t="s">
        <v>2743</v>
      </c>
      <c r="AP44" s="187" t="s">
        <v>2743</v>
      </c>
      <c r="AQ44" s="187" t="s">
        <v>2851</v>
      </c>
      <c r="AR44" s="187" t="s">
        <v>2743</v>
      </c>
      <c r="AS44" s="187" t="s">
        <v>2743</v>
      </c>
      <c r="AT44" s="187" t="s">
        <v>2851</v>
      </c>
      <c r="AU44" s="187" t="s">
        <v>2743</v>
      </c>
      <c r="AV44" s="187" t="s">
        <v>2743</v>
      </c>
      <c r="AW44" s="187" t="s">
        <v>2851</v>
      </c>
      <c r="AX44" s="187" t="s">
        <v>2743</v>
      </c>
      <c r="AY44" s="187" t="s">
        <v>2743</v>
      </c>
      <c r="AZ44" s="187" t="s">
        <v>2851</v>
      </c>
      <c r="BA44" s="187" t="s">
        <v>2743</v>
      </c>
      <c r="BB44" s="187" t="s">
        <v>2743</v>
      </c>
      <c r="BC44" s="187" t="s">
        <v>2851</v>
      </c>
      <c r="BD44" s="187" t="s">
        <v>2743</v>
      </c>
      <c r="BE44" s="187" t="s">
        <v>2743</v>
      </c>
      <c r="BF44" s="187" t="s">
        <v>2851</v>
      </c>
      <c r="BG44" s="187" t="s">
        <v>2743</v>
      </c>
      <c r="BH44" s="187" t="s">
        <v>2743</v>
      </c>
      <c r="BI44" s="187" t="s">
        <v>2851</v>
      </c>
      <c r="BJ44" s="187" t="s">
        <v>2743</v>
      </c>
      <c r="BK44" s="187" t="s">
        <v>2743</v>
      </c>
      <c r="BL44" s="187" t="s">
        <v>2851</v>
      </c>
      <c r="BM44" s="187" t="s">
        <v>2743</v>
      </c>
      <c r="BN44" s="187" t="s">
        <v>2743</v>
      </c>
      <c r="BO44" s="187" t="s">
        <v>2851</v>
      </c>
      <c r="BP44" s="187" t="s">
        <v>2743</v>
      </c>
      <c r="BQ44" s="187" t="s">
        <v>2743</v>
      </c>
      <c r="BR44" s="187" t="s">
        <v>2851</v>
      </c>
      <c r="BS44" s="187" t="s">
        <v>2743</v>
      </c>
      <c r="BT44" s="187" t="s">
        <v>2743</v>
      </c>
      <c r="BU44" s="187" t="s">
        <v>2851</v>
      </c>
      <c r="BV44" s="187" t="s">
        <v>2743</v>
      </c>
      <c r="BW44" s="187" t="s">
        <v>2743</v>
      </c>
      <c r="BX44" s="187" t="s">
        <v>2851</v>
      </c>
      <c r="BY44" s="187" t="s">
        <v>2743</v>
      </c>
      <c r="BZ44" s="187" t="s">
        <v>2743</v>
      </c>
      <c r="CA44" s="187" t="s">
        <v>2851</v>
      </c>
      <c r="CB44" s="187" t="s">
        <v>2743</v>
      </c>
      <c r="CC44" s="187" t="s">
        <v>2743</v>
      </c>
      <c r="CD44" s="187" t="s">
        <v>2851</v>
      </c>
      <c r="CE44" s="187" t="s">
        <v>2743</v>
      </c>
      <c r="CF44" s="187" t="s">
        <v>2743</v>
      </c>
      <c r="CG44" s="187" t="s">
        <v>2851</v>
      </c>
      <c r="CH44" s="187" t="s">
        <v>2743</v>
      </c>
      <c r="CI44" s="187" t="s">
        <v>2743</v>
      </c>
      <c r="CJ44" s="187" t="s">
        <v>2851</v>
      </c>
      <c r="CK44" s="187" t="s">
        <v>2743</v>
      </c>
      <c r="CL44" s="187" t="s">
        <v>2743</v>
      </c>
      <c r="CM44" s="187" t="s">
        <v>2851</v>
      </c>
      <c r="CN44" s="187" t="s">
        <v>2743</v>
      </c>
      <c r="CO44" s="187" t="s">
        <v>2743</v>
      </c>
      <c r="CP44" s="187" t="s">
        <v>2851</v>
      </c>
      <c r="CQ44" s="187" t="s">
        <v>2743</v>
      </c>
      <c r="CR44" s="187" t="s">
        <v>2743</v>
      </c>
      <c r="CS44" s="187" t="s">
        <v>2851</v>
      </c>
      <c r="CT44" s="187" t="s">
        <v>2743</v>
      </c>
      <c r="CU44" s="187" t="s">
        <v>2743</v>
      </c>
      <c r="CV44" s="187" t="s">
        <v>2851</v>
      </c>
      <c r="CW44" s="187" t="s">
        <v>2743</v>
      </c>
      <c r="CX44" s="187" t="s">
        <v>2743</v>
      </c>
      <c r="CY44" s="187" t="s">
        <v>2851</v>
      </c>
      <c r="CZ44" s="187" t="s">
        <v>2743</v>
      </c>
      <c r="DA44" s="187" t="s">
        <v>2743</v>
      </c>
      <c r="DB44" s="187" t="s">
        <v>2851</v>
      </c>
      <c r="DC44" s="187" t="s">
        <v>2743</v>
      </c>
      <c r="DD44" s="187" t="s">
        <v>2743</v>
      </c>
      <c r="DE44" s="187" t="s">
        <v>2851</v>
      </c>
      <c r="DF44" s="187" t="s">
        <v>2743</v>
      </c>
      <c r="DG44" s="187" t="s">
        <v>2743</v>
      </c>
      <c r="DH44" s="187" t="s">
        <v>2851</v>
      </c>
      <c r="DI44" s="187" t="s">
        <v>2743</v>
      </c>
      <c r="DJ44" s="187" t="s">
        <v>2743</v>
      </c>
      <c r="DK44" s="187" t="s">
        <v>2851</v>
      </c>
      <c r="DL44" s="187" t="s">
        <v>2743</v>
      </c>
      <c r="DM44" s="187" t="s">
        <v>2743</v>
      </c>
      <c r="DN44" s="187" t="s">
        <v>2851</v>
      </c>
      <c r="DO44" s="187" t="s">
        <v>2743</v>
      </c>
      <c r="DP44" s="187" t="s">
        <v>2743</v>
      </c>
      <c r="DQ44" s="187" t="s">
        <v>2851</v>
      </c>
      <c r="DR44" s="187" t="s">
        <v>2743</v>
      </c>
      <c r="DS44" s="187" t="s">
        <v>2743</v>
      </c>
      <c r="DT44" s="187" t="s">
        <v>2851</v>
      </c>
      <c r="DU44" s="187" t="s">
        <v>2743</v>
      </c>
      <c r="DV44" s="187" t="s">
        <v>2743</v>
      </c>
      <c r="DW44" s="187" t="s">
        <v>2851</v>
      </c>
      <c r="DX44" s="187" t="s">
        <v>2743</v>
      </c>
      <c r="DY44" s="187" t="s">
        <v>2743</v>
      </c>
      <c r="DZ44" s="187" t="s">
        <v>2851</v>
      </c>
      <c r="EA44" s="187" t="s">
        <v>2743</v>
      </c>
      <c r="EB44" s="187" t="s">
        <v>2743</v>
      </c>
      <c r="EC44" s="187" t="s">
        <v>2851</v>
      </c>
      <c r="ED44" s="187" t="s">
        <v>2743</v>
      </c>
      <c r="EE44" s="187" t="s">
        <v>2743</v>
      </c>
      <c r="EF44" s="187" t="s">
        <v>2851</v>
      </c>
      <c r="EG44" s="187" t="s">
        <v>2743</v>
      </c>
      <c r="EH44" s="187" t="s">
        <v>2743</v>
      </c>
      <c r="EI44" s="187" t="s">
        <v>2851</v>
      </c>
      <c r="EJ44" s="187" t="s">
        <v>2743</v>
      </c>
      <c r="EK44" s="187" t="s">
        <v>2743</v>
      </c>
      <c r="EL44" s="187" t="s">
        <v>2851</v>
      </c>
      <c r="EM44" s="187" t="s">
        <v>2743</v>
      </c>
      <c r="EN44" s="187" t="s">
        <v>2743</v>
      </c>
      <c r="EO44" s="187" t="s">
        <v>2851</v>
      </c>
      <c r="EP44" s="187" t="s">
        <v>2743</v>
      </c>
      <c r="EQ44" s="187" t="s">
        <v>2743</v>
      </c>
      <c r="ER44" s="187" t="s">
        <v>2851</v>
      </c>
      <c r="ES44" s="187" t="s">
        <v>2743</v>
      </c>
      <c r="ET44" s="187" t="s">
        <v>2743</v>
      </c>
    </row>
    <row r="45" spans="1:150" x14ac:dyDescent="0.35">
      <c r="A45" s="1"/>
      <c r="B45" s="186" t="s">
        <v>2984</v>
      </c>
      <c r="C45" s="186" t="s">
        <v>48</v>
      </c>
      <c r="D45" s="186" t="s">
        <v>154</v>
      </c>
      <c r="E45" s="186" t="s">
        <v>2985</v>
      </c>
      <c r="F45" s="186" t="s">
        <v>2986</v>
      </c>
      <c r="G45" s="187" t="s">
        <v>2851</v>
      </c>
      <c r="H45" s="187" t="s">
        <v>2743</v>
      </c>
      <c r="I45" s="187" t="s">
        <v>2743</v>
      </c>
      <c r="J45" s="187" t="s">
        <v>2851</v>
      </c>
      <c r="K45" s="187" t="s">
        <v>2743</v>
      </c>
      <c r="L45" s="187" t="s">
        <v>2743</v>
      </c>
      <c r="M45" s="187" t="s">
        <v>2851</v>
      </c>
      <c r="N45" s="187" t="s">
        <v>2743</v>
      </c>
      <c r="O45" s="187" t="s">
        <v>2743</v>
      </c>
      <c r="P45" s="187" t="s">
        <v>2851</v>
      </c>
      <c r="Q45" s="187" t="s">
        <v>2743</v>
      </c>
      <c r="R45" s="187" t="s">
        <v>2743</v>
      </c>
      <c r="S45" s="187" t="s">
        <v>2851</v>
      </c>
      <c r="T45" s="187" t="s">
        <v>2743</v>
      </c>
      <c r="U45" s="187" t="s">
        <v>2743</v>
      </c>
      <c r="V45" s="187" t="s">
        <v>2851</v>
      </c>
      <c r="W45" s="187" t="s">
        <v>2743</v>
      </c>
      <c r="X45" s="187" t="s">
        <v>2743</v>
      </c>
      <c r="Y45" s="187" t="s">
        <v>2851</v>
      </c>
      <c r="Z45" s="187" t="s">
        <v>2743</v>
      </c>
      <c r="AA45" s="187" t="s">
        <v>2743</v>
      </c>
      <c r="AB45" s="187" t="s">
        <v>2851</v>
      </c>
      <c r="AC45" s="187" t="s">
        <v>2743</v>
      </c>
      <c r="AD45" s="187" t="s">
        <v>2743</v>
      </c>
      <c r="AE45" s="187" t="s">
        <v>2851</v>
      </c>
      <c r="AF45" s="187" t="s">
        <v>2743</v>
      </c>
      <c r="AG45" s="187" t="s">
        <v>2743</v>
      </c>
      <c r="AH45" s="187" t="s">
        <v>2851</v>
      </c>
      <c r="AI45" s="187" t="s">
        <v>2743</v>
      </c>
      <c r="AJ45" s="187" t="s">
        <v>2743</v>
      </c>
      <c r="AK45" s="187" t="s">
        <v>2851</v>
      </c>
      <c r="AL45" s="187" t="s">
        <v>2743</v>
      </c>
      <c r="AM45" s="187" t="s">
        <v>2743</v>
      </c>
      <c r="AN45" s="187" t="s">
        <v>2851</v>
      </c>
      <c r="AO45" s="187" t="s">
        <v>2743</v>
      </c>
      <c r="AP45" s="187" t="s">
        <v>2743</v>
      </c>
      <c r="AQ45" s="187" t="s">
        <v>2851</v>
      </c>
      <c r="AR45" s="187" t="s">
        <v>2743</v>
      </c>
      <c r="AS45" s="187" t="s">
        <v>2743</v>
      </c>
      <c r="AT45" s="187" t="s">
        <v>2851</v>
      </c>
      <c r="AU45" s="187" t="s">
        <v>2743</v>
      </c>
      <c r="AV45" s="187" t="s">
        <v>2743</v>
      </c>
      <c r="AW45" s="187" t="s">
        <v>2851</v>
      </c>
      <c r="AX45" s="187" t="s">
        <v>2743</v>
      </c>
      <c r="AY45" s="187" t="s">
        <v>2743</v>
      </c>
      <c r="AZ45" s="187" t="s">
        <v>2851</v>
      </c>
      <c r="BA45" s="187" t="s">
        <v>2743</v>
      </c>
      <c r="BB45" s="187" t="s">
        <v>2743</v>
      </c>
      <c r="BC45" s="187" t="s">
        <v>2851</v>
      </c>
      <c r="BD45" s="187" t="s">
        <v>2743</v>
      </c>
      <c r="BE45" s="187" t="s">
        <v>2743</v>
      </c>
      <c r="BF45" s="187" t="s">
        <v>2851</v>
      </c>
      <c r="BG45" s="187" t="s">
        <v>2743</v>
      </c>
      <c r="BH45" s="187" t="s">
        <v>2743</v>
      </c>
      <c r="BI45" s="187" t="s">
        <v>2851</v>
      </c>
      <c r="BJ45" s="187" t="s">
        <v>2743</v>
      </c>
      <c r="BK45" s="187" t="s">
        <v>2743</v>
      </c>
      <c r="BL45" s="187" t="s">
        <v>2851</v>
      </c>
      <c r="BM45" s="187" t="s">
        <v>2743</v>
      </c>
      <c r="BN45" s="187" t="s">
        <v>2743</v>
      </c>
      <c r="BO45" s="187" t="s">
        <v>2851</v>
      </c>
      <c r="BP45" s="187" t="s">
        <v>2743</v>
      </c>
      <c r="BQ45" s="187" t="s">
        <v>2743</v>
      </c>
      <c r="BR45" s="187" t="s">
        <v>2851</v>
      </c>
      <c r="BS45" s="187" t="s">
        <v>2743</v>
      </c>
      <c r="BT45" s="187" t="s">
        <v>2743</v>
      </c>
      <c r="BU45" s="187" t="s">
        <v>2851</v>
      </c>
      <c r="BV45" s="187" t="s">
        <v>2743</v>
      </c>
      <c r="BW45" s="187" t="s">
        <v>2743</v>
      </c>
      <c r="BX45" s="187" t="s">
        <v>2851</v>
      </c>
      <c r="BY45" s="187" t="s">
        <v>2743</v>
      </c>
      <c r="BZ45" s="187" t="s">
        <v>2743</v>
      </c>
      <c r="CA45" s="187" t="s">
        <v>2851</v>
      </c>
      <c r="CB45" s="187" t="s">
        <v>2743</v>
      </c>
      <c r="CC45" s="187" t="s">
        <v>2743</v>
      </c>
      <c r="CD45" s="187" t="s">
        <v>2851</v>
      </c>
      <c r="CE45" s="187" t="s">
        <v>2743</v>
      </c>
      <c r="CF45" s="187" t="s">
        <v>2743</v>
      </c>
      <c r="CG45" s="187" t="s">
        <v>2851</v>
      </c>
      <c r="CH45" s="187" t="s">
        <v>2743</v>
      </c>
      <c r="CI45" s="187" t="s">
        <v>2743</v>
      </c>
      <c r="CJ45" s="187" t="s">
        <v>2851</v>
      </c>
      <c r="CK45" s="187" t="s">
        <v>2743</v>
      </c>
      <c r="CL45" s="187" t="s">
        <v>2743</v>
      </c>
      <c r="CM45" s="187" t="s">
        <v>2851</v>
      </c>
      <c r="CN45" s="187" t="s">
        <v>2743</v>
      </c>
      <c r="CO45" s="187" t="s">
        <v>2743</v>
      </c>
      <c r="CP45" s="187" t="s">
        <v>2851</v>
      </c>
      <c r="CQ45" s="187" t="s">
        <v>2743</v>
      </c>
      <c r="CR45" s="187" t="s">
        <v>2743</v>
      </c>
      <c r="CS45" s="187" t="s">
        <v>2851</v>
      </c>
      <c r="CT45" s="187" t="s">
        <v>2743</v>
      </c>
      <c r="CU45" s="187" t="s">
        <v>2743</v>
      </c>
      <c r="CV45" s="187" t="s">
        <v>2851</v>
      </c>
      <c r="CW45" s="187" t="s">
        <v>2743</v>
      </c>
      <c r="CX45" s="187" t="s">
        <v>2743</v>
      </c>
      <c r="CY45" s="187" t="s">
        <v>2851</v>
      </c>
      <c r="CZ45" s="187" t="s">
        <v>2743</v>
      </c>
      <c r="DA45" s="187" t="s">
        <v>2743</v>
      </c>
      <c r="DB45" s="187" t="s">
        <v>2851</v>
      </c>
      <c r="DC45" s="187" t="s">
        <v>2743</v>
      </c>
      <c r="DD45" s="187" t="s">
        <v>2743</v>
      </c>
      <c r="DE45" s="187" t="s">
        <v>2851</v>
      </c>
      <c r="DF45" s="187" t="s">
        <v>2743</v>
      </c>
      <c r="DG45" s="187" t="s">
        <v>2743</v>
      </c>
      <c r="DH45" s="187" t="s">
        <v>2851</v>
      </c>
      <c r="DI45" s="187" t="s">
        <v>2743</v>
      </c>
      <c r="DJ45" s="187" t="s">
        <v>2743</v>
      </c>
      <c r="DK45" s="187" t="s">
        <v>2851</v>
      </c>
      <c r="DL45" s="187" t="s">
        <v>2743</v>
      </c>
      <c r="DM45" s="187" t="s">
        <v>2743</v>
      </c>
      <c r="DN45" s="187" t="s">
        <v>2851</v>
      </c>
      <c r="DO45" s="187" t="s">
        <v>2743</v>
      </c>
      <c r="DP45" s="187" t="s">
        <v>2743</v>
      </c>
      <c r="DQ45" s="187" t="s">
        <v>2851</v>
      </c>
      <c r="DR45" s="187" t="s">
        <v>2743</v>
      </c>
      <c r="DS45" s="187" t="s">
        <v>2743</v>
      </c>
      <c r="DT45" s="187" t="s">
        <v>2851</v>
      </c>
      <c r="DU45" s="187" t="s">
        <v>2743</v>
      </c>
      <c r="DV45" s="187" t="s">
        <v>2743</v>
      </c>
      <c r="DW45" s="187" t="s">
        <v>2851</v>
      </c>
      <c r="DX45" s="187" t="s">
        <v>2743</v>
      </c>
      <c r="DY45" s="187" t="s">
        <v>2743</v>
      </c>
      <c r="DZ45" s="187" t="s">
        <v>2851</v>
      </c>
      <c r="EA45" s="187" t="s">
        <v>2743</v>
      </c>
      <c r="EB45" s="187" t="s">
        <v>2743</v>
      </c>
      <c r="EC45" s="187" t="s">
        <v>2851</v>
      </c>
      <c r="ED45" s="187" t="s">
        <v>2743</v>
      </c>
      <c r="EE45" s="187" t="s">
        <v>2743</v>
      </c>
      <c r="EF45" s="187" t="s">
        <v>2851</v>
      </c>
      <c r="EG45" s="187" t="s">
        <v>2743</v>
      </c>
      <c r="EH45" s="187" t="s">
        <v>2743</v>
      </c>
      <c r="EI45" s="187" t="s">
        <v>2851</v>
      </c>
      <c r="EJ45" s="187" t="s">
        <v>2743</v>
      </c>
      <c r="EK45" s="187" t="s">
        <v>2743</v>
      </c>
      <c r="EL45" s="187" t="s">
        <v>2851</v>
      </c>
      <c r="EM45" s="187" t="s">
        <v>2743</v>
      </c>
      <c r="EN45" s="187" t="s">
        <v>2743</v>
      </c>
      <c r="EO45" s="187" t="s">
        <v>2851</v>
      </c>
      <c r="EP45" s="187" t="s">
        <v>2743</v>
      </c>
      <c r="EQ45" s="187" t="s">
        <v>2743</v>
      </c>
      <c r="ER45" s="187" t="s">
        <v>2851</v>
      </c>
      <c r="ES45" s="187" t="s">
        <v>2743</v>
      </c>
      <c r="ET45" s="187" t="s">
        <v>2743</v>
      </c>
    </row>
    <row r="46" spans="1:150" x14ac:dyDescent="0.35">
      <c r="A46" s="1"/>
      <c r="B46" s="185" t="s">
        <v>2987</v>
      </c>
      <c r="C46" s="185" t="s">
        <v>159</v>
      </c>
      <c r="D46" s="185" t="s">
        <v>1144</v>
      </c>
      <c r="E46" s="185" t="s">
        <v>2988</v>
      </c>
      <c r="F46" s="185" t="s">
        <v>2989</v>
      </c>
      <c r="G46" s="185" t="s">
        <v>2851</v>
      </c>
      <c r="H46" s="185" t="s">
        <v>2743</v>
      </c>
      <c r="I46" s="185" t="s">
        <v>2743</v>
      </c>
      <c r="J46" s="185" t="s">
        <v>2851</v>
      </c>
      <c r="K46" s="185" t="s">
        <v>2743</v>
      </c>
      <c r="L46" s="185" t="s">
        <v>2743</v>
      </c>
      <c r="M46" s="185" t="s">
        <v>2851</v>
      </c>
      <c r="N46" s="185" t="s">
        <v>2743</v>
      </c>
      <c r="O46" s="185" t="s">
        <v>2743</v>
      </c>
      <c r="P46" s="185" t="s">
        <v>2851</v>
      </c>
      <c r="Q46" s="185" t="s">
        <v>2743</v>
      </c>
      <c r="R46" s="185" t="s">
        <v>2743</v>
      </c>
      <c r="S46" s="185" t="s">
        <v>2851</v>
      </c>
      <c r="T46" s="185" t="s">
        <v>2743</v>
      </c>
      <c r="U46" s="185" t="s">
        <v>2743</v>
      </c>
      <c r="V46" s="185" t="s">
        <v>2851</v>
      </c>
      <c r="W46" s="185" t="s">
        <v>2743</v>
      </c>
      <c r="X46" s="185" t="s">
        <v>2743</v>
      </c>
      <c r="Y46" s="185" t="s">
        <v>2851</v>
      </c>
      <c r="Z46" s="185" t="s">
        <v>2743</v>
      </c>
      <c r="AA46" s="185" t="s">
        <v>2743</v>
      </c>
      <c r="AB46" s="185" t="s">
        <v>2851</v>
      </c>
      <c r="AC46" s="185" t="s">
        <v>2743</v>
      </c>
      <c r="AD46" s="185" t="s">
        <v>2743</v>
      </c>
      <c r="AE46" s="185" t="s">
        <v>2851</v>
      </c>
      <c r="AF46" s="185" t="s">
        <v>2743</v>
      </c>
      <c r="AG46" s="185" t="s">
        <v>2743</v>
      </c>
      <c r="AH46" s="185" t="s">
        <v>2851</v>
      </c>
      <c r="AI46" s="185" t="s">
        <v>2743</v>
      </c>
      <c r="AJ46" s="185" t="s">
        <v>2743</v>
      </c>
      <c r="AK46" s="185" t="s">
        <v>2851</v>
      </c>
      <c r="AL46" s="185" t="s">
        <v>2743</v>
      </c>
      <c r="AM46" s="185" t="s">
        <v>2743</v>
      </c>
      <c r="AN46" s="185" t="s">
        <v>2851</v>
      </c>
      <c r="AO46" s="185" t="s">
        <v>2743</v>
      </c>
      <c r="AP46" s="185" t="s">
        <v>2743</v>
      </c>
      <c r="AQ46" s="185" t="s">
        <v>2851</v>
      </c>
      <c r="AR46" s="185" t="s">
        <v>2743</v>
      </c>
      <c r="AS46" s="185" t="s">
        <v>2743</v>
      </c>
      <c r="AT46" s="185" t="s">
        <v>2851</v>
      </c>
      <c r="AU46" s="185" t="s">
        <v>2743</v>
      </c>
      <c r="AV46" s="185" t="s">
        <v>2743</v>
      </c>
      <c r="AW46" s="185" t="s">
        <v>2851</v>
      </c>
      <c r="AX46" s="185" t="s">
        <v>2743</v>
      </c>
      <c r="AY46" s="185" t="s">
        <v>2743</v>
      </c>
      <c r="AZ46" s="185" t="s">
        <v>2851</v>
      </c>
      <c r="BA46" s="185" t="s">
        <v>2743</v>
      </c>
      <c r="BB46" s="185" t="s">
        <v>2743</v>
      </c>
      <c r="BC46" s="185" t="s">
        <v>2851</v>
      </c>
      <c r="BD46" s="185" t="s">
        <v>2743</v>
      </c>
      <c r="BE46" s="185" t="s">
        <v>2743</v>
      </c>
      <c r="BF46" s="185" t="s">
        <v>2851</v>
      </c>
      <c r="BG46" s="185" t="s">
        <v>2743</v>
      </c>
      <c r="BH46" s="185" t="s">
        <v>2743</v>
      </c>
      <c r="BI46" s="185" t="s">
        <v>2851</v>
      </c>
      <c r="BJ46" s="185" t="s">
        <v>2743</v>
      </c>
      <c r="BK46" s="185" t="s">
        <v>2743</v>
      </c>
      <c r="BL46" s="185" t="s">
        <v>2851</v>
      </c>
      <c r="BM46" s="185" t="s">
        <v>2743</v>
      </c>
      <c r="BN46" s="185" t="s">
        <v>2743</v>
      </c>
      <c r="BO46" s="185" t="s">
        <v>2851</v>
      </c>
      <c r="BP46" s="185" t="s">
        <v>2743</v>
      </c>
      <c r="BQ46" s="185" t="s">
        <v>2743</v>
      </c>
      <c r="BR46" s="185" t="s">
        <v>2851</v>
      </c>
      <c r="BS46" s="185" t="s">
        <v>2743</v>
      </c>
      <c r="BT46" s="185" t="s">
        <v>2743</v>
      </c>
      <c r="BU46" s="185" t="s">
        <v>2851</v>
      </c>
      <c r="BV46" s="185" t="s">
        <v>2743</v>
      </c>
      <c r="BW46" s="185" t="s">
        <v>2743</v>
      </c>
      <c r="BX46" s="185" t="s">
        <v>2851</v>
      </c>
      <c r="BY46" s="185" t="s">
        <v>2743</v>
      </c>
      <c r="BZ46" s="185" t="s">
        <v>2743</v>
      </c>
      <c r="CA46" s="185" t="s">
        <v>2851</v>
      </c>
      <c r="CB46" s="185" t="s">
        <v>2743</v>
      </c>
      <c r="CC46" s="185" t="s">
        <v>2743</v>
      </c>
      <c r="CD46" s="185" t="s">
        <v>2851</v>
      </c>
      <c r="CE46" s="185" t="s">
        <v>2743</v>
      </c>
      <c r="CF46" s="185" t="s">
        <v>2743</v>
      </c>
      <c r="CG46" s="185" t="s">
        <v>2851</v>
      </c>
      <c r="CH46" s="185" t="s">
        <v>2743</v>
      </c>
      <c r="CI46" s="185" t="s">
        <v>2743</v>
      </c>
      <c r="CJ46" s="185" t="s">
        <v>2851</v>
      </c>
      <c r="CK46" s="185" t="s">
        <v>2743</v>
      </c>
      <c r="CL46" s="185" t="s">
        <v>2743</v>
      </c>
      <c r="CM46" s="185" t="s">
        <v>2851</v>
      </c>
      <c r="CN46" s="185" t="s">
        <v>2743</v>
      </c>
      <c r="CO46" s="185" t="s">
        <v>2743</v>
      </c>
      <c r="CP46" s="185" t="s">
        <v>2851</v>
      </c>
      <c r="CQ46" s="185" t="s">
        <v>2743</v>
      </c>
      <c r="CR46" s="185" t="s">
        <v>2743</v>
      </c>
      <c r="CS46" s="185" t="s">
        <v>2851</v>
      </c>
      <c r="CT46" s="185" t="s">
        <v>2743</v>
      </c>
      <c r="CU46" s="185" t="s">
        <v>2743</v>
      </c>
      <c r="CV46" s="185" t="s">
        <v>2851</v>
      </c>
      <c r="CW46" s="185" t="s">
        <v>2743</v>
      </c>
      <c r="CX46" s="185" t="s">
        <v>2743</v>
      </c>
      <c r="CY46" s="185" t="s">
        <v>2851</v>
      </c>
      <c r="CZ46" s="185" t="s">
        <v>2743</v>
      </c>
      <c r="DA46" s="185" t="s">
        <v>2743</v>
      </c>
      <c r="DB46" s="185" t="s">
        <v>2851</v>
      </c>
      <c r="DC46" s="185" t="s">
        <v>2743</v>
      </c>
      <c r="DD46" s="185" t="s">
        <v>2743</v>
      </c>
      <c r="DE46" s="185" t="s">
        <v>2851</v>
      </c>
      <c r="DF46" s="185" t="s">
        <v>2743</v>
      </c>
      <c r="DG46" s="185" t="s">
        <v>2743</v>
      </c>
      <c r="DH46" s="185" t="s">
        <v>2851</v>
      </c>
      <c r="DI46" s="185" t="s">
        <v>2743</v>
      </c>
      <c r="DJ46" s="185" t="s">
        <v>2743</v>
      </c>
      <c r="DK46" s="185" t="s">
        <v>2851</v>
      </c>
      <c r="DL46" s="185" t="s">
        <v>2743</v>
      </c>
      <c r="DM46" s="185" t="s">
        <v>2743</v>
      </c>
      <c r="DN46" s="185" t="s">
        <v>2851</v>
      </c>
      <c r="DO46" s="185" t="s">
        <v>2743</v>
      </c>
      <c r="DP46" s="185" t="s">
        <v>2743</v>
      </c>
      <c r="DQ46" s="185" t="s">
        <v>2851</v>
      </c>
      <c r="DR46" s="185" t="s">
        <v>2743</v>
      </c>
      <c r="DS46" s="185" t="s">
        <v>2743</v>
      </c>
      <c r="DT46" s="185" t="s">
        <v>2851</v>
      </c>
      <c r="DU46" s="185" t="s">
        <v>2743</v>
      </c>
      <c r="DV46" s="185" t="s">
        <v>2743</v>
      </c>
      <c r="DW46" s="185" t="s">
        <v>2851</v>
      </c>
      <c r="DX46" s="185" t="s">
        <v>2743</v>
      </c>
      <c r="DY46" s="185" t="s">
        <v>2743</v>
      </c>
      <c r="DZ46" s="185" t="s">
        <v>2851</v>
      </c>
      <c r="EA46" s="185" t="s">
        <v>2743</v>
      </c>
      <c r="EB46" s="185" t="s">
        <v>2743</v>
      </c>
      <c r="EC46" s="185" t="s">
        <v>2851</v>
      </c>
      <c r="ED46" s="185" t="s">
        <v>2743</v>
      </c>
      <c r="EE46" s="185" t="s">
        <v>2743</v>
      </c>
      <c r="EF46" s="185" t="s">
        <v>2851</v>
      </c>
      <c r="EG46" s="185" t="s">
        <v>2743</v>
      </c>
      <c r="EH46" s="185" t="s">
        <v>2743</v>
      </c>
      <c r="EI46" s="185" t="s">
        <v>2851</v>
      </c>
      <c r="EJ46" s="185" t="s">
        <v>2743</v>
      </c>
      <c r="EK46" s="185" t="s">
        <v>2743</v>
      </c>
      <c r="EL46" s="185" t="s">
        <v>2851</v>
      </c>
      <c r="EM46" s="185" t="s">
        <v>2743</v>
      </c>
      <c r="EN46" s="185" t="s">
        <v>2743</v>
      </c>
      <c r="EO46" s="185" t="s">
        <v>2851</v>
      </c>
      <c r="EP46" s="185" t="s">
        <v>2743</v>
      </c>
      <c r="EQ46" s="185" t="s">
        <v>2743</v>
      </c>
      <c r="ER46" s="185" t="s">
        <v>2851</v>
      </c>
      <c r="ES46" s="185" t="s">
        <v>2743</v>
      </c>
      <c r="ET46" s="185" t="s">
        <v>2743</v>
      </c>
    </row>
    <row r="47" spans="1:150" x14ac:dyDescent="0.35">
      <c r="A47" s="1"/>
      <c r="B47" s="186" t="s">
        <v>2990</v>
      </c>
      <c r="C47" s="186" t="s">
        <v>159</v>
      </c>
      <c r="D47" s="186" t="s">
        <v>1144</v>
      </c>
      <c r="E47" s="186" t="s">
        <v>2991</v>
      </c>
      <c r="F47" s="186" t="s">
        <v>2992</v>
      </c>
      <c r="G47" s="187" t="s">
        <v>2851</v>
      </c>
      <c r="H47" s="187" t="s">
        <v>2743</v>
      </c>
      <c r="I47" s="187" t="s">
        <v>2743</v>
      </c>
      <c r="J47" s="187" t="s">
        <v>2851</v>
      </c>
      <c r="K47" s="187" t="s">
        <v>2743</v>
      </c>
      <c r="L47" s="187" t="s">
        <v>2743</v>
      </c>
      <c r="M47" s="187" t="s">
        <v>2851</v>
      </c>
      <c r="N47" s="187" t="s">
        <v>2743</v>
      </c>
      <c r="O47" s="187" t="s">
        <v>2743</v>
      </c>
      <c r="P47" s="187" t="s">
        <v>2851</v>
      </c>
      <c r="Q47" s="187" t="s">
        <v>2743</v>
      </c>
      <c r="R47" s="187" t="s">
        <v>2743</v>
      </c>
      <c r="S47" s="187" t="s">
        <v>2851</v>
      </c>
      <c r="T47" s="187" t="s">
        <v>2743</v>
      </c>
      <c r="U47" s="187" t="s">
        <v>2743</v>
      </c>
      <c r="V47" s="187" t="s">
        <v>2851</v>
      </c>
      <c r="W47" s="187" t="s">
        <v>2743</v>
      </c>
      <c r="X47" s="187" t="s">
        <v>2743</v>
      </c>
      <c r="Y47" s="187" t="s">
        <v>2851</v>
      </c>
      <c r="Z47" s="187" t="s">
        <v>2743</v>
      </c>
      <c r="AA47" s="187" t="s">
        <v>2743</v>
      </c>
      <c r="AB47" s="187" t="s">
        <v>2851</v>
      </c>
      <c r="AC47" s="187" t="s">
        <v>2743</v>
      </c>
      <c r="AD47" s="187" t="s">
        <v>2743</v>
      </c>
      <c r="AE47" s="187" t="s">
        <v>2851</v>
      </c>
      <c r="AF47" s="187" t="s">
        <v>2743</v>
      </c>
      <c r="AG47" s="187" t="s">
        <v>2743</v>
      </c>
      <c r="AH47" s="187" t="s">
        <v>2851</v>
      </c>
      <c r="AI47" s="187" t="s">
        <v>2743</v>
      </c>
      <c r="AJ47" s="187" t="s">
        <v>2743</v>
      </c>
      <c r="AK47" s="187" t="s">
        <v>2851</v>
      </c>
      <c r="AL47" s="187" t="s">
        <v>2743</v>
      </c>
      <c r="AM47" s="187" t="s">
        <v>2743</v>
      </c>
      <c r="AN47" s="187" t="s">
        <v>2851</v>
      </c>
      <c r="AO47" s="187" t="s">
        <v>2743</v>
      </c>
      <c r="AP47" s="187" t="s">
        <v>2743</v>
      </c>
      <c r="AQ47" s="187" t="s">
        <v>2851</v>
      </c>
      <c r="AR47" s="187" t="s">
        <v>2743</v>
      </c>
      <c r="AS47" s="187" t="s">
        <v>2743</v>
      </c>
      <c r="AT47" s="187" t="s">
        <v>2851</v>
      </c>
      <c r="AU47" s="187" t="s">
        <v>2743</v>
      </c>
      <c r="AV47" s="187" t="s">
        <v>2743</v>
      </c>
      <c r="AW47" s="187" t="s">
        <v>2851</v>
      </c>
      <c r="AX47" s="187" t="s">
        <v>2743</v>
      </c>
      <c r="AY47" s="187" t="s">
        <v>2743</v>
      </c>
      <c r="AZ47" s="187" t="s">
        <v>2851</v>
      </c>
      <c r="BA47" s="187" t="s">
        <v>2743</v>
      </c>
      <c r="BB47" s="187" t="s">
        <v>2743</v>
      </c>
      <c r="BC47" s="187" t="s">
        <v>2851</v>
      </c>
      <c r="BD47" s="187" t="s">
        <v>2743</v>
      </c>
      <c r="BE47" s="187" t="s">
        <v>2743</v>
      </c>
      <c r="BF47" s="187" t="s">
        <v>2851</v>
      </c>
      <c r="BG47" s="187" t="s">
        <v>2743</v>
      </c>
      <c r="BH47" s="187" t="s">
        <v>2743</v>
      </c>
      <c r="BI47" s="187" t="s">
        <v>2851</v>
      </c>
      <c r="BJ47" s="187" t="s">
        <v>2743</v>
      </c>
      <c r="BK47" s="187" t="s">
        <v>2743</v>
      </c>
      <c r="BL47" s="187" t="s">
        <v>2851</v>
      </c>
      <c r="BM47" s="187" t="s">
        <v>2743</v>
      </c>
      <c r="BN47" s="187" t="s">
        <v>2743</v>
      </c>
      <c r="BO47" s="187" t="s">
        <v>2851</v>
      </c>
      <c r="BP47" s="187" t="s">
        <v>2743</v>
      </c>
      <c r="BQ47" s="187" t="s">
        <v>2743</v>
      </c>
      <c r="BR47" s="187" t="s">
        <v>2851</v>
      </c>
      <c r="BS47" s="187" t="s">
        <v>2743</v>
      </c>
      <c r="BT47" s="187" t="s">
        <v>2743</v>
      </c>
      <c r="BU47" s="187" t="s">
        <v>2851</v>
      </c>
      <c r="BV47" s="187" t="s">
        <v>2743</v>
      </c>
      <c r="BW47" s="187" t="s">
        <v>2743</v>
      </c>
      <c r="BX47" s="187" t="s">
        <v>2851</v>
      </c>
      <c r="BY47" s="187" t="s">
        <v>2743</v>
      </c>
      <c r="BZ47" s="187" t="s">
        <v>2743</v>
      </c>
      <c r="CA47" s="187" t="s">
        <v>2851</v>
      </c>
      <c r="CB47" s="187" t="s">
        <v>2743</v>
      </c>
      <c r="CC47" s="187" t="s">
        <v>2743</v>
      </c>
      <c r="CD47" s="187" t="s">
        <v>2851</v>
      </c>
      <c r="CE47" s="187" t="s">
        <v>2743</v>
      </c>
      <c r="CF47" s="187" t="s">
        <v>2743</v>
      </c>
      <c r="CG47" s="187" t="s">
        <v>2851</v>
      </c>
      <c r="CH47" s="187" t="s">
        <v>2743</v>
      </c>
      <c r="CI47" s="187" t="s">
        <v>2743</v>
      </c>
      <c r="CJ47" s="187" t="s">
        <v>2851</v>
      </c>
      <c r="CK47" s="187" t="s">
        <v>2743</v>
      </c>
      <c r="CL47" s="187" t="s">
        <v>2743</v>
      </c>
      <c r="CM47" s="187" t="s">
        <v>2851</v>
      </c>
      <c r="CN47" s="187" t="s">
        <v>2743</v>
      </c>
      <c r="CO47" s="187" t="s">
        <v>2743</v>
      </c>
      <c r="CP47" s="187" t="s">
        <v>2851</v>
      </c>
      <c r="CQ47" s="187" t="s">
        <v>2743</v>
      </c>
      <c r="CR47" s="187" t="s">
        <v>2743</v>
      </c>
      <c r="CS47" s="187" t="s">
        <v>2851</v>
      </c>
      <c r="CT47" s="187" t="s">
        <v>2743</v>
      </c>
      <c r="CU47" s="187" t="s">
        <v>2743</v>
      </c>
      <c r="CV47" s="187" t="s">
        <v>2851</v>
      </c>
      <c r="CW47" s="187" t="s">
        <v>2743</v>
      </c>
      <c r="CX47" s="187" t="s">
        <v>2743</v>
      </c>
      <c r="CY47" s="187" t="s">
        <v>2851</v>
      </c>
      <c r="CZ47" s="187" t="s">
        <v>2743</v>
      </c>
      <c r="DA47" s="187" t="s">
        <v>2743</v>
      </c>
      <c r="DB47" s="187" t="s">
        <v>2851</v>
      </c>
      <c r="DC47" s="187" t="s">
        <v>2743</v>
      </c>
      <c r="DD47" s="187" t="s">
        <v>2743</v>
      </c>
      <c r="DE47" s="187" t="s">
        <v>2851</v>
      </c>
      <c r="DF47" s="187" t="s">
        <v>2743</v>
      </c>
      <c r="DG47" s="187" t="s">
        <v>2743</v>
      </c>
      <c r="DH47" s="187" t="s">
        <v>2851</v>
      </c>
      <c r="DI47" s="187" t="s">
        <v>2743</v>
      </c>
      <c r="DJ47" s="187" t="s">
        <v>2743</v>
      </c>
      <c r="DK47" s="187" t="s">
        <v>2851</v>
      </c>
      <c r="DL47" s="187" t="s">
        <v>2743</v>
      </c>
      <c r="DM47" s="187" t="s">
        <v>2743</v>
      </c>
      <c r="DN47" s="187" t="s">
        <v>2851</v>
      </c>
      <c r="DO47" s="187" t="s">
        <v>2743</v>
      </c>
      <c r="DP47" s="187" t="s">
        <v>2743</v>
      </c>
      <c r="DQ47" s="187" t="s">
        <v>2851</v>
      </c>
      <c r="DR47" s="187" t="s">
        <v>2743</v>
      </c>
      <c r="DS47" s="187" t="s">
        <v>2743</v>
      </c>
      <c r="DT47" s="187" t="s">
        <v>2851</v>
      </c>
      <c r="DU47" s="187" t="s">
        <v>2743</v>
      </c>
      <c r="DV47" s="187" t="s">
        <v>2743</v>
      </c>
      <c r="DW47" s="187" t="s">
        <v>2851</v>
      </c>
      <c r="DX47" s="187" t="s">
        <v>2743</v>
      </c>
      <c r="DY47" s="187" t="s">
        <v>2743</v>
      </c>
      <c r="DZ47" s="187" t="s">
        <v>2851</v>
      </c>
      <c r="EA47" s="187" t="s">
        <v>2743</v>
      </c>
      <c r="EB47" s="187" t="s">
        <v>2743</v>
      </c>
      <c r="EC47" s="187" t="s">
        <v>2851</v>
      </c>
      <c r="ED47" s="187" t="s">
        <v>2743</v>
      </c>
      <c r="EE47" s="187" t="s">
        <v>2743</v>
      </c>
      <c r="EF47" s="187" t="s">
        <v>2851</v>
      </c>
      <c r="EG47" s="187" t="s">
        <v>2743</v>
      </c>
      <c r="EH47" s="187" t="s">
        <v>2743</v>
      </c>
      <c r="EI47" s="187" t="s">
        <v>2851</v>
      </c>
      <c r="EJ47" s="187" t="s">
        <v>2743</v>
      </c>
      <c r="EK47" s="187" t="s">
        <v>2743</v>
      </c>
      <c r="EL47" s="187" t="s">
        <v>2851</v>
      </c>
      <c r="EM47" s="187" t="s">
        <v>2743</v>
      </c>
      <c r="EN47" s="187" t="s">
        <v>2743</v>
      </c>
      <c r="EO47" s="187" t="s">
        <v>2851</v>
      </c>
      <c r="EP47" s="187" t="s">
        <v>2743</v>
      </c>
      <c r="EQ47" s="187" t="s">
        <v>2743</v>
      </c>
      <c r="ER47" s="187" t="s">
        <v>2851</v>
      </c>
      <c r="ES47" s="187" t="s">
        <v>2743</v>
      </c>
      <c r="ET47" s="187" t="s">
        <v>2743</v>
      </c>
    </row>
    <row r="48" spans="1:150" x14ac:dyDescent="0.35">
      <c r="A48" s="1"/>
      <c r="B48" s="186" t="s">
        <v>2993</v>
      </c>
      <c r="C48" s="186" t="s">
        <v>159</v>
      </c>
      <c r="D48" s="186" t="s">
        <v>1144</v>
      </c>
      <c r="E48" s="186" t="s">
        <v>2994</v>
      </c>
      <c r="F48" s="186" t="s">
        <v>2995</v>
      </c>
      <c r="G48" s="187" t="s">
        <v>2851</v>
      </c>
      <c r="H48" s="187" t="s">
        <v>949</v>
      </c>
      <c r="I48" s="187" t="s">
        <v>949</v>
      </c>
      <c r="J48" s="187" t="s">
        <v>2851</v>
      </c>
      <c r="K48" s="187" t="s">
        <v>949</v>
      </c>
      <c r="L48" s="187" t="s">
        <v>949</v>
      </c>
      <c r="M48" s="187" t="s">
        <v>2851</v>
      </c>
      <c r="N48" s="187" t="s">
        <v>949</v>
      </c>
      <c r="O48" s="187" t="s">
        <v>949</v>
      </c>
      <c r="P48" s="187" t="s">
        <v>2851</v>
      </c>
      <c r="Q48" s="187" t="s">
        <v>949</v>
      </c>
      <c r="R48" s="187" t="s">
        <v>949</v>
      </c>
      <c r="S48" s="187" t="s">
        <v>2851</v>
      </c>
      <c r="T48" s="187" t="s">
        <v>949</v>
      </c>
      <c r="U48" s="187" t="s">
        <v>949</v>
      </c>
      <c r="V48" s="187" t="s">
        <v>2851</v>
      </c>
      <c r="W48" s="187" t="s">
        <v>949</v>
      </c>
      <c r="X48" s="187" t="s">
        <v>949</v>
      </c>
      <c r="Y48" s="187" t="s">
        <v>2851</v>
      </c>
      <c r="Z48" s="187" t="s">
        <v>949</v>
      </c>
      <c r="AA48" s="187" t="s">
        <v>949</v>
      </c>
      <c r="AB48" s="187" t="s">
        <v>2851</v>
      </c>
      <c r="AC48" s="187" t="s">
        <v>949</v>
      </c>
      <c r="AD48" s="187" t="s">
        <v>949</v>
      </c>
      <c r="AE48" s="187" t="s">
        <v>2851</v>
      </c>
      <c r="AF48" s="187" t="s">
        <v>949</v>
      </c>
      <c r="AG48" s="187" t="s">
        <v>949</v>
      </c>
      <c r="AH48" s="187" t="s">
        <v>2851</v>
      </c>
      <c r="AI48" s="187" t="s">
        <v>949</v>
      </c>
      <c r="AJ48" s="187" t="s">
        <v>949</v>
      </c>
      <c r="AK48" s="187" t="s">
        <v>2851</v>
      </c>
      <c r="AL48" s="187" t="s">
        <v>949</v>
      </c>
      <c r="AM48" s="187" t="s">
        <v>949</v>
      </c>
      <c r="AN48" s="187" t="s">
        <v>2851</v>
      </c>
      <c r="AO48" s="187" t="s">
        <v>949</v>
      </c>
      <c r="AP48" s="187" t="s">
        <v>949</v>
      </c>
      <c r="AQ48" s="187" t="s">
        <v>2851</v>
      </c>
      <c r="AR48" s="187" t="s">
        <v>949</v>
      </c>
      <c r="AS48" s="187" t="s">
        <v>949</v>
      </c>
      <c r="AT48" s="187" t="s">
        <v>2851</v>
      </c>
      <c r="AU48" s="187" t="s">
        <v>949</v>
      </c>
      <c r="AV48" s="187" t="s">
        <v>949</v>
      </c>
      <c r="AW48" s="187" t="s">
        <v>2851</v>
      </c>
      <c r="AX48" s="187" t="s">
        <v>949</v>
      </c>
      <c r="AY48" s="187" t="s">
        <v>949</v>
      </c>
      <c r="AZ48" s="187" t="s">
        <v>2851</v>
      </c>
      <c r="BA48" s="187" t="s">
        <v>949</v>
      </c>
      <c r="BB48" s="187" t="s">
        <v>949</v>
      </c>
      <c r="BC48" s="187" t="s">
        <v>2851</v>
      </c>
      <c r="BD48" s="187" t="s">
        <v>949</v>
      </c>
      <c r="BE48" s="187" t="s">
        <v>949</v>
      </c>
      <c r="BF48" s="187" t="s">
        <v>2851</v>
      </c>
      <c r="BG48" s="187" t="s">
        <v>949</v>
      </c>
      <c r="BH48" s="187" t="s">
        <v>949</v>
      </c>
      <c r="BI48" s="187" t="s">
        <v>2851</v>
      </c>
      <c r="BJ48" s="187" t="s">
        <v>949</v>
      </c>
      <c r="BK48" s="187" t="s">
        <v>949</v>
      </c>
      <c r="BL48" s="187" t="s">
        <v>2851</v>
      </c>
      <c r="BM48" s="187" t="s">
        <v>949</v>
      </c>
      <c r="BN48" s="187" t="s">
        <v>949</v>
      </c>
      <c r="BO48" s="187" t="s">
        <v>2851</v>
      </c>
      <c r="BP48" s="187" t="s">
        <v>949</v>
      </c>
      <c r="BQ48" s="187" t="s">
        <v>949</v>
      </c>
      <c r="BR48" s="187" t="s">
        <v>2851</v>
      </c>
      <c r="BS48" s="187" t="s">
        <v>949</v>
      </c>
      <c r="BT48" s="187" t="s">
        <v>949</v>
      </c>
      <c r="BU48" s="187" t="s">
        <v>2851</v>
      </c>
      <c r="BV48" s="187" t="s">
        <v>949</v>
      </c>
      <c r="BW48" s="187" t="s">
        <v>949</v>
      </c>
      <c r="BX48" s="187" t="s">
        <v>2851</v>
      </c>
      <c r="BY48" s="187" t="s">
        <v>949</v>
      </c>
      <c r="BZ48" s="187" t="s">
        <v>949</v>
      </c>
      <c r="CA48" s="187" t="s">
        <v>2851</v>
      </c>
      <c r="CB48" s="187" t="s">
        <v>949</v>
      </c>
      <c r="CC48" s="187" t="s">
        <v>949</v>
      </c>
      <c r="CD48" s="187" t="s">
        <v>2851</v>
      </c>
      <c r="CE48" s="187" t="s">
        <v>949</v>
      </c>
      <c r="CF48" s="187" t="s">
        <v>949</v>
      </c>
      <c r="CG48" s="187" t="s">
        <v>2851</v>
      </c>
      <c r="CH48" s="187" t="s">
        <v>949</v>
      </c>
      <c r="CI48" s="187" t="s">
        <v>949</v>
      </c>
      <c r="CJ48" s="187" t="s">
        <v>2851</v>
      </c>
      <c r="CK48" s="187" t="s">
        <v>949</v>
      </c>
      <c r="CL48" s="187" t="s">
        <v>949</v>
      </c>
      <c r="CM48" s="187" t="s">
        <v>2851</v>
      </c>
      <c r="CN48" s="187" t="s">
        <v>949</v>
      </c>
      <c r="CO48" s="187" t="s">
        <v>949</v>
      </c>
      <c r="CP48" s="187" t="s">
        <v>2851</v>
      </c>
      <c r="CQ48" s="187" t="s">
        <v>949</v>
      </c>
      <c r="CR48" s="187" t="s">
        <v>949</v>
      </c>
      <c r="CS48" s="187" t="s">
        <v>2851</v>
      </c>
      <c r="CT48" s="187" t="s">
        <v>949</v>
      </c>
      <c r="CU48" s="187" t="s">
        <v>949</v>
      </c>
      <c r="CV48" s="187" t="s">
        <v>2851</v>
      </c>
      <c r="CW48" s="187" t="s">
        <v>949</v>
      </c>
      <c r="CX48" s="187" t="s">
        <v>949</v>
      </c>
      <c r="CY48" s="187" t="s">
        <v>2851</v>
      </c>
      <c r="CZ48" s="187" t="s">
        <v>949</v>
      </c>
      <c r="DA48" s="187" t="s">
        <v>949</v>
      </c>
      <c r="DB48" s="187" t="s">
        <v>2851</v>
      </c>
      <c r="DC48" s="187" t="s">
        <v>949</v>
      </c>
      <c r="DD48" s="187" t="s">
        <v>949</v>
      </c>
      <c r="DE48" s="187" t="s">
        <v>2851</v>
      </c>
      <c r="DF48" s="187" t="s">
        <v>949</v>
      </c>
      <c r="DG48" s="187" t="s">
        <v>949</v>
      </c>
      <c r="DH48" s="187" t="s">
        <v>2851</v>
      </c>
      <c r="DI48" s="187" t="s">
        <v>949</v>
      </c>
      <c r="DJ48" s="187" t="s">
        <v>949</v>
      </c>
      <c r="DK48" s="187" t="s">
        <v>2851</v>
      </c>
      <c r="DL48" s="187" t="s">
        <v>949</v>
      </c>
      <c r="DM48" s="187" t="s">
        <v>949</v>
      </c>
      <c r="DN48" s="187" t="s">
        <v>2851</v>
      </c>
      <c r="DO48" s="187" t="s">
        <v>949</v>
      </c>
      <c r="DP48" s="187" t="s">
        <v>949</v>
      </c>
      <c r="DQ48" s="187" t="s">
        <v>2851</v>
      </c>
      <c r="DR48" s="187" t="s">
        <v>949</v>
      </c>
      <c r="DS48" s="187" t="s">
        <v>949</v>
      </c>
      <c r="DT48" s="187" t="s">
        <v>2851</v>
      </c>
      <c r="DU48" s="187" t="s">
        <v>949</v>
      </c>
      <c r="DV48" s="187" t="s">
        <v>949</v>
      </c>
      <c r="DW48" s="187" t="s">
        <v>2851</v>
      </c>
      <c r="DX48" s="187" t="s">
        <v>949</v>
      </c>
      <c r="DY48" s="187" t="s">
        <v>949</v>
      </c>
      <c r="DZ48" s="187" t="s">
        <v>2851</v>
      </c>
      <c r="EA48" s="187" t="s">
        <v>949</v>
      </c>
      <c r="EB48" s="187" t="s">
        <v>949</v>
      </c>
      <c r="EC48" s="187" t="s">
        <v>2851</v>
      </c>
      <c r="ED48" s="187" t="s">
        <v>949</v>
      </c>
      <c r="EE48" s="187" t="s">
        <v>949</v>
      </c>
      <c r="EF48" s="187" t="s">
        <v>2851</v>
      </c>
      <c r="EG48" s="187" t="s">
        <v>949</v>
      </c>
      <c r="EH48" s="187" t="s">
        <v>949</v>
      </c>
      <c r="EI48" s="187" t="s">
        <v>2851</v>
      </c>
      <c r="EJ48" s="187" t="s">
        <v>949</v>
      </c>
      <c r="EK48" s="187" t="s">
        <v>949</v>
      </c>
      <c r="EL48" s="187" t="s">
        <v>2851</v>
      </c>
      <c r="EM48" s="187" t="s">
        <v>949</v>
      </c>
      <c r="EN48" s="187" t="s">
        <v>949</v>
      </c>
      <c r="EO48" s="187" t="s">
        <v>2851</v>
      </c>
      <c r="EP48" s="187" t="s">
        <v>949</v>
      </c>
      <c r="EQ48" s="187" t="s">
        <v>949</v>
      </c>
      <c r="ER48" s="187" t="s">
        <v>2851</v>
      </c>
      <c r="ES48" s="187" t="s">
        <v>949</v>
      </c>
      <c r="ET48" s="187" t="s">
        <v>949</v>
      </c>
    </row>
    <row r="49" spans="1:150" x14ac:dyDescent="0.35">
      <c r="A49" s="1"/>
      <c r="B49" s="185" t="s">
        <v>2996</v>
      </c>
      <c r="C49" s="185" t="s">
        <v>130</v>
      </c>
      <c r="D49" s="185" t="s">
        <v>995</v>
      </c>
      <c r="E49" s="185" t="s">
        <v>2997</v>
      </c>
      <c r="F49" s="185" t="s">
        <v>2998</v>
      </c>
      <c r="G49" s="185" t="s">
        <v>2851</v>
      </c>
      <c r="H49" s="185" t="s">
        <v>2743</v>
      </c>
      <c r="I49" s="185" t="s">
        <v>2999</v>
      </c>
      <c r="J49" s="185" t="s">
        <v>2851</v>
      </c>
      <c r="K49" s="185" t="s">
        <v>2743</v>
      </c>
      <c r="L49" s="185" t="s">
        <v>2999</v>
      </c>
      <c r="M49" s="185" t="s">
        <v>2851</v>
      </c>
      <c r="N49" s="185" t="s">
        <v>2743</v>
      </c>
      <c r="O49" s="185" t="s">
        <v>3000</v>
      </c>
      <c r="P49" s="185" t="s">
        <v>2851</v>
      </c>
      <c r="Q49" s="185" t="s">
        <v>2743</v>
      </c>
      <c r="R49" s="185" t="s">
        <v>3000</v>
      </c>
      <c r="S49" s="185" t="s">
        <v>2851</v>
      </c>
      <c r="T49" s="185" t="s">
        <v>2743</v>
      </c>
      <c r="U49" s="185" t="s">
        <v>3001</v>
      </c>
      <c r="V49" s="185" t="s">
        <v>2851</v>
      </c>
      <c r="W49" s="185" t="s">
        <v>2743</v>
      </c>
      <c r="X49" s="185" t="s">
        <v>3002</v>
      </c>
      <c r="Y49" s="185" t="s">
        <v>2851</v>
      </c>
      <c r="Z49" s="185" t="s">
        <v>2743</v>
      </c>
      <c r="AA49" s="185" t="s">
        <v>3003</v>
      </c>
      <c r="AB49" s="185" t="s">
        <v>2851</v>
      </c>
      <c r="AC49" s="185" t="s">
        <v>2743</v>
      </c>
      <c r="AD49" s="185" t="s">
        <v>3004</v>
      </c>
      <c r="AE49" s="185" t="s">
        <v>2851</v>
      </c>
      <c r="AF49" s="185" t="s">
        <v>2743</v>
      </c>
      <c r="AG49" s="185" t="s">
        <v>3005</v>
      </c>
      <c r="AH49" s="185" t="s">
        <v>2851</v>
      </c>
      <c r="AI49" s="185" t="s">
        <v>2743</v>
      </c>
      <c r="AJ49" s="185" t="s">
        <v>3006</v>
      </c>
      <c r="AK49" s="185" t="s">
        <v>2851</v>
      </c>
      <c r="AL49" s="185" t="s">
        <v>2743</v>
      </c>
      <c r="AM49" s="185" t="s">
        <v>3007</v>
      </c>
      <c r="AN49" s="185" t="s">
        <v>2851</v>
      </c>
      <c r="AO49" s="185" t="s">
        <v>2743</v>
      </c>
      <c r="AP49" s="185" t="s">
        <v>3008</v>
      </c>
      <c r="AQ49" s="185" t="s">
        <v>2851</v>
      </c>
      <c r="AR49" s="185" t="s">
        <v>2743</v>
      </c>
      <c r="AS49" s="185" t="s">
        <v>3009</v>
      </c>
      <c r="AT49" s="185" t="s">
        <v>2851</v>
      </c>
      <c r="AU49" s="185" t="s">
        <v>2743</v>
      </c>
      <c r="AV49" s="185" t="s">
        <v>3010</v>
      </c>
      <c r="AW49" s="185" t="s">
        <v>2851</v>
      </c>
      <c r="AX49" s="185" t="s">
        <v>2743</v>
      </c>
      <c r="AY49" s="185" t="s">
        <v>3011</v>
      </c>
      <c r="AZ49" s="185" t="s">
        <v>2851</v>
      </c>
      <c r="BA49" s="185" t="s">
        <v>2743</v>
      </c>
      <c r="BB49" s="185" t="s">
        <v>3012</v>
      </c>
      <c r="BC49" s="185" t="s">
        <v>2851</v>
      </c>
      <c r="BD49" s="185" t="s">
        <v>3013</v>
      </c>
      <c r="BE49" s="185" t="s">
        <v>3014</v>
      </c>
      <c r="BF49" s="185" t="s">
        <v>2851</v>
      </c>
      <c r="BG49" s="185" t="s">
        <v>3013</v>
      </c>
      <c r="BH49" s="185" t="s">
        <v>3015</v>
      </c>
      <c r="BI49" s="185" t="s">
        <v>2851</v>
      </c>
      <c r="BJ49" s="185" t="s">
        <v>3013</v>
      </c>
      <c r="BK49" s="185" t="s">
        <v>3015</v>
      </c>
      <c r="BL49" s="185" t="s">
        <v>2851</v>
      </c>
      <c r="BM49" s="185" t="s">
        <v>3013</v>
      </c>
      <c r="BN49" s="185" t="s">
        <v>3015</v>
      </c>
      <c r="BO49" s="185" t="s">
        <v>2851</v>
      </c>
      <c r="BP49" s="185" t="s">
        <v>3013</v>
      </c>
      <c r="BQ49" s="185" t="s">
        <v>3015</v>
      </c>
      <c r="BR49" s="185" t="s">
        <v>2851</v>
      </c>
      <c r="BS49" s="185" t="s">
        <v>3013</v>
      </c>
      <c r="BT49" s="185" t="s">
        <v>3015</v>
      </c>
      <c r="BU49" s="185" t="s">
        <v>2851</v>
      </c>
      <c r="BV49" s="185" t="s">
        <v>3013</v>
      </c>
      <c r="BW49" s="185" t="s">
        <v>3015</v>
      </c>
      <c r="BX49" s="185" t="s">
        <v>2851</v>
      </c>
      <c r="BY49" s="185" t="s">
        <v>3013</v>
      </c>
      <c r="BZ49" s="185" t="s">
        <v>3015</v>
      </c>
      <c r="CA49" s="185" t="s">
        <v>2851</v>
      </c>
      <c r="CB49" s="185" t="s">
        <v>3013</v>
      </c>
      <c r="CC49" s="185" t="s">
        <v>3015</v>
      </c>
      <c r="CD49" s="185" t="s">
        <v>2851</v>
      </c>
      <c r="CE49" s="185" t="s">
        <v>3013</v>
      </c>
      <c r="CF49" s="185" t="s">
        <v>3015</v>
      </c>
      <c r="CG49" s="185" t="s">
        <v>2851</v>
      </c>
      <c r="CH49" s="185" t="s">
        <v>3013</v>
      </c>
      <c r="CI49" s="185" t="s">
        <v>3015</v>
      </c>
      <c r="CJ49" s="185" t="s">
        <v>2851</v>
      </c>
      <c r="CK49" s="185" t="s">
        <v>3013</v>
      </c>
      <c r="CL49" s="185" t="s">
        <v>3015</v>
      </c>
      <c r="CM49" s="185" t="s">
        <v>2851</v>
      </c>
      <c r="CN49" s="185" t="s">
        <v>3013</v>
      </c>
      <c r="CO49" s="185" t="s">
        <v>3015</v>
      </c>
      <c r="CP49" s="185" t="s">
        <v>2851</v>
      </c>
      <c r="CQ49" s="185" t="s">
        <v>3013</v>
      </c>
      <c r="CR49" s="185" t="s">
        <v>3016</v>
      </c>
      <c r="CS49" s="185" t="s">
        <v>2851</v>
      </c>
      <c r="CT49" s="185" t="s">
        <v>3013</v>
      </c>
      <c r="CU49" s="185" t="s">
        <v>3015</v>
      </c>
      <c r="CV49" s="185" t="s">
        <v>2851</v>
      </c>
      <c r="CW49" s="185" t="s">
        <v>3013</v>
      </c>
      <c r="CX49" s="185" t="s">
        <v>3015</v>
      </c>
      <c r="CY49" s="185" t="s">
        <v>2851</v>
      </c>
      <c r="CZ49" s="185" t="s">
        <v>3013</v>
      </c>
      <c r="DA49" s="185" t="s">
        <v>3015</v>
      </c>
      <c r="DB49" s="185" t="s">
        <v>2851</v>
      </c>
      <c r="DC49" s="185" t="s">
        <v>3017</v>
      </c>
      <c r="DD49" s="185" t="s">
        <v>3015</v>
      </c>
      <c r="DE49" s="185" t="s">
        <v>2851</v>
      </c>
      <c r="DF49" s="185" t="s">
        <v>3017</v>
      </c>
      <c r="DG49" s="185" t="s">
        <v>3015</v>
      </c>
      <c r="DH49" s="185" t="s">
        <v>2851</v>
      </c>
      <c r="DI49" s="185" t="s">
        <v>3017</v>
      </c>
      <c r="DJ49" s="185" t="s">
        <v>3015</v>
      </c>
      <c r="DK49" s="185" t="s">
        <v>2851</v>
      </c>
      <c r="DL49" s="185" t="s">
        <v>3017</v>
      </c>
      <c r="DM49" s="185" t="s">
        <v>3015</v>
      </c>
      <c r="DN49" s="185" t="s">
        <v>2851</v>
      </c>
      <c r="DO49" s="185" t="s">
        <v>3017</v>
      </c>
      <c r="DP49" s="185" t="s">
        <v>3015</v>
      </c>
      <c r="DQ49" s="185" t="s">
        <v>2851</v>
      </c>
      <c r="DR49" s="185" t="s">
        <v>3018</v>
      </c>
      <c r="DS49" s="185" t="s">
        <v>3015</v>
      </c>
      <c r="DT49" s="185" t="s">
        <v>2851</v>
      </c>
      <c r="DU49" s="185" t="s">
        <v>3018</v>
      </c>
      <c r="DV49" s="185" t="s">
        <v>3015</v>
      </c>
      <c r="DW49" s="185" t="s">
        <v>2851</v>
      </c>
      <c r="DX49" s="185" t="s">
        <v>3018</v>
      </c>
      <c r="DY49" s="185" t="s">
        <v>3015</v>
      </c>
      <c r="DZ49" s="185" t="s">
        <v>2851</v>
      </c>
      <c r="EA49" s="185" t="s">
        <v>3018</v>
      </c>
      <c r="EB49" s="185" t="s">
        <v>3015</v>
      </c>
      <c r="EC49" s="185" t="s">
        <v>2851</v>
      </c>
      <c r="ED49" s="185" t="s">
        <v>3019</v>
      </c>
      <c r="EE49" s="185" t="s">
        <v>3015</v>
      </c>
      <c r="EF49" s="185" t="s">
        <v>2851</v>
      </c>
      <c r="EG49" s="185" t="s">
        <v>3013</v>
      </c>
      <c r="EH49" s="185" t="s">
        <v>3015</v>
      </c>
      <c r="EI49" s="185" t="s">
        <v>2851</v>
      </c>
      <c r="EJ49" s="185" t="s">
        <v>3020</v>
      </c>
      <c r="EK49" s="185" t="s">
        <v>3015</v>
      </c>
      <c r="EL49" s="185" t="s">
        <v>2851</v>
      </c>
      <c r="EM49" s="185" t="s">
        <v>3020</v>
      </c>
      <c r="EN49" s="185" t="s">
        <v>3015</v>
      </c>
      <c r="EO49" s="185" t="s">
        <v>2851</v>
      </c>
      <c r="EP49" s="185" t="s">
        <v>3020</v>
      </c>
      <c r="EQ49" s="185" t="s">
        <v>3014</v>
      </c>
      <c r="ER49" s="185" t="s">
        <v>2851</v>
      </c>
      <c r="ES49" s="185" t="s">
        <v>3020</v>
      </c>
      <c r="ET49" s="185" t="s">
        <v>3021</v>
      </c>
    </row>
    <row r="50" spans="1:150" x14ac:dyDescent="0.35">
      <c r="A50" s="1"/>
      <c r="B50" s="186" t="s">
        <v>3022</v>
      </c>
      <c r="C50" s="186" t="s">
        <v>130</v>
      </c>
      <c r="D50" s="186" t="s">
        <v>995</v>
      </c>
      <c r="E50" s="186" t="s">
        <v>3023</v>
      </c>
      <c r="F50" s="186" t="s">
        <v>3024</v>
      </c>
      <c r="G50" s="187" t="s">
        <v>2851</v>
      </c>
      <c r="H50" s="187" t="s">
        <v>2743</v>
      </c>
      <c r="I50" s="187" t="s">
        <v>3025</v>
      </c>
      <c r="J50" s="187" t="s">
        <v>2851</v>
      </c>
      <c r="K50" s="187" t="s">
        <v>2743</v>
      </c>
      <c r="L50" s="187" t="s">
        <v>3025</v>
      </c>
      <c r="M50" s="187" t="s">
        <v>2851</v>
      </c>
      <c r="N50" s="187" t="s">
        <v>2743</v>
      </c>
      <c r="O50" s="187" t="s">
        <v>3026</v>
      </c>
      <c r="P50" s="187" t="s">
        <v>2851</v>
      </c>
      <c r="Q50" s="187" t="s">
        <v>2743</v>
      </c>
      <c r="R50" s="187" t="s">
        <v>3026</v>
      </c>
      <c r="S50" s="187" t="s">
        <v>2851</v>
      </c>
      <c r="T50" s="187" t="s">
        <v>2743</v>
      </c>
      <c r="U50" s="187" t="s">
        <v>3027</v>
      </c>
      <c r="V50" s="187" t="s">
        <v>2851</v>
      </c>
      <c r="W50" s="187" t="s">
        <v>2743</v>
      </c>
      <c r="X50" s="187" t="s">
        <v>2743</v>
      </c>
      <c r="Y50" s="187" t="s">
        <v>2851</v>
      </c>
      <c r="Z50" s="187" t="s">
        <v>2743</v>
      </c>
      <c r="AA50" s="187" t="s">
        <v>3003</v>
      </c>
      <c r="AB50" s="187" t="s">
        <v>2851</v>
      </c>
      <c r="AC50" s="187" t="s">
        <v>2743</v>
      </c>
      <c r="AD50" s="187" t="s">
        <v>3028</v>
      </c>
      <c r="AE50" s="187" t="s">
        <v>2851</v>
      </c>
      <c r="AF50" s="187" t="s">
        <v>2743</v>
      </c>
      <c r="AG50" s="187" t="s">
        <v>3029</v>
      </c>
      <c r="AH50" s="187" t="s">
        <v>2851</v>
      </c>
      <c r="AI50" s="187" t="s">
        <v>2743</v>
      </c>
      <c r="AJ50" s="187" t="s">
        <v>3030</v>
      </c>
      <c r="AK50" s="187" t="s">
        <v>2851</v>
      </c>
      <c r="AL50" s="187" t="s">
        <v>2743</v>
      </c>
      <c r="AM50" s="187" t="s">
        <v>3007</v>
      </c>
      <c r="AN50" s="187" t="s">
        <v>2851</v>
      </c>
      <c r="AO50" s="187" t="s">
        <v>2743</v>
      </c>
      <c r="AP50" s="187" t="s">
        <v>3008</v>
      </c>
      <c r="AQ50" s="187" t="s">
        <v>2851</v>
      </c>
      <c r="AR50" s="187" t="s">
        <v>2743</v>
      </c>
      <c r="AS50" s="187" t="s">
        <v>3009</v>
      </c>
      <c r="AT50" s="187" t="s">
        <v>2851</v>
      </c>
      <c r="AU50" s="187" t="s">
        <v>2743</v>
      </c>
      <c r="AV50" s="187" t="s">
        <v>3031</v>
      </c>
      <c r="AW50" s="187" t="s">
        <v>2851</v>
      </c>
      <c r="AX50" s="187" t="s">
        <v>2743</v>
      </c>
      <c r="AY50" s="187" t="s">
        <v>2743</v>
      </c>
      <c r="AZ50" s="187" t="s">
        <v>2851</v>
      </c>
      <c r="BA50" s="187" t="s">
        <v>2743</v>
      </c>
      <c r="BB50" s="187" t="s">
        <v>3032</v>
      </c>
      <c r="BC50" s="187" t="s">
        <v>2851</v>
      </c>
      <c r="BD50" s="187" t="s">
        <v>2743</v>
      </c>
      <c r="BE50" s="187" t="s">
        <v>3033</v>
      </c>
      <c r="BF50" s="187" t="s">
        <v>2851</v>
      </c>
      <c r="BG50" s="187" t="s">
        <v>2743</v>
      </c>
      <c r="BH50" s="187" t="s">
        <v>3034</v>
      </c>
      <c r="BI50" s="187" t="s">
        <v>2851</v>
      </c>
      <c r="BJ50" s="187" t="s">
        <v>2743</v>
      </c>
      <c r="BK50" s="187" t="s">
        <v>3034</v>
      </c>
      <c r="BL50" s="187" t="s">
        <v>2851</v>
      </c>
      <c r="BM50" s="187" t="s">
        <v>2743</v>
      </c>
      <c r="BN50" s="187" t="s">
        <v>3034</v>
      </c>
      <c r="BO50" s="187" t="s">
        <v>2851</v>
      </c>
      <c r="BP50" s="187" t="s">
        <v>2743</v>
      </c>
      <c r="BQ50" s="187" t="s">
        <v>3034</v>
      </c>
      <c r="BR50" s="187" t="s">
        <v>2851</v>
      </c>
      <c r="BS50" s="187" t="s">
        <v>2743</v>
      </c>
      <c r="BT50" s="187" t="s">
        <v>3034</v>
      </c>
      <c r="BU50" s="187" t="s">
        <v>2851</v>
      </c>
      <c r="BV50" s="187" t="s">
        <v>2743</v>
      </c>
      <c r="BW50" s="187" t="s">
        <v>3034</v>
      </c>
      <c r="BX50" s="187" t="s">
        <v>2851</v>
      </c>
      <c r="BY50" s="187" t="s">
        <v>2743</v>
      </c>
      <c r="BZ50" s="187" t="s">
        <v>3034</v>
      </c>
      <c r="CA50" s="187" t="s">
        <v>2851</v>
      </c>
      <c r="CB50" s="187" t="s">
        <v>2743</v>
      </c>
      <c r="CC50" s="187" t="s">
        <v>2743</v>
      </c>
      <c r="CD50" s="187" t="s">
        <v>2851</v>
      </c>
      <c r="CE50" s="187" t="s">
        <v>2743</v>
      </c>
      <c r="CF50" s="187" t="s">
        <v>2743</v>
      </c>
      <c r="CG50" s="187" t="s">
        <v>2851</v>
      </c>
      <c r="CH50" s="187" t="s">
        <v>2743</v>
      </c>
      <c r="CI50" s="187" t="s">
        <v>2743</v>
      </c>
      <c r="CJ50" s="187" t="s">
        <v>2851</v>
      </c>
      <c r="CK50" s="187" t="s">
        <v>2743</v>
      </c>
      <c r="CL50" s="187" t="s">
        <v>2743</v>
      </c>
      <c r="CM50" s="187" t="s">
        <v>2851</v>
      </c>
      <c r="CN50" s="187" t="s">
        <v>2743</v>
      </c>
      <c r="CO50" s="187" t="s">
        <v>2743</v>
      </c>
      <c r="CP50" s="187" t="s">
        <v>2851</v>
      </c>
      <c r="CQ50" s="187" t="s">
        <v>2743</v>
      </c>
      <c r="CR50" s="187" t="s">
        <v>2743</v>
      </c>
      <c r="CS50" s="187" t="s">
        <v>2851</v>
      </c>
      <c r="CT50" s="187" t="s">
        <v>2743</v>
      </c>
      <c r="CU50" s="187" t="s">
        <v>2743</v>
      </c>
      <c r="CV50" s="187" t="s">
        <v>2851</v>
      </c>
      <c r="CW50" s="187" t="s">
        <v>2743</v>
      </c>
      <c r="CX50" s="187" t="s">
        <v>2743</v>
      </c>
      <c r="CY50" s="187" t="s">
        <v>2851</v>
      </c>
      <c r="CZ50" s="187" t="s">
        <v>2743</v>
      </c>
      <c r="DA50" s="187" t="s">
        <v>2743</v>
      </c>
      <c r="DB50" s="187" t="s">
        <v>2851</v>
      </c>
      <c r="DC50" s="187" t="s">
        <v>2743</v>
      </c>
      <c r="DD50" s="187" t="s">
        <v>3034</v>
      </c>
      <c r="DE50" s="187" t="s">
        <v>2851</v>
      </c>
      <c r="DF50" s="187" t="s">
        <v>2743</v>
      </c>
      <c r="DG50" s="187" t="s">
        <v>3034</v>
      </c>
      <c r="DH50" s="187" t="s">
        <v>2851</v>
      </c>
      <c r="DI50" s="187" t="s">
        <v>2743</v>
      </c>
      <c r="DJ50" s="187" t="s">
        <v>3034</v>
      </c>
      <c r="DK50" s="187" t="s">
        <v>2851</v>
      </c>
      <c r="DL50" s="187" t="s">
        <v>2743</v>
      </c>
      <c r="DM50" s="187" t="s">
        <v>3035</v>
      </c>
      <c r="DN50" s="187" t="s">
        <v>2851</v>
      </c>
      <c r="DO50" s="187" t="s">
        <v>2743</v>
      </c>
      <c r="DP50" s="187" t="s">
        <v>3034</v>
      </c>
      <c r="DQ50" s="187" t="s">
        <v>2851</v>
      </c>
      <c r="DR50" s="187" t="s">
        <v>2743</v>
      </c>
      <c r="DS50" s="187" t="s">
        <v>2743</v>
      </c>
      <c r="DT50" s="187" t="s">
        <v>2851</v>
      </c>
      <c r="DU50" s="187" t="s">
        <v>2743</v>
      </c>
      <c r="DV50" s="187" t="s">
        <v>3034</v>
      </c>
      <c r="DW50" s="187" t="s">
        <v>2851</v>
      </c>
      <c r="DX50" s="187" t="s">
        <v>2743</v>
      </c>
      <c r="DY50" s="187" t="s">
        <v>3035</v>
      </c>
      <c r="DZ50" s="187" t="s">
        <v>2851</v>
      </c>
      <c r="EA50" s="187" t="s">
        <v>2743</v>
      </c>
      <c r="EB50" s="187" t="s">
        <v>2743</v>
      </c>
      <c r="EC50" s="187" t="s">
        <v>2851</v>
      </c>
      <c r="ED50" s="187" t="s">
        <v>2743</v>
      </c>
      <c r="EE50" s="187" t="s">
        <v>3035</v>
      </c>
      <c r="EF50" s="187" t="s">
        <v>2851</v>
      </c>
      <c r="EG50" s="187" t="s">
        <v>2743</v>
      </c>
      <c r="EH50" s="187" t="s">
        <v>3035</v>
      </c>
      <c r="EI50" s="187" t="s">
        <v>2851</v>
      </c>
      <c r="EJ50" s="187" t="s">
        <v>2743</v>
      </c>
      <c r="EK50" s="187" t="s">
        <v>3035</v>
      </c>
      <c r="EL50" s="187" t="s">
        <v>2851</v>
      </c>
      <c r="EM50" s="187" t="s">
        <v>2743</v>
      </c>
      <c r="EN50" s="187" t="s">
        <v>3034</v>
      </c>
      <c r="EO50" s="187" t="s">
        <v>2851</v>
      </c>
      <c r="EP50" s="187" t="s">
        <v>2743</v>
      </c>
      <c r="EQ50" s="187" t="s">
        <v>3033</v>
      </c>
      <c r="ER50" s="187" t="s">
        <v>2851</v>
      </c>
      <c r="ES50" s="187" t="s">
        <v>2743</v>
      </c>
      <c r="ET50" s="187" t="s">
        <v>3036</v>
      </c>
    </row>
    <row r="51" spans="1:150" x14ac:dyDescent="0.35">
      <c r="A51" s="1"/>
      <c r="B51" s="186" t="s">
        <v>3037</v>
      </c>
      <c r="C51" s="186" t="s">
        <v>130</v>
      </c>
      <c r="D51" s="186" t="s">
        <v>995</v>
      </c>
      <c r="E51" s="186" t="s">
        <v>3038</v>
      </c>
      <c r="F51" s="186" t="s">
        <v>3039</v>
      </c>
      <c r="G51" s="187" t="s">
        <v>2851</v>
      </c>
      <c r="H51" s="187" t="s">
        <v>2743</v>
      </c>
      <c r="I51" s="187" t="s">
        <v>3040</v>
      </c>
      <c r="J51" s="187" t="s">
        <v>2851</v>
      </c>
      <c r="K51" s="187" t="s">
        <v>2743</v>
      </c>
      <c r="L51" s="187" t="s">
        <v>3040</v>
      </c>
      <c r="M51" s="187" t="s">
        <v>2851</v>
      </c>
      <c r="N51" s="187" t="s">
        <v>2743</v>
      </c>
      <c r="O51" s="187" t="s">
        <v>3041</v>
      </c>
      <c r="P51" s="187" t="s">
        <v>2851</v>
      </c>
      <c r="Q51" s="187" t="s">
        <v>2743</v>
      </c>
      <c r="R51" s="187" t="s">
        <v>3041</v>
      </c>
      <c r="S51" s="187" t="s">
        <v>2851</v>
      </c>
      <c r="T51" s="187" t="s">
        <v>2743</v>
      </c>
      <c r="U51" s="187" t="s">
        <v>2743</v>
      </c>
      <c r="V51" s="187" t="s">
        <v>2851</v>
      </c>
      <c r="W51" s="187" t="s">
        <v>2743</v>
      </c>
      <c r="X51" s="187" t="s">
        <v>3042</v>
      </c>
      <c r="Y51" s="187" t="s">
        <v>2851</v>
      </c>
      <c r="Z51" s="187" t="s">
        <v>2743</v>
      </c>
      <c r="AA51" s="187" t="s">
        <v>2743</v>
      </c>
      <c r="AB51" s="187" t="s">
        <v>2851</v>
      </c>
      <c r="AC51" s="187" t="s">
        <v>2743</v>
      </c>
      <c r="AD51" s="187" t="s">
        <v>3043</v>
      </c>
      <c r="AE51" s="187" t="s">
        <v>2851</v>
      </c>
      <c r="AF51" s="187" t="s">
        <v>2743</v>
      </c>
      <c r="AG51" s="187" t="s">
        <v>3044</v>
      </c>
      <c r="AH51" s="187" t="s">
        <v>2851</v>
      </c>
      <c r="AI51" s="187" t="s">
        <v>2743</v>
      </c>
      <c r="AJ51" s="187" t="s">
        <v>3045</v>
      </c>
      <c r="AK51" s="187" t="s">
        <v>2851</v>
      </c>
      <c r="AL51" s="187" t="s">
        <v>2743</v>
      </c>
      <c r="AM51" s="187" t="s">
        <v>2743</v>
      </c>
      <c r="AN51" s="187" t="s">
        <v>2851</v>
      </c>
      <c r="AO51" s="187" t="s">
        <v>2743</v>
      </c>
      <c r="AP51" s="187" t="s">
        <v>2743</v>
      </c>
      <c r="AQ51" s="187" t="s">
        <v>2851</v>
      </c>
      <c r="AR51" s="187" t="s">
        <v>2743</v>
      </c>
      <c r="AS51" s="187" t="s">
        <v>2743</v>
      </c>
      <c r="AT51" s="187" t="s">
        <v>2851</v>
      </c>
      <c r="AU51" s="187" t="s">
        <v>2743</v>
      </c>
      <c r="AV51" s="187" t="s">
        <v>2743</v>
      </c>
      <c r="AW51" s="187" t="s">
        <v>2851</v>
      </c>
      <c r="AX51" s="187" t="s">
        <v>2743</v>
      </c>
      <c r="AY51" s="187" t="s">
        <v>3011</v>
      </c>
      <c r="AZ51" s="187" t="s">
        <v>2851</v>
      </c>
      <c r="BA51" s="187" t="s">
        <v>2743</v>
      </c>
      <c r="BB51" s="187" t="s">
        <v>3046</v>
      </c>
      <c r="BC51" s="187" t="s">
        <v>2851</v>
      </c>
      <c r="BD51" s="187" t="s">
        <v>2743</v>
      </c>
      <c r="BE51" s="187" t="s">
        <v>3047</v>
      </c>
      <c r="BF51" s="187" t="s">
        <v>2851</v>
      </c>
      <c r="BG51" s="187" t="s">
        <v>2743</v>
      </c>
      <c r="BH51" s="187" t="s">
        <v>3048</v>
      </c>
      <c r="BI51" s="187" t="s">
        <v>2851</v>
      </c>
      <c r="BJ51" s="187" t="s">
        <v>2743</v>
      </c>
      <c r="BK51" s="187" t="s">
        <v>3048</v>
      </c>
      <c r="BL51" s="187" t="s">
        <v>2851</v>
      </c>
      <c r="BM51" s="187" t="s">
        <v>2743</v>
      </c>
      <c r="BN51" s="187" t="s">
        <v>3048</v>
      </c>
      <c r="BO51" s="187" t="s">
        <v>2851</v>
      </c>
      <c r="BP51" s="187" t="s">
        <v>2743</v>
      </c>
      <c r="BQ51" s="187" t="s">
        <v>3048</v>
      </c>
      <c r="BR51" s="187" t="s">
        <v>2851</v>
      </c>
      <c r="BS51" s="187" t="s">
        <v>2743</v>
      </c>
      <c r="BT51" s="187" t="s">
        <v>3048</v>
      </c>
      <c r="BU51" s="187" t="s">
        <v>2851</v>
      </c>
      <c r="BV51" s="187" t="s">
        <v>2743</v>
      </c>
      <c r="BW51" s="187" t="s">
        <v>3048</v>
      </c>
      <c r="BX51" s="187" t="s">
        <v>2851</v>
      </c>
      <c r="BY51" s="187" t="s">
        <v>2743</v>
      </c>
      <c r="BZ51" s="187" t="s">
        <v>3048</v>
      </c>
      <c r="CA51" s="187" t="s">
        <v>2851</v>
      </c>
      <c r="CB51" s="187" t="s">
        <v>2743</v>
      </c>
      <c r="CC51" s="187" t="s">
        <v>3049</v>
      </c>
      <c r="CD51" s="187" t="s">
        <v>2851</v>
      </c>
      <c r="CE51" s="187" t="s">
        <v>2743</v>
      </c>
      <c r="CF51" s="187" t="s">
        <v>3049</v>
      </c>
      <c r="CG51" s="187" t="s">
        <v>2851</v>
      </c>
      <c r="CH51" s="187" t="s">
        <v>2743</v>
      </c>
      <c r="CI51" s="187" t="s">
        <v>3049</v>
      </c>
      <c r="CJ51" s="187" t="s">
        <v>2851</v>
      </c>
      <c r="CK51" s="187" t="s">
        <v>2743</v>
      </c>
      <c r="CL51" s="187" t="s">
        <v>3049</v>
      </c>
      <c r="CM51" s="187" t="s">
        <v>2851</v>
      </c>
      <c r="CN51" s="187" t="s">
        <v>2743</v>
      </c>
      <c r="CO51" s="187" t="s">
        <v>3049</v>
      </c>
      <c r="CP51" s="187" t="s">
        <v>2851</v>
      </c>
      <c r="CQ51" s="187" t="s">
        <v>2743</v>
      </c>
      <c r="CR51" s="187" t="s">
        <v>3050</v>
      </c>
      <c r="CS51" s="187" t="s">
        <v>2851</v>
      </c>
      <c r="CT51" s="187" t="s">
        <v>2743</v>
      </c>
      <c r="CU51" s="187" t="s">
        <v>3049</v>
      </c>
      <c r="CV51" s="187" t="s">
        <v>2851</v>
      </c>
      <c r="CW51" s="187" t="s">
        <v>2743</v>
      </c>
      <c r="CX51" s="187" t="s">
        <v>3049</v>
      </c>
      <c r="CY51" s="187" t="s">
        <v>2851</v>
      </c>
      <c r="CZ51" s="187" t="s">
        <v>2743</v>
      </c>
      <c r="DA51" s="187" t="s">
        <v>3049</v>
      </c>
      <c r="DB51" s="187" t="s">
        <v>2851</v>
      </c>
      <c r="DC51" s="187" t="s">
        <v>2743</v>
      </c>
      <c r="DD51" s="187" t="s">
        <v>3048</v>
      </c>
      <c r="DE51" s="187" t="s">
        <v>2851</v>
      </c>
      <c r="DF51" s="187" t="s">
        <v>2743</v>
      </c>
      <c r="DG51" s="187" t="s">
        <v>3048</v>
      </c>
      <c r="DH51" s="187" t="s">
        <v>2851</v>
      </c>
      <c r="DI51" s="187" t="s">
        <v>2743</v>
      </c>
      <c r="DJ51" s="187" t="s">
        <v>3048</v>
      </c>
      <c r="DK51" s="187" t="s">
        <v>2851</v>
      </c>
      <c r="DL51" s="187" t="s">
        <v>2743</v>
      </c>
      <c r="DM51" s="187" t="s">
        <v>2743</v>
      </c>
      <c r="DN51" s="187" t="s">
        <v>2851</v>
      </c>
      <c r="DO51" s="187" t="s">
        <v>2743</v>
      </c>
      <c r="DP51" s="187" t="s">
        <v>3048</v>
      </c>
      <c r="DQ51" s="187" t="s">
        <v>2851</v>
      </c>
      <c r="DR51" s="187" t="s">
        <v>2743</v>
      </c>
      <c r="DS51" s="187" t="s">
        <v>3051</v>
      </c>
      <c r="DT51" s="187" t="s">
        <v>2851</v>
      </c>
      <c r="DU51" s="187" t="s">
        <v>2743</v>
      </c>
      <c r="DV51" s="187" t="s">
        <v>3048</v>
      </c>
      <c r="DW51" s="187" t="s">
        <v>2851</v>
      </c>
      <c r="DX51" s="187" t="s">
        <v>2743</v>
      </c>
      <c r="DY51" s="187" t="s">
        <v>2743</v>
      </c>
      <c r="DZ51" s="187" t="s">
        <v>2851</v>
      </c>
      <c r="EA51" s="187" t="s">
        <v>2743</v>
      </c>
      <c r="EB51" s="187" t="s">
        <v>3049</v>
      </c>
      <c r="EC51" s="187" t="s">
        <v>2851</v>
      </c>
      <c r="ED51" s="187" t="s">
        <v>2743</v>
      </c>
      <c r="EE51" s="187" t="s">
        <v>2743</v>
      </c>
      <c r="EF51" s="187" t="s">
        <v>2851</v>
      </c>
      <c r="EG51" s="187" t="s">
        <v>2743</v>
      </c>
      <c r="EH51" s="187" t="s">
        <v>2743</v>
      </c>
      <c r="EI51" s="187" t="s">
        <v>2851</v>
      </c>
      <c r="EJ51" s="187" t="s">
        <v>2743</v>
      </c>
      <c r="EK51" s="187" t="s">
        <v>2743</v>
      </c>
      <c r="EL51" s="187" t="s">
        <v>2851</v>
      </c>
      <c r="EM51" s="187" t="s">
        <v>2743</v>
      </c>
      <c r="EN51" s="187" t="s">
        <v>3048</v>
      </c>
      <c r="EO51" s="187" t="s">
        <v>2851</v>
      </c>
      <c r="EP51" s="187" t="s">
        <v>2743</v>
      </c>
      <c r="EQ51" s="187" t="s">
        <v>3047</v>
      </c>
      <c r="ER51" s="187" t="s">
        <v>2851</v>
      </c>
      <c r="ES51" s="187" t="s">
        <v>2743</v>
      </c>
      <c r="ET51" s="187" t="s">
        <v>3052</v>
      </c>
    </row>
    <row r="52" spans="1:150" x14ac:dyDescent="0.35">
      <c r="A52" s="1"/>
      <c r="B52" s="186" t="s">
        <v>3053</v>
      </c>
      <c r="C52" s="186" t="s">
        <v>130</v>
      </c>
      <c r="D52" s="186" t="s">
        <v>995</v>
      </c>
      <c r="E52" s="186" t="s">
        <v>3054</v>
      </c>
      <c r="F52" s="186" t="s">
        <v>3055</v>
      </c>
      <c r="G52" s="187" t="s">
        <v>2851</v>
      </c>
      <c r="H52" s="187" t="s">
        <v>2743</v>
      </c>
      <c r="I52" s="187" t="s">
        <v>3056</v>
      </c>
      <c r="J52" s="187" t="s">
        <v>2851</v>
      </c>
      <c r="K52" s="187" t="s">
        <v>2743</v>
      </c>
      <c r="L52" s="187" t="s">
        <v>3056</v>
      </c>
      <c r="M52" s="187" t="s">
        <v>2851</v>
      </c>
      <c r="N52" s="187" t="s">
        <v>2743</v>
      </c>
      <c r="O52" s="187" t="s">
        <v>2743</v>
      </c>
      <c r="P52" s="187" t="s">
        <v>2851</v>
      </c>
      <c r="Q52" s="187" t="s">
        <v>2743</v>
      </c>
      <c r="R52" s="187" t="s">
        <v>2743</v>
      </c>
      <c r="S52" s="187" t="s">
        <v>2851</v>
      </c>
      <c r="T52" s="187" t="s">
        <v>2743</v>
      </c>
      <c r="U52" s="187" t="s">
        <v>3057</v>
      </c>
      <c r="V52" s="187" t="s">
        <v>2851</v>
      </c>
      <c r="W52" s="187" t="s">
        <v>2743</v>
      </c>
      <c r="X52" s="187" t="s">
        <v>3058</v>
      </c>
      <c r="Y52" s="187" t="s">
        <v>2851</v>
      </c>
      <c r="Z52" s="187" t="s">
        <v>2743</v>
      </c>
      <c r="AA52" s="187" t="s">
        <v>2743</v>
      </c>
      <c r="AB52" s="187" t="s">
        <v>2851</v>
      </c>
      <c r="AC52" s="187" t="s">
        <v>2743</v>
      </c>
      <c r="AD52" s="187" t="s">
        <v>2743</v>
      </c>
      <c r="AE52" s="187" t="s">
        <v>2851</v>
      </c>
      <c r="AF52" s="187" t="s">
        <v>2743</v>
      </c>
      <c r="AG52" s="187" t="s">
        <v>2743</v>
      </c>
      <c r="AH52" s="187" t="s">
        <v>2851</v>
      </c>
      <c r="AI52" s="187" t="s">
        <v>2743</v>
      </c>
      <c r="AJ52" s="187" t="s">
        <v>2743</v>
      </c>
      <c r="AK52" s="187" t="s">
        <v>2851</v>
      </c>
      <c r="AL52" s="187" t="s">
        <v>2743</v>
      </c>
      <c r="AM52" s="187" t="s">
        <v>2743</v>
      </c>
      <c r="AN52" s="187" t="s">
        <v>2851</v>
      </c>
      <c r="AO52" s="187" t="s">
        <v>2743</v>
      </c>
      <c r="AP52" s="187" t="s">
        <v>2743</v>
      </c>
      <c r="AQ52" s="187" t="s">
        <v>2851</v>
      </c>
      <c r="AR52" s="187" t="s">
        <v>2743</v>
      </c>
      <c r="AS52" s="187" t="s">
        <v>2743</v>
      </c>
      <c r="AT52" s="187" t="s">
        <v>2851</v>
      </c>
      <c r="AU52" s="187" t="s">
        <v>2743</v>
      </c>
      <c r="AV52" s="187" t="s">
        <v>2743</v>
      </c>
      <c r="AW52" s="187" t="s">
        <v>2851</v>
      </c>
      <c r="AX52" s="187" t="s">
        <v>2743</v>
      </c>
      <c r="AY52" s="187" t="s">
        <v>2743</v>
      </c>
      <c r="AZ52" s="187" t="s">
        <v>2851</v>
      </c>
      <c r="BA52" s="187" t="s">
        <v>2743</v>
      </c>
      <c r="BB52" s="187" t="s">
        <v>3059</v>
      </c>
      <c r="BC52" s="187" t="s">
        <v>2851</v>
      </c>
      <c r="BD52" s="187" t="s">
        <v>2743</v>
      </c>
      <c r="BE52" s="187" t="s">
        <v>3060</v>
      </c>
      <c r="BF52" s="187" t="s">
        <v>2851</v>
      </c>
      <c r="BG52" s="187" t="s">
        <v>2743</v>
      </c>
      <c r="BH52" s="187" t="s">
        <v>2743</v>
      </c>
      <c r="BI52" s="187" t="s">
        <v>2851</v>
      </c>
      <c r="BJ52" s="187" t="s">
        <v>2743</v>
      </c>
      <c r="BK52" s="187" t="s">
        <v>2743</v>
      </c>
      <c r="BL52" s="187" t="s">
        <v>2851</v>
      </c>
      <c r="BM52" s="187" t="s">
        <v>2743</v>
      </c>
      <c r="BN52" s="187" t="s">
        <v>2743</v>
      </c>
      <c r="BO52" s="187" t="s">
        <v>2851</v>
      </c>
      <c r="BP52" s="187" t="s">
        <v>2743</v>
      </c>
      <c r="BQ52" s="187" t="s">
        <v>2743</v>
      </c>
      <c r="BR52" s="187" t="s">
        <v>2851</v>
      </c>
      <c r="BS52" s="187" t="s">
        <v>2743</v>
      </c>
      <c r="BT52" s="187" t="s">
        <v>2743</v>
      </c>
      <c r="BU52" s="187" t="s">
        <v>2851</v>
      </c>
      <c r="BV52" s="187" t="s">
        <v>2743</v>
      </c>
      <c r="BW52" s="187" t="s">
        <v>2743</v>
      </c>
      <c r="BX52" s="187" t="s">
        <v>2851</v>
      </c>
      <c r="BY52" s="187" t="s">
        <v>2743</v>
      </c>
      <c r="BZ52" s="187" t="s">
        <v>2743</v>
      </c>
      <c r="CA52" s="187" t="s">
        <v>2851</v>
      </c>
      <c r="CB52" s="187" t="s">
        <v>2743</v>
      </c>
      <c r="CC52" s="187" t="s">
        <v>3061</v>
      </c>
      <c r="CD52" s="187" t="s">
        <v>2851</v>
      </c>
      <c r="CE52" s="187" t="s">
        <v>2743</v>
      </c>
      <c r="CF52" s="187" t="s">
        <v>3061</v>
      </c>
      <c r="CG52" s="187" t="s">
        <v>2851</v>
      </c>
      <c r="CH52" s="187" t="s">
        <v>2743</v>
      </c>
      <c r="CI52" s="187" t="s">
        <v>3061</v>
      </c>
      <c r="CJ52" s="187" t="s">
        <v>2851</v>
      </c>
      <c r="CK52" s="187" t="s">
        <v>2743</v>
      </c>
      <c r="CL52" s="187" t="s">
        <v>3061</v>
      </c>
      <c r="CM52" s="187" t="s">
        <v>2851</v>
      </c>
      <c r="CN52" s="187" t="s">
        <v>2743</v>
      </c>
      <c r="CO52" s="187" t="s">
        <v>3061</v>
      </c>
      <c r="CP52" s="187" t="s">
        <v>2851</v>
      </c>
      <c r="CQ52" s="187" t="s">
        <v>2743</v>
      </c>
      <c r="CR52" s="187" t="s">
        <v>3062</v>
      </c>
      <c r="CS52" s="187" t="s">
        <v>2851</v>
      </c>
      <c r="CT52" s="187" t="s">
        <v>2743</v>
      </c>
      <c r="CU52" s="187" t="s">
        <v>3061</v>
      </c>
      <c r="CV52" s="187" t="s">
        <v>2851</v>
      </c>
      <c r="CW52" s="187" t="s">
        <v>2743</v>
      </c>
      <c r="CX52" s="187" t="s">
        <v>3061</v>
      </c>
      <c r="CY52" s="187" t="s">
        <v>2851</v>
      </c>
      <c r="CZ52" s="187" t="s">
        <v>2743</v>
      </c>
      <c r="DA52" s="187" t="s">
        <v>3061</v>
      </c>
      <c r="DB52" s="187" t="s">
        <v>2851</v>
      </c>
      <c r="DC52" s="187" t="s">
        <v>2743</v>
      </c>
      <c r="DD52" s="187" t="s">
        <v>2743</v>
      </c>
      <c r="DE52" s="187" t="s">
        <v>2851</v>
      </c>
      <c r="DF52" s="187" t="s">
        <v>2743</v>
      </c>
      <c r="DG52" s="187" t="s">
        <v>2743</v>
      </c>
      <c r="DH52" s="187" t="s">
        <v>2851</v>
      </c>
      <c r="DI52" s="187" t="s">
        <v>2743</v>
      </c>
      <c r="DJ52" s="187" t="s">
        <v>2743</v>
      </c>
      <c r="DK52" s="187" t="s">
        <v>2851</v>
      </c>
      <c r="DL52" s="187" t="s">
        <v>2743</v>
      </c>
      <c r="DM52" s="187" t="s">
        <v>3063</v>
      </c>
      <c r="DN52" s="187" t="s">
        <v>2851</v>
      </c>
      <c r="DO52" s="187" t="s">
        <v>2743</v>
      </c>
      <c r="DP52" s="187" t="s">
        <v>2743</v>
      </c>
      <c r="DQ52" s="187" t="s">
        <v>2851</v>
      </c>
      <c r="DR52" s="187" t="s">
        <v>2743</v>
      </c>
      <c r="DS52" s="187" t="s">
        <v>3064</v>
      </c>
      <c r="DT52" s="187" t="s">
        <v>2851</v>
      </c>
      <c r="DU52" s="187" t="s">
        <v>2743</v>
      </c>
      <c r="DV52" s="187" t="s">
        <v>2743</v>
      </c>
      <c r="DW52" s="187" t="s">
        <v>2851</v>
      </c>
      <c r="DX52" s="187" t="s">
        <v>2743</v>
      </c>
      <c r="DY52" s="187" t="s">
        <v>3063</v>
      </c>
      <c r="DZ52" s="187" t="s">
        <v>2851</v>
      </c>
      <c r="EA52" s="187" t="s">
        <v>2743</v>
      </c>
      <c r="EB52" s="187" t="s">
        <v>3061</v>
      </c>
      <c r="EC52" s="187" t="s">
        <v>2851</v>
      </c>
      <c r="ED52" s="187" t="s">
        <v>2743</v>
      </c>
      <c r="EE52" s="187" t="s">
        <v>3063</v>
      </c>
      <c r="EF52" s="187" t="s">
        <v>2851</v>
      </c>
      <c r="EG52" s="187" t="s">
        <v>2743</v>
      </c>
      <c r="EH52" s="187" t="s">
        <v>3063</v>
      </c>
      <c r="EI52" s="187" t="s">
        <v>2851</v>
      </c>
      <c r="EJ52" s="187" t="s">
        <v>2743</v>
      </c>
      <c r="EK52" s="187" t="s">
        <v>3063</v>
      </c>
      <c r="EL52" s="187" t="s">
        <v>2851</v>
      </c>
      <c r="EM52" s="187" t="s">
        <v>2743</v>
      </c>
      <c r="EN52" s="187" t="s">
        <v>2743</v>
      </c>
      <c r="EO52" s="187" t="s">
        <v>2851</v>
      </c>
      <c r="EP52" s="187" t="s">
        <v>2743</v>
      </c>
      <c r="EQ52" s="187" t="s">
        <v>3060</v>
      </c>
      <c r="ER52" s="187" t="s">
        <v>2851</v>
      </c>
      <c r="ES52" s="187" t="s">
        <v>2743</v>
      </c>
      <c r="ET52" s="187" t="s">
        <v>2743</v>
      </c>
    </row>
    <row r="53" spans="1:150" x14ac:dyDescent="0.35">
      <c r="A53" s="1"/>
      <c r="B53" s="186" t="s">
        <v>3065</v>
      </c>
      <c r="C53" s="186" t="s">
        <v>130</v>
      </c>
      <c r="D53" s="186" t="s">
        <v>995</v>
      </c>
      <c r="E53" s="186" t="s">
        <v>3066</v>
      </c>
      <c r="F53" s="186" t="s">
        <v>3067</v>
      </c>
      <c r="G53" s="187" t="s">
        <v>2851</v>
      </c>
      <c r="H53" s="187" t="s">
        <v>2743</v>
      </c>
      <c r="I53" s="187" t="s">
        <v>2743</v>
      </c>
      <c r="J53" s="187" t="s">
        <v>2851</v>
      </c>
      <c r="K53" s="187" t="s">
        <v>2743</v>
      </c>
      <c r="L53" s="187" t="s">
        <v>2743</v>
      </c>
      <c r="M53" s="187" t="s">
        <v>2851</v>
      </c>
      <c r="N53" s="187" t="s">
        <v>2743</v>
      </c>
      <c r="O53" s="187" t="s">
        <v>2743</v>
      </c>
      <c r="P53" s="187" t="s">
        <v>2851</v>
      </c>
      <c r="Q53" s="187" t="s">
        <v>2743</v>
      </c>
      <c r="R53" s="187" t="s">
        <v>2743</v>
      </c>
      <c r="S53" s="187" t="s">
        <v>2851</v>
      </c>
      <c r="T53" s="187" t="s">
        <v>2743</v>
      </c>
      <c r="U53" s="187" t="s">
        <v>2743</v>
      </c>
      <c r="V53" s="187" t="s">
        <v>2851</v>
      </c>
      <c r="W53" s="187" t="s">
        <v>2743</v>
      </c>
      <c r="X53" s="187" t="s">
        <v>2743</v>
      </c>
      <c r="Y53" s="187" t="s">
        <v>2851</v>
      </c>
      <c r="Z53" s="187" t="s">
        <v>2743</v>
      </c>
      <c r="AA53" s="187" t="s">
        <v>2743</v>
      </c>
      <c r="AB53" s="187" t="s">
        <v>2851</v>
      </c>
      <c r="AC53" s="187" t="s">
        <v>2743</v>
      </c>
      <c r="AD53" s="187" t="s">
        <v>2743</v>
      </c>
      <c r="AE53" s="187" t="s">
        <v>2851</v>
      </c>
      <c r="AF53" s="187" t="s">
        <v>2743</v>
      </c>
      <c r="AG53" s="187" t="s">
        <v>3068</v>
      </c>
      <c r="AH53" s="187" t="s">
        <v>2851</v>
      </c>
      <c r="AI53" s="187" t="s">
        <v>2743</v>
      </c>
      <c r="AJ53" s="187" t="s">
        <v>2743</v>
      </c>
      <c r="AK53" s="187" t="s">
        <v>2851</v>
      </c>
      <c r="AL53" s="187" t="s">
        <v>2743</v>
      </c>
      <c r="AM53" s="187" t="s">
        <v>2743</v>
      </c>
      <c r="AN53" s="187" t="s">
        <v>2851</v>
      </c>
      <c r="AO53" s="187" t="s">
        <v>2743</v>
      </c>
      <c r="AP53" s="187" t="s">
        <v>2743</v>
      </c>
      <c r="AQ53" s="187" t="s">
        <v>2851</v>
      </c>
      <c r="AR53" s="187" t="s">
        <v>2743</v>
      </c>
      <c r="AS53" s="187" t="s">
        <v>2743</v>
      </c>
      <c r="AT53" s="187" t="s">
        <v>2851</v>
      </c>
      <c r="AU53" s="187" t="s">
        <v>2743</v>
      </c>
      <c r="AV53" s="187" t="s">
        <v>3069</v>
      </c>
      <c r="AW53" s="187" t="s">
        <v>2851</v>
      </c>
      <c r="AX53" s="187" t="s">
        <v>2743</v>
      </c>
      <c r="AY53" s="187" t="s">
        <v>2743</v>
      </c>
      <c r="AZ53" s="187" t="s">
        <v>2851</v>
      </c>
      <c r="BA53" s="187" t="s">
        <v>2743</v>
      </c>
      <c r="BB53" s="187" t="s">
        <v>2743</v>
      </c>
      <c r="BC53" s="187" t="s">
        <v>2851</v>
      </c>
      <c r="BD53" s="187" t="s">
        <v>3013</v>
      </c>
      <c r="BE53" s="187" t="s">
        <v>2743</v>
      </c>
      <c r="BF53" s="187" t="s">
        <v>2851</v>
      </c>
      <c r="BG53" s="187" t="s">
        <v>3013</v>
      </c>
      <c r="BH53" s="187" t="s">
        <v>2743</v>
      </c>
      <c r="BI53" s="187" t="s">
        <v>2851</v>
      </c>
      <c r="BJ53" s="187" t="s">
        <v>3013</v>
      </c>
      <c r="BK53" s="187" t="s">
        <v>2743</v>
      </c>
      <c r="BL53" s="187" t="s">
        <v>2851</v>
      </c>
      <c r="BM53" s="187" t="s">
        <v>3013</v>
      </c>
      <c r="BN53" s="187" t="s">
        <v>2743</v>
      </c>
      <c r="BO53" s="187" t="s">
        <v>2851</v>
      </c>
      <c r="BP53" s="187" t="s">
        <v>3013</v>
      </c>
      <c r="BQ53" s="187" t="s">
        <v>2743</v>
      </c>
      <c r="BR53" s="187" t="s">
        <v>2851</v>
      </c>
      <c r="BS53" s="187" t="s">
        <v>3013</v>
      </c>
      <c r="BT53" s="187" t="s">
        <v>2743</v>
      </c>
      <c r="BU53" s="187" t="s">
        <v>2851</v>
      </c>
      <c r="BV53" s="187" t="s">
        <v>3013</v>
      </c>
      <c r="BW53" s="187" t="s">
        <v>2743</v>
      </c>
      <c r="BX53" s="187" t="s">
        <v>2851</v>
      </c>
      <c r="BY53" s="187" t="s">
        <v>3013</v>
      </c>
      <c r="BZ53" s="187" t="s">
        <v>2743</v>
      </c>
      <c r="CA53" s="187" t="s">
        <v>2851</v>
      </c>
      <c r="CB53" s="187" t="s">
        <v>3013</v>
      </c>
      <c r="CC53" s="187" t="s">
        <v>2743</v>
      </c>
      <c r="CD53" s="187" t="s">
        <v>2851</v>
      </c>
      <c r="CE53" s="187" t="s">
        <v>3013</v>
      </c>
      <c r="CF53" s="187" t="s">
        <v>2743</v>
      </c>
      <c r="CG53" s="187" t="s">
        <v>2851</v>
      </c>
      <c r="CH53" s="187" t="s">
        <v>3013</v>
      </c>
      <c r="CI53" s="187" t="s">
        <v>2743</v>
      </c>
      <c r="CJ53" s="187" t="s">
        <v>2851</v>
      </c>
      <c r="CK53" s="187" t="s">
        <v>3013</v>
      </c>
      <c r="CL53" s="187" t="s">
        <v>2743</v>
      </c>
      <c r="CM53" s="187" t="s">
        <v>2851</v>
      </c>
      <c r="CN53" s="187" t="s">
        <v>3013</v>
      </c>
      <c r="CO53" s="187" t="s">
        <v>2743</v>
      </c>
      <c r="CP53" s="187" t="s">
        <v>2851</v>
      </c>
      <c r="CQ53" s="187" t="s">
        <v>3013</v>
      </c>
      <c r="CR53" s="187" t="s">
        <v>2743</v>
      </c>
      <c r="CS53" s="187" t="s">
        <v>2851</v>
      </c>
      <c r="CT53" s="187" t="s">
        <v>3013</v>
      </c>
      <c r="CU53" s="187" t="s">
        <v>2743</v>
      </c>
      <c r="CV53" s="187" t="s">
        <v>2851</v>
      </c>
      <c r="CW53" s="187" t="s">
        <v>3013</v>
      </c>
      <c r="CX53" s="187" t="s">
        <v>2743</v>
      </c>
      <c r="CY53" s="187" t="s">
        <v>2851</v>
      </c>
      <c r="CZ53" s="187" t="s">
        <v>3013</v>
      </c>
      <c r="DA53" s="187" t="s">
        <v>2743</v>
      </c>
      <c r="DB53" s="187" t="s">
        <v>2851</v>
      </c>
      <c r="DC53" s="187" t="s">
        <v>3017</v>
      </c>
      <c r="DD53" s="187" t="s">
        <v>2743</v>
      </c>
      <c r="DE53" s="187" t="s">
        <v>2851</v>
      </c>
      <c r="DF53" s="187" t="s">
        <v>3017</v>
      </c>
      <c r="DG53" s="187" t="s">
        <v>2743</v>
      </c>
      <c r="DH53" s="187" t="s">
        <v>2851</v>
      </c>
      <c r="DI53" s="187" t="s">
        <v>3017</v>
      </c>
      <c r="DJ53" s="187" t="s">
        <v>2743</v>
      </c>
      <c r="DK53" s="187" t="s">
        <v>2851</v>
      </c>
      <c r="DL53" s="187" t="s">
        <v>3017</v>
      </c>
      <c r="DM53" s="187" t="s">
        <v>2743</v>
      </c>
      <c r="DN53" s="187" t="s">
        <v>2851</v>
      </c>
      <c r="DO53" s="187" t="s">
        <v>3017</v>
      </c>
      <c r="DP53" s="187" t="s">
        <v>2743</v>
      </c>
      <c r="DQ53" s="187" t="s">
        <v>2851</v>
      </c>
      <c r="DR53" s="187" t="s">
        <v>3018</v>
      </c>
      <c r="DS53" s="187" t="s">
        <v>2743</v>
      </c>
      <c r="DT53" s="187" t="s">
        <v>2851</v>
      </c>
      <c r="DU53" s="187" t="s">
        <v>3018</v>
      </c>
      <c r="DV53" s="187" t="s">
        <v>2743</v>
      </c>
      <c r="DW53" s="187" t="s">
        <v>2851</v>
      </c>
      <c r="DX53" s="187" t="s">
        <v>3018</v>
      </c>
      <c r="DY53" s="187" t="s">
        <v>2743</v>
      </c>
      <c r="DZ53" s="187" t="s">
        <v>2851</v>
      </c>
      <c r="EA53" s="187" t="s">
        <v>3018</v>
      </c>
      <c r="EB53" s="187" t="s">
        <v>2743</v>
      </c>
      <c r="EC53" s="187" t="s">
        <v>2851</v>
      </c>
      <c r="ED53" s="187" t="s">
        <v>3019</v>
      </c>
      <c r="EE53" s="187" t="s">
        <v>2743</v>
      </c>
      <c r="EF53" s="187" t="s">
        <v>2851</v>
      </c>
      <c r="EG53" s="187" t="s">
        <v>3013</v>
      </c>
      <c r="EH53" s="187" t="s">
        <v>2743</v>
      </c>
      <c r="EI53" s="187" t="s">
        <v>2851</v>
      </c>
      <c r="EJ53" s="187" t="s">
        <v>3020</v>
      </c>
      <c r="EK53" s="187" t="s">
        <v>2743</v>
      </c>
      <c r="EL53" s="187" t="s">
        <v>2851</v>
      </c>
      <c r="EM53" s="187" t="s">
        <v>3020</v>
      </c>
      <c r="EN53" s="187" t="s">
        <v>2743</v>
      </c>
      <c r="EO53" s="187" t="s">
        <v>2851</v>
      </c>
      <c r="EP53" s="187" t="s">
        <v>3020</v>
      </c>
      <c r="EQ53" s="187" t="s">
        <v>2743</v>
      </c>
      <c r="ER53" s="187" t="s">
        <v>2851</v>
      </c>
      <c r="ES53" s="187" t="s">
        <v>3020</v>
      </c>
      <c r="ET53" s="187" t="s">
        <v>2743</v>
      </c>
    </row>
    <row r="54" spans="1:150" x14ac:dyDescent="0.35">
      <c r="A54" s="1"/>
      <c r="B54" s="185" t="s">
        <v>3070</v>
      </c>
      <c r="C54" s="185" t="s">
        <v>130</v>
      </c>
      <c r="D54" s="185" t="s">
        <v>996</v>
      </c>
      <c r="E54" s="185" t="s">
        <v>3071</v>
      </c>
      <c r="F54" s="185" t="s">
        <v>3072</v>
      </c>
      <c r="G54" s="185" t="s">
        <v>2851</v>
      </c>
      <c r="H54" s="185" t="s">
        <v>2743</v>
      </c>
      <c r="I54" s="185" t="s">
        <v>3073</v>
      </c>
      <c r="J54" s="185" t="s">
        <v>2851</v>
      </c>
      <c r="K54" s="185" t="s">
        <v>2743</v>
      </c>
      <c r="L54" s="185" t="s">
        <v>3073</v>
      </c>
      <c r="M54" s="185" t="s">
        <v>2851</v>
      </c>
      <c r="N54" s="185" t="s">
        <v>2743</v>
      </c>
      <c r="O54" s="185" t="s">
        <v>3074</v>
      </c>
      <c r="P54" s="185" t="s">
        <v>2851</v>
      </c>
      <c r="Q54" s="185" t="s">
        <v>2743</v>
      </c>
      <c r="R54" s="185" t="s">
        <v>3074</v>
      </c>
      <c r="S54" s="185" t="s">
        <v>2851</v>
      </c>
      <c r="T54" s="185" t="s">
        <v>2743</v>
      </c>
      <c r="U54" s="185" t="s">
        <v>3075</v>
      </c>
      <c r="V54" s="185" t="s">
        <v>2851</v>
      </c>
      <c r="W54" s="185" t="s">
        <v>2743</v>
      </c>
      <c r="X54" s="185" t="s">
        <v>3076</v>
      </c>
      <c r="Y54" s="185" t="s">
        <v>2851</v>
      </c>
      <c r="Z54" s="185" t="s">
        <v>2743</v>
      </c>
      <c r="AA54" s="185" t="s">
        <v>3077</v>
      </c>
      <c r="AB54" s="185" t="s">
        <v>2851</v>
      </c>
      <c r="AC54" s="185" t="s">
        <v>2743</v>
      </c>
      <c r="AD54" s="185" t="s">
        <v>3078</v>
      </c>
      <c r="AE54" s="185" t="s">
        <v>2851</v>
      </c>
      <c r="AF54" s="185" t="s">
        <v>2743</v>
      </c>
      <c r="AG54" s="185" t="s">
        <v>3079</v>
      </c>
      <c r="AH54" s="185" t="s">
        <v>2851</v>
      </c>
      <c r="AI54" s="185" t="s">
        <v>2743</v>
      </c>
      <c r="AJ54" s="185" t="s">
        <v>2743</v>
      </c>
      <c r="AK54" s="185" t="s">
        <v>2851</v>
      </c>
      <c r="AL54" s="185" t="s">
        <v>2743</v>
      </c>
      <c r="AM54" s="185" t="s">
        <v>2743</v>
      </c>
      <c r="AN54" s="185" t="s">
        <v>2851</v>
      </c>
      <c r="AO54" s="185" t="s">
        <v>2743</v>
      </c>
      <c r="AP54" s="185" t="s">
        <v>3080</v>
      </c>
      <c r="AQ54" s="185" t="s">
        <v>2851</v>
      </c>
      <c r="AR54" s="185" t="s">
        <v>2743</v>
      </c>
      <c r="AS54" s="185" t="s">
        <v>3081</v>
      </c>
      <c r="AT54" s="185" t="s">
        <v>2851</v>
      </c>
      <c r="AU54" s="185" t="s">
        <v>2743</v>
      </c>
      <c r="AV54" s="185" t="s">
        <v>3082</v>
      </c>
      <c r="AW54" s="185" t="s">
        <v>2851</v>
      </c>
      <c r="AX54" s="185" t="s">
        <v>2743</v>
      </c>
      <c r="AY54" s="185" t="s">
        <v>3083</v>
      </c>
      <c r="AZ54" s="185" t="s">
        <v>2851</v>
      </c>
      <c r="BA54" s="185" t="s">
        <v>2743</v>
      </c>
      <c r="BB54" s="185" t="s">
        <v>3084</v>
      </c>
      <c r="BC54" s="185" t="s">
        <v>2851</v>
      </c>
      <c r="BD54" s="185" t="s">
        <v>3085</v>
      </c>
      <c r="BE54" s="185" t="s">
        <v>2859</v>
      </c>
      <c r="BF54" s="185" t="s">
        <v>2851</v>
      </c>
      <c r="BG54" s="185" t="s">
        <v>3085</v>
      </c>
      <c r="BH54" s="185" t="s">
        <v>3086</v>
      </c>
      <c r="BI54" s="185" t="s">
        <v>2851</v>
      </c>
      <c r="BJ54" s="185" t="s">
        <v>3085</v>
      </c>
      <c r="BK54" s="185" t="s">
        <v>3086</v>
      </c>
      <c r="BL54" s="185" t="s">
        <v>2851</v>
      </c>
      <c r="BM54" s="185" t="s">
        <v>3085</v>
      </c>
      <c r="BN54" s="185" t="s">
        <v>3086</v>
      </c>
      <c r="BO54" s="185" t="s">
        <v>2851</v>
      </c>
      <c r="BP54" s="185" t="s">
        <v>3087</v>
      </c>
      <c r="BQ54" s="185" t="s">
        <v>2859</v>
      </c>
      <c r="BR54" s="185" t="s">
        <v>2851</v>
      </c>
      <c r="BS54" s="185" t="s">
        <v>3085</v>
      </c>
      <c r="BT54" s="185" t="s">
        <v>3086</v>
      </c>
      <c r="BU54" s="185" t="s">
        <v>2851</v>
      </c>
      <c r="BV54" s="185" t="s">
        <v>3088</v>
      </c>
      <c r="BW54" s="185" t="s">
        <v>2743</v>
      </c>
      <c r="BX54" s="185" t="s">
        <v>2851</v>
      </c>
      <c r="BY54" s="185" t="s">
        <v>3088</v>
      </c>
      <c r="BZ54" s="185" t="s">
        <v>2743</v>
      </c>
      <c r="CA54" s="185" t="s">
        <v>2851</v>
      </c>
      <c r="CB54" s="185" t="s">
        <v>3089</v>
      </c>
      <c r="CC54" s="185" t="s">
        <v>2743</v>
      </c>
      <c r="CD54" s="185" t="s">
        <v>2851</v>
      </c>
      <c r="CE54" s="185" t="s">
        <v>3089</v>
      </c>
      <c r="CF54" s="185" t="s">
        <v>2743</v>
      </c>
      <c r="CG54" s="185" t="s">
        <v>2851</v>
      </c>
      <c r="CH54" s="185" t="s">
        <v>3089</v>
      </c>
      <c r="CI54" s="185" t="s">
        <v>2743</v>
      </c>
      <c r="CJ54" s="185" t="s">
        <v>2851</v>
      </c>
      <c r="CK54" s="185" t="s">
        <v>3089</v>
      </c>
      <c r="CL54" s="185" t="s">
        <v>2743</v>
      </c>
      <c r="CM54" s="185" t="s">
        <v>2851</v>
      </c>
      <c r="CN54" s="185" t="s">
        <v>3089</v>
      </c>
      <c r="CO54" s="185" t="s">
        <v>2743</v>
      </c>
      <c r="CP54" s="185" t="s">
        <v>2851</v>
      </c>
      <c r="CQ54" s="185" t="s">
        <v>3089</v>
      </c>
      <c r="CR54" s="185" t="s">
        <v>3090</v>
      </c>
      <c r="CS54" s="185" t="s">
        <v>2851</v>
      </c>
      <c r="CT54" s="185" t="s">
        <v>3089</v>
      </c>
      <c r="CU54" s="185" t="s">
        <v>3091</v>
      </c>
      <c r="CV54" s="185" t="s">
        <v>2851</v>
      </c>
      <c r="CW54" s="185" t="s">
        <v>3089</v>
      </c>
      <c r="CX54" s="185" t="s">
        <v>2743</v>
      </c>
      <c r="CY54" s="185" t="s">
        <v>2851</v>
      </c>
      <c r="CZ54" s="185" t="s">
        <v>3089</v>
      </c>
      <c r="DA54" s="185" t="s">
        <v>3092</v>
      </c>
      <c r="DB54" s="185" t="s">
        <v>2851</v>
      </c>
      <c r="DC54" s="185" t="s">
        <v>2743</v>
      </c>
      <c r="DD54" s="185" t="s">
        <v>2859</v>
      </c>
      <c r="DE54" s="185" t="s">
        <v>2851</v>
      </c>
      <c r="DF54" s="185" t="s">
        <v>2743</v>
      </c>
      <c r="DG54" s="185" t="s">
        <v>2859</v>
      </c>
      <c r="DH54" s="185" t="s">
        <v>2851</v>
      </c>
      <c r="DI54" s="185" t="s">
        <v>2743</v>
      </c>
      <c r="DJ54" s="185" t="s">
        <v>2859</v>
      </c>
      <c r="DK54" s="185" t="s">
        <v>2851</v>
      </c>
      <c r="DL54" s="185" t="s">
        <v>2743</v>
      </c>
      <c r="DM54" s="185" t="s">
        <v>2859</v>
      </c>
      <c r="DN54" s="185" t="s">
        <v>2851</v>
      </c>
      <c r="DO54" s="185" t="s">
        <v>2743</v>
      </c>
      <c r="DP54" s="185" t="s">
        <v>2859</v>
      </c>
      <c r="DQ54" s="185" t="s">
        <v>2851</v>
      </c>
      <c r="DR54" s="185" t="s">
        <v>2743</v>
      </c>
      <c r="DS54" s="185" t="s">
        <v>2859</v>
      </c>
      <c r="DT54" s="185" t="s">
        <v>2851</v>
      </c>
      <c r="DU54" s="185" t="s">
        <v>2743</v>
      </c>
      <c r="DV54" s="185" t="s">
        <v>2859</v>
      </c>
      <c r="DW54" s="185" t="s">
        <v>2851</v>
      </c>
      <c r="DX54" s="185" t="s">
        <v>2743</v>
      </c>
      <c r="DY54" s="185" t="s">
        <v>2859</v>
      </c>
      <c r="DZ54" s="185" t="s">
        <v>2851</v>
      </c>
      <c r="EA54" s="185" t="s">
        <v>2743</v>
      </c>
      <c r="EB54" s="185" t="s">
        <v>2859</v>
      </c>
      <c r="EC54" s="185" t="s">
        <v>2851</v>
      </c>
      <c r="ED54" s="185" t="s">
        <v>2743</v>
      </c>
      <c r="EE54" s="185" t="s">
        <v>2859</v>
      </c>
      <c r="EF54" s="185" t="s">
        <v>2851</v>
      </c>
      <c r="EG54" s="185" t="s">
        <v>2743</v>
      </c>
      <c r="EH54" s="185" t="s">
        <v>2859</v>
      </c>
      <c r="EI54" s="185" t="s">
        <v>2851</v>
      </c>
      <c r="EJ54" s="185" t="s">
        <v>2743</v>
      </c>
      <c r="EK54" s="185" t="s">
        <v>2859</v>
      </c>
      <c r="EL54" s="185" t="s">
        <v>2851</v>
      </c>
      <c r="EM54" s="185" t="s">
        <v>2743</v>
      </c>
      <c r="EN54" s="185" t="s">
        <v>2859</v>
      </c>
      <c r="EO54" s="185" t="s">
        <v>2851</v>
      </c>
      <c r="EP54" s="185" t="s">
        <v>2743</v>
      </c>
      <c r="EQ54" s="185" t="s">
        <v>2743</v>
      </c>
      <c r="ER54" s="185" t="s">
        <v>2851</v>
      </c>
      <c r="ES54" s="185" t="s">
        <v>2743</v>
      </c>
      <c r="ET54" s="185" t="s">
        <v>3093</v>
      </c>
    </row>
    <row r="55" spans="1:150" x14ac:dyDescent="0.35">
      <c r="A55" s="1"/>
      <c r="B55" s="186" t="s">
        <v>3094</v>
      </c>
      <c r="C55" s="186" t="s">
        <v>130</v>
      </c>
      <c r="D55" s="186" t="s">
        <v>996</v>
      </c>
      <c r="E55" s="186" t="s">
        <v>3095</v>
      </c>
      <c r="F55" s="186" t="s">
        <v>3096</v>
      </c>
      <c r="G55" s="187" t="s">
        <v>2851</v>
      </c>
      <c r="H55" s="187" t="s">
        <v>2743</v>
      </c>
      <c r="I55" s="187" t="s">
        <v>3073</v>
      </c>
      <c r="J55" s="187" t="s">
        <v>2851</v>
      </c>
      <c r="K55" s="187" t="s">
        <v>2743</v>
      </c>
      <c r="L55" s="187" t="s">
        <v>3073</v>
      </c>
      <c r="M55" s="187" t="s">
        <v>2851</v>
      </c>
      <c r="N55" s="187" t="s">
        <v>2743</v>
      </c>
      <c r="O55" s="187" t="s">
        <v>3074</v>
      </c>
      <c r="P55" s="187" t="s">
        <v>2851</v>
      </c>
      <c r="Q55" s="187" t="s">
        <v>2743</v>
      </c>
      <c r="R55" s="187" t="s">
        <v>3074</v>
      </c>
      <c r="S55" s="187" t="s">
        <v>2851</v>
      </c>
      <c r="T55" s="187" t="s">
        <v>2743</v>
      </c>
      <c r="U55" s="187" t="s">
        <v>3075</v>
      </c>
      <c r="V55" s="187" t="s">
        <v>2851</v>
      </c>
      <c r="W55" s="187" t="s">
        <v>2743</v>
      </c>
      <c r="X55" s="187" t="s">
        <v>3076</v>
      </c>
      <c r="Y55" s="187" t="s">
        <v>2851</v>
      </c>
      <c r="Z55" s="187" t="s">
        <v>2743</v>
      </c>
      <c r="AA55" s="187" t="s">
        <v>3077</v>
      </c>
      <c r="AB55" s="187" t="s">
        <v>2851</v>
      </c>
      <c r="AC55" s="187" t="s">
        <v>2743</v>
      </c>
      <c r="AD55" s="187" t="s">
        <v>3078</v>
      </c>
      <c r="AE55" s="187" t="s">
        <v>2851</v>
      </c>
      <c r="AF55" s="187" t="s">
        <v>2743</v>
      </c>
      <c r="AG55" s="187" t="s">
        <v>3079</v>
      </c>
      <c r="AH55" s="187" t="s">
        <v>2851</v>
      </c>
      <c r="AI55" s="187" t="s">
        <v>2743</v>
      </c>
      <c r="AJ55" s="187" t="s">
        <v>2743</v>
      </c>
      <c r="AK55" s="187" t="s">
        <v>2851</v>
      </c>
      <c r="AL55" s="187" t="s">
        <v>2743</v>
      </c>
      <c r="AM55" s="187" t="s">
        <v>2743</v>
      </c>
      <c r="AN55" s="187" t="s">
        <v>2851</v>
      </c>
      <c r="AO55" s="187" t="s">
        <v>2743</v>
      </c>
      <c r="AP55" s="187" t="s">
        <v>3080</v>
      </c>
      <c r="AQ55" s="187" t="s">
        <v>2851</v>
      </c>
      <c r="AR55" s="187" t="s">
        <v>2743</v>
      </c>
      <c r="AS55" s="187" t="s">
        <v>3081</v>
      </c>
      <c r="AT55" s="187" t="s">
        <v>2851</v>
      </c>
      <c r="AU55" s="187" t="s">
        <v>2743</v>
      </c>
      <c r="AV55" s="187" t="s">
        <v>3082</v>
      </c>
      <c r="AW55" s="187" t="s">
        <v>2851</v>
      </c>
      <c r="AX55" s="187" t="s">
        <v>2743</v>
      </c>
      <c r="AY55" s="187" t="s">
        <v>3083</v>
      </c>
      <c r="AZ55" s="187" t="s">
        <v>2851</v>
      </c>
      <c r="BA55" s="187" t="s">
        <v>2743</v>
      </c>
      <c r="BB55" s="187" t="s">
        <v>3084</v>
      </c>
      <c r="BC55" s="187" t="s">
        <v>2851</v>
      </c>
      <c r="BD55" s="187" t="s">
        <v>3085</v>
      </c>
      <c r="BE55" s="187" t="s">
        <v>2859</v>
      </c>
      <c r="BF55" s="187" t="s">
        <v>2851</v>
      </c>
      <c r="BG55" s="187" t="s">
        <v>3085</v>
      </c>
      <c r="BH55" s="187" t="s">
        <v>3086</v>
      </c>
      <c r="BI55" s="187" t="s">
        <v>2851</v>
      </c>
      <c r="BJ55" s="187" t="s">
        <v>3085</v>
      </c>
      <c r="BK55" s="187" t="s">
        <v>3086</v>
      </c>
      <c r="BL55" s="187" t="s">
        <v>2851</v>
      </c>
      <c r="BM55" s="187" t="s">
        <v>3085</v>
      </c>
      <c r="BN55" s="187" t="s">
        <v>3086</v>
      </c>
      <c r="BO55" s="187" t="s">
        <v>2851</v>
      </c>
      <c r="BP55" s="187" t="s">
        <v>3087</v>
      </c>
      <c r="BQ55" s="187" t="s">
        <v>2859</v>
      </c>
      <c r="BR55" s="187" t="s">
        <v>2851</v>
      </c>
      <c r="BS55" s="187" t="s">
        <v>3085</v>
      </c>
      <c r="BT55" s="187" t="s">
        <v>3086</v>
      </c>
      <c r="BU55" s="187" t="s">
        <v>2851</v>
      </c>
      <c r="BV55" s="187" t="s">
        <v>3088</v>
      </c>
      <c r="BW55" s="187" t="s">
        <v>2743</v>
      </c>
      <c r="BX55" s="187" t="s">
        <v>2851</v>
      </c>
      <c r="BY55" s="187" t="s">
        <v>3088</v>
      </c>
      <c r="BZ55" s="187" t="s">
        <v>2743</v>
      </c>
      <c r="CA55" s="187" t="s">
        <v>2851</v>
      </c>
      <c r="CB55" s="187" t="s">
        <v>3089</v>
      </c>
      <c r="CC55" s="187" t="s">
        <v>2743</v>
      </c>
      <c r="CD55" s="187" t="s">
        <v>2851</v>
      </c>
      <c r="CE55" s="187" t="s">
        <v>3089</v>
      </c>
      <c r="CF55" s="187" t="s">
        <v>2743</v>
      </c>
      <c r="CG55" s="187" t="s">
        <v>2851</v>
      </c>
      <c r="CH55" s="187" t="s">
        <v>3089</v>
      </c>
      <c r="CI55" s="187" t="s">
        <v>2743</v>
      </c>
      <c r="CJ55" s="187" t="s">
        <v>2851</v>
      </c>
      <c r="CK55" s="187" t="s">
        <v>3089</v>
      </c>
      <c r="CL55" s="187" t="s">
        <v>2743</v>
      </c>
      <c r="CM55" s="187" t="s">
        <v>2851</v>
      </c>
      <c r="CN55" s="187" t="s">
        <v>3089</v>
      </c>
      <c r="CO55" s="187" t="s">
        <v>2743</v>
      </c>
      <c r="CP55" s="187" t="s">
        <v>2851</v>
      </c>
      <c r="CQ55" s="187" t="s">
        <v>3089</v>
      </c>
      <c r="CR55" s="187" t="s">
        <v>3090</v>
      </c>
      <c r="CS55" s="187" t="s">
        <v>2851</v>
      </c>
      <c r="CT55" s="187" t="s">
        <v>3089</v>
      </c>
      <c r="CU55" s="187" t="s">
        <v>3091</v>
      </c>
      <c r="CV55" s="187" t="s">
        <v>2851</v>
      </c>
      <c r="CW55" s="187" t="s">
        <v>3089</v>
      </c>
      <c r="CX55" s="187" t="s">
        <v>2743</v>
      </c>
      <c r="CY55" s="187" t="s">
        <v>2851</v>
      </c>
      <c r="CZ55" s="187" t="s">
        <v>3089</v>
      </c>
      <c r="DA55" s="187" t="s">
        <v>3092</v>
      </c>
      <c r="DB55" s="187" t="s">
        <v>2851</v>
      </c>
      <c r="DC55" s="187" t="s">
        <v>2743</v>
      </c>
      <c r="DD55" s="187" t="s">
        <v>2859</v>
      </c>
      <c r="DE55" s="187" t="s">
        <v>2851</v>
      </c>
      <c r="DF55" s="187" t="s">
        <v>2743</v>
      </c>
      <c r="DG55" s="187" t="s">
        <v>2859</v>
      </c>
      <c r="DH55" s="187" t="s">
        <v>2851</v>
      </c>
      <c r="DI55" s="187" t="s">
        <v>2743</v>
      </c>
      <c r="DJ55" s="187" t="s">
        <v>2859</v>
      </c>
      <c r="DK55" s="187" t="s">
        <v>2851</v>
      </c>
      <c r="DL55" s="187" t="s">
        <v>2743</v>
      </c>
      <c r="DM55" s="187" t="s">
        <v>2859</v>
      </c>
      <c r="DN55" s="187" t="s">
        <v>2851</v>
      </c>
      <c r="DO55" s="187" t="s">
        <v>2743</v>
      </c>
      <c r="DP55" s="187" t="s">
        <v>2859</v>
      </c>
      <c r="DQ55" s="187" t="s">
        <v>2851</v>
      </c>
      <c r="DR55" s="187" t="s">
        <v>2743</v>
      </c>
      <c r="DS55" s="187" t="s">
        <v>2859</v>
      </c>
      <c r="DT55" s="187" t="s">
        <v>2851</v>
      </c>
      <c r="DU55" s="187" t="s">
        <v>2743</v>
      </c>
      <c r="DV55" s="187" t="s">
        <v>2859</v>
      </c>
      <c r="DW55" s="187" t="s">
        <v>2851</v>
      </c>
      <c r="DX55" s="187" t="s">
        <v>2743</v>
      </c>
      <c r="DY55" s="187" t="s">
        <v>2859</v>
      </c>
      <c r="DZ55" s="187" t="s">
        <v>2851</v>
      </c>
      <c r="EA55" s="187" t="s">
        <v>2743</v>
      </c>
      <c r="EB55" s="187" t="s">
        <v>2859</v>
      </c>
      <c r="EC55" s="187" t="s">
        <v>2851</v>
      </c>
      <c r="ED55" s="187" t="s">
        <v>2743</v>
      </c>
      <c r="EE55" s="187" t="s">
        <v>2859</v>
      </c>
      <c r="EF55" s="187" t="s">
        <v>2851</v>
      </c>
      <c r="EG55" s="187" t="s">
        <v>2743</v>
      </c>
      <c r="EH55" s="187" t="s">
        <v>2859</v>
      </c>
      <c r="EI55" s="187" t="s">
        <v>2851</v>
      </c>
      <c r="EJ55" s="187" t="s">
        <v>2743</v>
      </c>
      <c r="EK55" s="187" t="s">
        <v>2859</v>
      </c>
      <c r="EL55" s="187" t="s">
        <v>2851</v>
      </c>
      <c r="EM55" s="187" t="s">
        <v>2743</v>
      </c>
      <c r="EN55" s="187" t="s">
        <v>2859</v>
      </c>
      <c r="EO55" s="187" t="s">
        <v>2851</v>
      </c>
      <c r="EP55" s="187" t="s">
        <v>2743</v>
      </c>
      <c r="EQ55" s="187" t="s">
        <v>2743</v>
      </c>
      <c r="ER55" s="187" t="s">
        <v>2851</v>
      </c>
      <c r="ES55" s="187" t="s">
        <v>2743</v>
      </c>
      <c r="ET55" s="187" t="s">
        <v>3093</v>
      </c>
    </row>
    <row r="56" spans="1:150" x14ac:dyDescent="0.35">
      <c r="A56" s="1"/>
      <c r="B56" s="186" t="s">
        <v>3097</v>
      </c>
      <c r="C56" s="186" t="s">
        <v>130</v>
      </c>
      <c r="D56" s="186" t="s">
        <v>996</v>
      </c>
      <c r="E56" s="186" t="s">
        <v>3098</v>
      </c>
      <c r="F56" s="186" t="s">
        <v>3099</v>
      </c>
      <c r="G56" s="187" t="s">
        <v>2851</v>
      </c>
      <c r="H56" s="187" t="s">
        <v>2743</v>
      </c>
      <c r="I56" s="187" t="s">
        <v>2743</v>
      </c>
      <c r="J56" s="187" t="s">
        <v>2851</v>
      </c>
      <c r="K56" s="187" t="s">
        <v>2743</v>
      </c>
      <c r="L56" s="187" t="s">
        <v>2743</v>
      </c>
      <c r="M56" s="187" t="s">
        <v>2851</v>
      </c>
      <c r="N56" s="187" t="s">
        <v>2743</v>
      </c>
      <c r="O56" s="187" t="s">
        <v>2743</v>
      </c>
      <c r="P56" s="187" t="s">
        <v>2851</v>
      </c>
      <c r="Q56" s="187" t="s">
        <v>2743</v>
      </c>
      <c r="R56" s="187" t="s">
        <v>2743</v>
      </c>
      <c r="S56" s="187" t="s">
        <v>2851</v>
      </c>
      <c r="T56" s="187" t="s">
        <v>2743</v>
      </c>
      <c r="U56" s="187" t="s">
        <v>2743</v>
      </c>
      <c r="V56" s="187" t="s">
        <v>2851</v>
      </c>
      <c r="W56" s="187" t="s">
        <v>2743</v>
      </c>
      <c r="X56" s="187" t="s">
        <v>2743</v>
      </c>
      <c r="Y56" s="187" t="s">
        <v>2851</v>
      </c>
      <c r="Z56" s="187" t="s">
        <v>2743</v>
      </c>
      <c r="AA56" s="187" t="s">
        <v>2743</v>
      </c>
      <c r="AB56" s="187" t="s">
        <v>2851</v>
      </c>
      <c r="AC56" s="187" t="s">
        <v>2743</v>
      </c>
      <c r="AD56" s="187" t="s">
        <v>2743</v>
      </c>
      <c r="AE56" s="187" t="s">
        <v>2851</v>
      </c>
      <c r="AF56" s="187" t="s">
        <v>2743</v>
      </c>
      <c r="AG56" s="187" t="s">
        <v>2743</v>
      </c>
      <c r="AH56" s="187" t="s">
        <v>2851</v>
      </c>
      <c r="AI56" s="187" t="s">
        <v>2743</v>
      </c>
      <c r="AJ56" s="187" t="s">
        <v>2743</v>
      </c>
      <c r="AK56" s="187" t="s">
        <v>2851</v>
      </c>
      <c r="AL56" s="187" t="s">
        <v>2743</v>
      </c>
      <c r="AM56" s="187" t="s">
        <v>2743</v>
      </c>
      <c r="AN56" s="187" t="s">
        <v>2851</v>
      </c>
      <c r="AO56" s="187" t="s">
        <v>2743</v>
      </c>
      <c r="AP56" s="187" t="s">
        <v>2743</v>
      </c>
      <c r="AQ56" s="187" t="s">
        <v>2851</v>
      </c>
      <c r="AR56" s="187" t="s">
        <v>2743</v>
      </c>
      <c r="AS56" s="187" t="s">
        <v>2743</v>
      </c>
      <c r="AT56" s="187" t="s">
        <v>2851</v>
      </c>
      <c r="AU56" s="187" t="s">
        <v>2743</v>
      </c>
      <c r="AV56" s="187" t="s">
        <v>2743</v>
      </c>
      <c r="AW56" s="187" t="s">
        <v>2851</v>
      </c>
      <c r="AX56" s="187" t="s">
        <v>2743</v>
      </c>
      <c r="AY56" s="187" t="s">
        <v>2743</v>
      </c>
      <c r="AZ56" s="187" t="s">
        <v>2851</v>
      </c>
      <c r="BA56" s="187" t="s">
        <v>2743</v>
      </c>
      <c r="BB56" s="187" t="s">
        <v>2743</v>
      </c>
      <c r="BC56" s="187" t="s">
        <v>2851</v>
      </c>
      <c r="BD56" s="187" t="s">
        <v>2743</v>
      </c>
      <c r="BE56" s="187" t="s">
        <v>2743</v>
      </c>
      <c r="BF56" s="187" t="s">
        <v>2851</v>
      </c>
      <c r="BG56" s="187" t="s">
        <v>2743</v>
      </c>
      <c r="BH56" s="187" t="s">
        <v>2743</v>
      </c>
      <c r="BI56" s="187" t="s">
        <v>2851</v>
      </c>
      <c r="BJ56" s="187" t="s">
        <v>2743</v>
      </c>
      <c r="BK56" s="187" t="s">
        <v>2743</v>
      </c>
      <c r="BL56" s="187" t="s">
        <v>2851</v>
      </c>
      <c r="BM56" s="187" t="s">
        <v>2743</v>
      </c>
      <c r="BN56" s="187" t="s">
        <v>2743</v>
      </c>
      <c r="BO56" s="187" t="s">
        <v>2851</v>
      </c>
      <c r="BP56" s="187" t="s">
        <v>2743</v>
      </c>
      <c r="BQ56" s="187" t="s">
        <v>2743</v>
      </c>
      <c r="BR56" s="187" t="s">
        <v>2851</v>
      </c>
      <c r="BS56" s="187" t="s">
        <v>2743</v>
      </c>
      <c r="BT56" s="187" t="s">
        <v>2743</v>
      </c>
      <c r="BU56" s="187" t="s">
        <v>2851</v>
      </c>
      <c r="BV56" s="187" t="s">
        <v>2743</v>
      </c>
      <c r="BW56" s="187" t="s">
        <v>2743</v>
      </c>
      <c r="BX56" s="187" t="s">
        <v>2851</v>
      </c>
      <c r="BY56" s="187" t="s">
        <v>2743</v>
      </c>
      <c r="BZ56" s="187" t="s">
        <v>2743</v>
      </c>
      <c r="CA56" s="187" t="s">
        <v>2851</v>
      </c>
      <c r="CB56" s="187" t="s">
        <v>2743</v>
      </c>
      <c r="CC56" s="187" t="s">
        <v>2743</v>
      </c>
      <c r="CD56" s="187" t="s">
        <v>2851</v>
      </c>
      <c r="CE56" s="187" t="s">
        <v>2743</v>
      </c>
      <c r="CF56" s="187" t="s">
        <v>2743</v>
      </c>
      <c r="CG56" s="187" t="s">
        <v>2851</v>
      </c>
      <c r="CH56" s="187" t="s">
        <v>2743</v>
      </c>
      <c r="CI56" s="187" t="s">
        <v>2743</v>
      </c>
      <c r="CJ56" s="187" t="s">
        <v>2851</v>
      </c>
      <c r="CK56" s="187" t="s">
        <v>2743</v>
      </c>
      <c r="CL56" s="187" t="s">
        <v>2743</v>
      </c>
      <c r="CM56" s="187" t="s">
        <v>2851</v>
      </c>
      <c r="CN56" s="187" t="s">
        <v>2743</v>
      </c>
      <c r="CO56" s="187" t="s">
        <v>2743</v>
      </c>
      <c r="CP56" s="187" t="s">
        <v>2851</v>
      </c>
      <c r="CQ56" s="187" t="s">
        <v>2743</v>
      </c>
      <c r="CR56" s="187" t="s">
        <v>2743</v>
      </c>
      <c r="CS56" s="187" t="s">
        <v>2851</v>
      </c>
      <c r="CT56" s="187" t="s">
        <v>2743</v>
      </c>
      <c r="CU56" s="187" t="s">
        <v>2743</v>
      </c>
      <c r="CV56" s="187" t="s">
        <v>2851</v>
      </c>
      <c r="CW56" s="187" t="s">
        <v>2743</v>
      </c>
      <c r="CX56" s="187" t="s">
        <v>2743</v>
      </c>
      <c r="CY56" s="187" t="s">
        <v>2851</v>
      </c>
      <c r="CZ56" s="187" t="s">
        <v>2743</v>
      </c>
      <c r="DA56" s="187" t="s">
        <v>2743</v>
      </c>
      <c r="DB56" s="187" t="s">
        <v>2851</v>
      </c>
      <c r="DC56" s="187" t="s">
        <v>2743</v>
      </c>
      <c r="DD56" s="187" t="s">
        <v>2743</v>
      </c>
      <c r="DE56" s="187" t="s">
        <v>2851</v>
      </c>
      <c r="DF56" s="187" t="s">
        <v>2743</v>
      </c>
      <c r="DG56" s="187" t="s">
        <v>2743</v>
      </c>
      <c r="DH56" s="187" t="s">
        <v>2851</v>
      </c>
      <c r="DI56" s="187" t="s">
        <v>2743</v>
      </c>
      <c r="DJ56" s="187" t="s">
        <v>2743</v>
      </c>
      <c r="DK56" s="187" t="s">
        <v>2851</v>
      </c>
      <c r="DL56" s="187" t="s">
        <v>2743</v>
      </c>
      <c r="DM56" s="187" t="s">
        <v>2743</v>
      </c>
      <c r="DN56" s="187" t="s">
        <v>2851</v>
      </c>
      <c r="DO56" s="187" t="s">
        <v>2743</v>
      </c>
      <c r="DP56" s="187" t="s">
        <v>2743</v>
      </c>
      <c r="DQ56" s="187" t="s">
        <v>2851</v>
      </c>
      <c r="DR56" s="187" t="s">
        <v>2743</v>
      </c>
      <c r="DS56" s="187" t="s">
        <v>2743</v>
      </c>
      <c r="DT56" s="187" t="s">
        <v>2851</v>
      </c>
      <c r="DU56" s="187" t="s">
        <v>2743</v>
      </c>
      <c r="DV56" s="187" t="s">
        <v>2743</v>
      </c>
      <c r="DW56" s="187" t="s">
        <v>2851</v>
      </c>
      <c r="DX56" s="187" t="s">
        <v>2743</v>
      </c>
      <c r="DY56" s="187" t="s">
        <v>2743</v>
      </c>
      <c r="DZ56" s="187" t="s">
        <v>2851</v>
      </c>
      <c r="EA56" s="187" t="s">
        <v>2743</v>
      </c>
      <c r="EB56" s="187" t="s">
        <v>2743</v>
      </c>
      <c r="EC56" s="187" t="s">
        <v>2851</v>
      </c>
      <c r="ED56" s="187" t="s">
        <v>2743</v>
      </c>
      <c r="EE56" s="187" t="s">
        <v>2743</v>
      </c>
      <c r="EF56" s="187" t="s">
        <v>2851</v>
      </c>
      <c r="EG56" s="187" t="s">
        <v>2743</v>
      </c>
      <c r="EH56" s="187" t="s">
        <v>2743</v>
      </c>
      <c r="EI56" s="187" t="s">
        <v>2851</v>
      </c>
      <c r="EJ56" s="187" t="s">
        <v>2743</v>
      </c>
      <c r="EK56" s="187" t="s">
        <v>2743</v>
      </c>
      <c r="EL56" s="187" t="s">
        <v>2851</v>
      </c>
      <c r="EM56" s="187" t="s">
        <v>2743</v>
      </c>
      <c r="EN56" s="187" t="s">
        <v>2743</v>
      </c>
      <c r="EO56" s="187" t="s">
        <v>2851</v>
      </c>
      <c r="EP56" s="187" t="s">
        <v>2743</v>
      </c>
      <c r="EQ56" s="187" t="s">
        <v>2743</v>
      </c>
      <c r="ER56" s="187" t="s">
        <v>2851</v>
      </c>
      <c r="ES56" s="187" t="s">
        <v>2743</v>
      </c>
      <c r="ET56" s="187" t="s">
        <v>2743</v>
      </c>
    </row>
    <row r="57" spans="1:150" x14ac:dyDescent="0.35">
      <c r="A57" s="1"/>
      <c r="B57" s="185" t="s">
        <v>3100</v>
      </c>
      <c r="C57" s="185" t="s">
        <v>30</v>
      </c>
      <c r="D57" s="185" t="s">
        <v>3101</v>
      </c>
      <c r="E57" s="185" t="s">
        <v>3102</v>
      </c>
      <c r="F57" s="185" t="s">
        <v>3103</v>
      </c>
      <c r="G57" s="185" t="s">
        <v>2851</v>
      </c>
      <c r="H57" s="185" t="s">
        <v>2743</v>
      </c>
      <c r="I57" s="185" t="s">
        <v>2743</v>
      </c>
      <c r="J57" s="185" t="s">
        <v>2851</v>
      </c>
      <c r="K57" s="185" t="s">
        <v>2743</v>
      </c>
      <c r="L57" s="185" t="s">
        <v>2743</v>
      </c>
      <c r="M57" s="185" t="s">
        <v>2851</v>
      </c>
      <c r="N57" s="185" t="s">
        <v>2743</v>
      </c>
      <c r="O57" s="185" t="s">
        <v>2743</v>
      </c>
      <c r="P57" s="185" t="s">
        <v>2851</v>
      </c>
      <c r="Q57" s="185" t="s">
        <v>2743</v>
      </c>
      <c r="R57" s="185" t="s">
        <v>2743</v>
      </c>
      <c r="S57" s="185" t="s">
        <v>2851</v>
      </c>
      <c r="T57" s="185" t="s">
        <v>2743</v>
      </c>
      <c r="U57" s="185" t="s">
        <v>2743</v>
      </c>
      <c r="V57" s="185" t="s">
        <v>2851</v>
      </c>
      <c r="W57" s="185" t="s">
        <v>2743</v>
      </c>
      <c r="X57" s="185" t="s">
        <v>2743</v>
      </c>
      <c r="Y57" s="185" t="s">
        <v>2851</v>
      </c>
      <c r="Z57" s="185" t="s">
        <v>2743</v>
      </c>
      <c r="AA57" s="185" t="s">
        <v>2743</v>
      </c>
      <c r="AB57" s="185" t="s">
        <v>2851</v>
      </c>
      <c r="AC57" s="185" t="s">
        <v>2743</v>
      </c>
      <c r="AD57" s="185" t="s">
        <v>2743</v>
      </c>
      <c r="AE57" s="185" t="s">
        <v>2851</v>
      </c>
      <c r="AF57" s="185" t="s">
        <v>2743</v>
      </c>
      <c r="AG57" s="185" t="s">
        <v>2743</v>
      </c>
      <c r="AH57" s="185" t="s">
        <v>2851</v>
      </c>
      <c r="AI57" s="185" t="s">
        <v>2743</v>
      </c>
      <c r="AJ57" s="185" t="s">
        <v>2743</v>
      </c>
      <c r="AK57" s="185" t="s">
        <v>2851</v>
      </c>
      <c r="AL57" s="185" t="s">
        <v>2743</v>
      </c>
      <c r="AM57" s="185" t="s">
        <v>2743</v>
      </c>
      <c r="AN57" s="185" t="s">
        <v>2851</v>
      </c>
      <c r="AO57" s="185" t="s">
        <v>2743</v>
      </c>
      <c r="AP57" s="185" t="s">
        <v>2743</v>
      </c>
      <c r="AQ57" s="185" t="s">
        <v>2851</v>
      </c>
      <c r="AR57" s="185" t="s">
        <v>2743</v>
      </c>
      <c r="AS57" s="185" t="s">
        <v>2743</v>
      </c>
      <c r="AT57" s="185" t="s">
        <v>2851</v>
      </c>
      <c r="AU57" s="185" t="s">
        <v>2743</v>
      </c>
      <c r="AV57" s="185" t="s">
        <v>2743</v>
      </c>
      <c r="AW57" s="185" t="s">
        <v>2851</v>
      </c>
      <c r="AX57" s="185" t="s">
        <v>2743</v>
      </c>
      <c r="AY57" s="185" t="s">
        <v>2743</v>
      </c>
      <c r="AZ57" s="185" t="s">
        <v>2851</v>
      </c>
      <c r="BA57" s="185" t="s">
        <v>2743</v>
      </c>
      <c r="BB57" s="185" t="s">
        <v>2743</v>
      </c>
      <c r="BC57" s="185" t="s">
        <v>2851</v>
      </c>
      <c r="BD57" s="185" t="s">
        <v>2743</v>
      </c>
      <c r="BE57" s="185" t="s">
        <v>2743</v>
      </c>
      <c r="BF57" s="185" t="s">
        <v>2851</v>
      </c>
      <c r="BG57" s="185" t="s">
        <v>2743</v>
      </c>
      <c r="BH57" s="185" t="s">
        <v>2743</v>
      </c>
      <c r="BI57" s="185" t="s">
        <v>2851</v>
      </c>
      <c r="BJ57" s="185" t="s">
        <v>2743</v>
      </c>
      <c r="BK57" s="185" t="s">
        <v>2743</v>
      </c>
      <c r="BL57" s="185" t="s">
        <v>2851</v>
      </c>
      <c r="BM57" s="185" t="s">
        <v>2743</v>
      </c>
      <c r="BN57" s="185" t="s">
        <v>2743</v>
      </c>
      <c r="BO57" s="185" t="s">
        <v>2851</v>
      </c>
      <c r="BP57" s="185" t="s">
        <v>2743</v>
      </c>
      <c r="BQ57" s="185" t="s">
        <v>2743</v>
      </c>
      <c r="BR57" s="185" t="s">
        <v>2851</v>
      </c>
      <c r="BS57" s="185" t="s">
        <v>2743</v>
      </c>
      <c r="BT57" s="185" t="s">
        <v>2743</v>
      </c>
      <c r="BU57" s="185" t="s">
        <v>2851</v>
      </c>
      <c r="BV57" s="185" t="s">
        <v>2743</v>
      </c>
      <c r="BW57" s="185" t="s">
        <v>2743</v>
      </c>
      <c r="BX57" s="185" t="s">
        <v>2851</v>
      </c>
      <c r="BY57" s="185" t="s">
        <v>2743</v>
      </c>
      <c r="BZ57" s="185" t="s">
        <v>2743</v>
      </c>
      <c r="CA57" s="185" t="s">
        <v>2851</v>
      </c>
      <c r="CB57" s="185" t="s">
        <v>2743</v>
      </c>
      <c r="CC57" s="185" t="s">
        <v>2743</v>
      </c>
      <c r="CD57" s="185" t="s">
        <v>2851</v>
      </c>
      <c r="CE57" s="185" t="s">
        <v>2743</v>
      </c>
      <c r="CF57" s="185" t="s">
        <v>2743</v>
      </c>
      <c r="CG57" s="185" t="s">
        <v>2851</v>
      </c>
      <c r="CH57" s="185" t="s">
        <v>2743</v>
      </c>
      <c r="CI57" s="185" t="s">
        <v>2743</v>
      </c>
      <c r="CJ57" s="185" t="s">
        <v>2851</v>
      </c>
      <c r="CK57" s="185" t="s">
        <v>2743</v>
      </c>
      <c r="CL57" s="185" t="s">
        <v>2743</v>
      </c>
      <c r="CM57" s="185" t="s">
        <v>2851</v>
      </c>
      <c r="CN57" s="185" t="s">
        <v>2743</v>
      </c>
      <c r="CO57" s="185" t="s">
        <v>2743</v>
      </c>
      <c r="CP57" s="185" t="s">
        <v>2851</v>
      </c>
      <c r="CQ57" s="185" t="s">
        <v>2743</v>
      </c>
      <c r="CR57" s="185" t="s">
        <v>2743</v>
      </c>
      <c r="CS57" s="185" t="s">
        <v>2851</v>
      </c>
      <c r="CT57" s="185" t="s">
        <v>2743</v>
      </c>
      <c r="CU57" s="185" t="s">
        <v>2743</v>
      </c>
      <c r="CV57" s="185" t="s">
        <v>2851</v>
      </c>
      <c r="CW57" s="185" t="s">
        <v>2743</v>
      </c>
      <c r="CX57" s="185" t="s">
        <v>2743</v>
      </c>
      <c r="CY57" s="185" t="s">
        <v>2851</v>
      </c>
      <c r="CZ57" s="185" t="s">
        <v>2743</v>
      </c>
      <c r="DA57" s="185" t="s">
        <v>2743</v>
      </c>
      <c r="DB57" s="185" t="s">
        <v>2851</v>
      </c>
      <c r="DC57" s="185" t="s">
        <v>2743</v>
      </c>
      <c r="DD57" s="185" t="s">
        <v>2743</v>
      </c>
      <c r="DE57" s="185" t="s">
        <v>2851</v>
      </c>
      <c r="DF57" s="185" t="s">
        <v>2743</v>
      </c>
      <c r="DG57" s="185" t="s">
        <v>2743</v>
      </c>
      <c r="DH57" s="185" t="s">
        <v>2851</v>
      </c>
      <c r="DI57" s="185" t="s">
        <v>2743</v>
      </c>
      <c r="DJ57" s="185" t="s">
        <v>2743</v>
      </c>
      <c r="DK57" s="185" t="s">
        <v>2851</v>
      </c>
      <c r="DL57" s="185" t="s">
        <v>2743</v>
      </c>
      <c r="DM57" s="185" t="s">
        <v>2743</v>
      </c>
      <c r="DN57" s="185" t="s">
        <v>2851</v>
      </c>
      <c r="DO57" s="185" t="s">
        <v>2743</v>
      </c>
      <c r="DP57" s="185" t="s">
        <v>2743</v>
      </c>
      <c r="DQ57" s="185" t="s">
        <v>2851</v>
      </c>
      <c r="DR57" s="185" t="s">
        <v>2743</v>
      </c>
      <c r="DS57" s="185" t="s">
        <v>2743</v>
      </c>
      <c r="DT57" s="185" t="s">
        <v>2851</v>
      </c>
      <c r="DU57" s="185" t="s">
        <v>2743</v>
      </c>
      <c r="DV57" s="185" t="s">
        <v>2743</v>
      </c>
      <c r="DW57" s="185" t="s">
        <v>2851</v>
      </c>
      <c r="DX57" s="185" t="s">
        <v>2743</v>
      </c>
      <c r="DY57" s="185" t="s">
        <v>2743</v>
      </c>
      <c r="DZ57" s="185" t="s">
        <v>2851</v>
      </c>
      <c r="EA57" s="185" t="s">
        <v>2743</v>
      </c>
      <c r="EB57" s="185" t="s">
        <v>2743</v>
      </c>
      <c r="EC57" s="185" t="s">
        <v>2851</v>
      </c>
      <c r="ED57" s="185" t="s">
        <v>2743</v>
      </c>
      <c r="EE57" s="185" t="s">
        <v>2743</v>
      </c>
      <c r="EF57" s="185" t="s">
        <v>2851</v>
      </c>
      <c r="EG57" s="185" t="s">
        <v>2743</v>
      </c>
      <c r="EH57" s="185" t="s">
        <v>2743</v>
      </c>
      <c r="EI57" s="185" t="s">
        <v>2851</v>
      </c>
      <c r="EJ57" s="185" t="s">
        <v>2743</v>
      </c>
      <c r="EK57" s="185" t="s">
        <v>2743</v>
      </c>
      <c r="EL57" s="185" t="s">
        <v>2851</v>
      </c>
      <c r="EM57" s="185" t="s">
        <v>2743</v>
      </c>
      <c r="EN57" s="185" t="s">
        <v>2743</v>
      </c>
      <c r="EO57" s="185" t="s">
        <v>2851</v>
      </c>
      <c r="EP57" s="185" t="s">
        <v>2743</v>
      </c>
      <c r="EQ57" s="185" t="s">
        <v>2743</v>
      </c>
      <c r="ER57" s="185" t="s">
        <v>2851</v>
      </c>
      <c r="ES57" s="185" t="s">
        <v>2743</v>
      </c>
      <c r="ET57" s="185" t="s">
        <v>2743</v>
      </c>
    </row>
    <row r="58" spans="1:150" x14ac:dyDescent="0.35">
      <c r="A58" s="1"/>
      <c r="B58" s="186" t="s">
        <v>3104</v>
      </c>
      <c r="C58" s="186" t="s">
        <v>30</v>
      </c>
      <c r="D58" s="186" t="s">
        <v>3101</v>
      </c>
      <c r="E58" s="186" t="s">
        <v>3105</v>
      </c>
      <c r="F58" s="186" t="s">
        <v>3106</v>
      </c>
      <c r="G58" s="187" t="s">
        <v>2851</v>
      </c>
      <c r="H58" s="187" t="s">
        <v>949</v>
      </c>
      <c r="I58" s="187" t="s">
        <v>949</v>
      </c>
      <c r="J58" s="187" t="s">
        <v>2851</v>
      </c>
      <c r="K58" s="187" t="s">
        <v>949</v>
      </c>
      <c r="L58" s="187" t="s">
        <v>949</v>
      </c>
      <c r="M58" s="187" t="s">
        <v>2851</v>
      </c>
      <c r="N58" s="187" t="s">
        <v>949</v>
      </c>
      <c r="O58" s="187" t="s">
        <v>949</v>
      </c>
      <c r="P58" s="187" t="s">
        <v>2851</v>
      </c>
      <c r="Q58" s="187" t="s">
        <v>949</v>
      </c>
      <c r="R58" s="187" t="s">
        <v>949</v>
      </c>
      <c r="S58" s="187" t="s">
        <v>2851</v>
      </c>
      <c r="T58" s="187" t="s">
        <v>949</v>
      </c>
      <c r="U58" s="187" t="s">
        <v>949</v>
      </c>
      <c r="V58" s="187" t="s">
        <v>2851</v>
      </c>
      <c r="W58" s="187" t="s">
        <v>949</v>
      </c>
      <c r="X58" s="187" t="s">
        <v>949</v>
      </c>
      <c r="Y58" s="187" t="s">
        <v>2851</v>
      </c>
      <c r="Z58" s="187" t="s">
        <v>949</v>
      </c>
      <c r="AA58" s="187" t="s">
        <v>949</v>
      </c>
      <c r="AB58" s="187" t="s">
        <v>2851</v>
      </c>
      <c r="AC58" s="187" t="s">
        <v>949</v>
      </c>
      <c r="AD58" s="187" t="s">
        <v>949</v>
      </c>
      <c r="AE58" s="187" t="s">
        <v>2851</v>
      </c>
      <c r="AF58" s="187" t="s">
        <v>949</v>
      </c>
      <c r="AG58" s="187" t="s">
        <v>949</v>
      </c>
      <c r="AH58" s="187" t="s">
        <v>2851</v>
      </c>
      <c r="AI58" s="187" t="s">
        <v>949</v>
      </c>
      <c r="AJ58" s="187" t="s">
        <v>949</v>
      </c>
      <c r="AK58" s="187" t="s">
        <v>2851</v>
      </c>
      <c r="AL58" s="187" t="s">
        <v>949</v>
      </c>
      <c r="AM58" s="187" t="s">
        <v>949</v>
      </c>
      <c r="AN58" s="187" t="s">
        <v>2851</v>
      </c>
      <c r="AO58" s="187" t="s">
        <v>949</v>
      </c>
      <c r="AP58" s="187" t="s">
        <v>949</v>
      </c>
      <c r="AQ58" s="187" t="s">
        <v>2851</v>
      </c>
      <c r="AR58" s="187" t="s">
        <v>949</v>
      </c>
      <c r="AS58" s="187" t="s">
        <v>949</v>
      </c>
      <c r="AT58" s="187" t="s">
        <v>2851</v>
      </c>
      <c r="AU58" s="187" t="s">
        <v>949</v>
      </c>
      <c r="AV58" s="187" t="s">
        <v>949</v>
      </c>
      <c r="AW58" s="187" t="s">
        <v>2851</v>
      </c>
      <c r="AX58" s="187" t="s">
        <v>949</v>
      </c>
      <c r="AY58" s="187" t="s">
        <v>949</v>
      </c>
      <c r="AZ58" s="187" t="s">
        <v>2851</v>
      </c>
      <c r="BA58" s="187" t="s">
        <v>949</v>
      </c>
      <c r="BB58" s="187" t="s">
        <v>949</v>
      </c>
      <c r="BC58" s="187" t="s">
        <v>2851</v>
      </c>
      <c r="BD58" s="187" t="s">
        <v>949</v>
      </c>
      <c r="BE58" s="187" t="s">
        <v>949</v>
      </c>
      <c r="BF58" s="187" t="s">
        <v>2851</v>
      </c>
      <c r="BG58" s="187" t="s">
        <v>949</v>
      </c>
      <c r="BH58" s="187" t="s">
        <v>949</v>
      </c>
      <c r="BI58" s="187" t="s">
        <v>2851</v>
      </c>
      <c r="BJ58" s="187" t="s">
        <v>949</v>
      </c>
      <c r="BK58" s="187" t="s">
        <v>949</v>
      </c>
      <c r="BL58" s="187" t="s">
        <v>2851</v>
      </c>
      <c r="BM58" s="187" t="s">
        <v>949</v>
      </c>
      <c r="BN58" s="187" t="s">
        <v>949</v>
      </c>
      <c r="BO58" s="187" t="s">
        <v>2851</v>
      </c>
      <c r="BP58" s="187" t="s">
        <v>949</v>
      </c>
      <c r="BQ58" s="187" t="s">
        <v>949</v>
      </c>
      <c r="BR58" s="187" t="s">
        <v>2851</v>
      </c>
      <c r="BS58" s="187" t="s">
        <v>949</v>
      </c>
      <c r="BT58" s="187" t="s">
        <v>949</v>
      </c>
      <c r="BU58" s="187" t="s">
        <v>2851</v>
      </c>
      <c r="BV58" s="187" t="s">
        <v>949</v>
      </c>
      <c r="BW58" s="187" t="s">
        <v>949</v>
      </c>
      <c r="BX58" s="187" t="s">
        <v>2851</v>
      </c>
      <c r="BY58" s="187" t="s">
        <v>949</v>
      </c>
      <c r="BZ58" s="187" t="s">
        <v>949</v>
      </c>
      <c r="CA58" s="187" t="s">
        <v>2851</v>
      </c>
      <c r="CB58" s="187" t="s">
        <v>949</v>
      </c>
      <c r="CC58" s="187" t="s">
        <v>949</v>
      </c>
      <c r="CD58" s="187" t="s">
        <v>2851</v>
      </c>
      <c r="CE58" s="187" t="s">
        <v>949</v>
      </c>
      <c r="CF58" s="187" t="s">
        <v>949</v>
      </c>
      <c r="CG58" s="187" t="s">
        <v>2851</v>
      </c>
      <c r="CH58" s="187" t="s">
        <v>949</v>
      </c>
      <c r="CI58" s="187" t="s">
        <v>949</v>
      </c>
      <c r="CJ58" s="187" t="s">
        <v>2851</v>
      </c>
      <c r="CK58" s="187" t="s">
        <v>949</v>
      </c>
      <c r="CL58" s="187" t="s">
        <v>949</v>
      </c>
      <c r="CM58" s="187" t="s">
        <v>2851</v>
      </c>
      <c r="CN58" s="187" t="s">
        <v>949</v>
      </c>
      <c r="CO58" s="187" t="s">
        <v>949</v>
      </c>
      <c r="CP58" s="187" t="s">
        <v>2851</v>
      </c>
      <c r="CQ58" s="187" t="s">
        <v>949</v>
      </c>
      <c r="CR58" s="187" t="s">
        <v>949</v>
      </c>
      <c r="CS58" s="187" t="s">
        <v>2851</v>
      </c>
      <c r="CT58" s="187" t="s">
        <v>949</v>
      </c>
      <c r="CU58" s="187" t="s">
        <v>949</v>
      </c>
      <c r="CV58" s="187" t="s">
        <v>2851</v>
      </c>
      <c r="CW58" s="187" t="s">
        <v>949</v>
      </c>
      <c r="CX58" s="187" t="s">
        <v>949</v>
      </c>
      <c r="CY58" s="187" t="s">
        <v>2851</v>
      </c>
      <c r="CZ58" s="187" t="s">
        <v>949</v>
      </c>
      <c r="DA58" s="187" t="s">
        <v>949</v>
      </c>
      <c r="DB58" s="187" t="s">
        <v>2851</v>
      </c>
      <c r="DC58" s="187" t="s">
        <v>949</v>
      </c>
      <c r="DD58" s="187" t="s">
        <v>949</v>
      </c>
      <c r="DE58" s="187" t="s">
        <v>2851</v>
      </c>
      <c r="DF58" s="187" t="s">
        <v>949</v>
      </c>
      <c r="DG58" s="187" t="s">
        <v>949</v>
      </c>
      <c r="DH58" s="187" t="s">
        <v>2851</v>
      </c>
      <c r="DI58" s="187" t="s">
        <v>949</v>
      </c>
      <c r="DJ58" s="187" t="s">
        <v>949</v>
      </c>
      <c r="DK58" s="187" t="s">
        <v>2851</v>
      </c>
      <c r="DL58" s="187" t="s">
        <v>949</v>
      </c>
      <c r="DM58" s="187" t="s">
        <v>949</v>
      </c>
      <c r="DN58" s="187" t="s">
        <v>2851</v>
      </c>
      <c r="DO58" s="187" t="s">
        <v>949</v>
      </c>
      <c r="DP58" s="187" t="s">
        <v>949</v>
      </c>
      <c r="DQ58" s="187" t="s">
        <v>2851</v>
      </c>
      <c r="DR58" s="187" t="s">
        <v>949</v>
      </c>
      <c r="DS58" s="187" t="s">
        <v>949</v>
      </c>
      <c r="DT58" s="187" t="s">
        <v>2851</v>
      </c>
      <c r="DU58" s="187" t="s">
        <v>949</v>
      </c>
      <c r="DV58" s="187" t="s">
        <v>949</v>
      </c>
      <c r="DW58" s="187" t="s">
        <v>2851</v>
      </c>
      <c r="DX58" s="187" t="s">
        <v>949</v>
      </c>
      <c r="DY58" s="187" t="s">
        <v>949</v>
      </c>
      <c r="DZ58" s="187" t="s">
        <v>2851</v>
      </c>
      <c r="EA58" s="187" t="s">
        <v>949</v>
      </c>
      <c r="EB58" s="187" t="s">
        <v>949</v>
      </c>
      <c r="EC58" s="187" t="s">
        <v>2851</v>
      </c>
      <c r="ED58" s="187" t="s">
        <v>949</v>
      </c>
      <c r="EE58" s="187" t="s">
        <v>949</v>
      </c>
      <c r="EF58" s="187" t="s">
        <v>2851</v>
      </c>
      <c r="EG58" s="187" t="s">
        <v>949</v>
      </c>
      <c r="EH58" s="187" t="s">
        <v>949</v>
      </c>
      <c r="EI58" s="187" t="s">
        <v>2851</v>
      </c>
      <c r="EJ58" s="187" t="s">
        <v>949</v>
      </c>
      <c r="EK58" s="187" t="s">
        <v>949</v>
      </c>
      <c r="EL58" s="187" t="s">
        <v>2851</v>
      </c>
      <c r="EM58" s="187" t="s">
        <v>949</v>
      </c>
      <c r="EN58" s="187" t="s">
        <v>949</v>
      </c>
      <c r="EO58" s="187" t="s">
        <v>2851</v>
      </c>
      <c r="EP58" s="187" t="s">
        <v>949</v>
      </c>
      <c r="EQ58" s="187" t="s">
        <v>949</v>
      </c>
      <c r="ER58" s="187" t="s">
        <v>2851</v>
      </c>
      <c r="ES58" s="187" t="s">
        <v>949</v>
      </c>
      <c r="ET58" s="187" t="s">
        <v>949</v>
      </c>
    </row>
    <row r="59" spans="1:150" x14ac:dyDescent="0.35">
      <c r="A59" s="1"/>
      <c r="B59" s="186" t="s">
        <v>3107</v>
      </c>
      <c r="C59" s="186" t="s">
        <v>30</v>
      </c>
      <c r="D59" s="186" t="s">
        <v>3101</v>
      </c>
      <c r="E59" s="186" t="s">
        <v>3108</v>
      </c>
      <c r="F59" s="186" t="s">
        <v>3109</v>
      </c>
      <c r="G59" s="187" t="s">
        <v>2851</v>
      </c>
      <c r="H59" s="187" t="s">
        <v>949</v>
      </c>
      <c r="I59" s="187" t="s">
        <v>949</v>
      </c>
      <c r="J59" s="187" t="s">
        <v>2851</v>
      </c>
      <c r="K59" s="187" t="s">
        <v>949</v>
      </c>
      <c r="L59" s="187" t="s">
        <v>949</v>
      </c>
      <c r="M59" s="187" t="s">
        <v>2851</v>
      </c>
      <c r="N59" s="187" t="s">
        <v>949</v>
      </c>
      <c r="O59" s="187" t="s">
        <v>949</v>
      </c>
      <c r="P59" s="187" t="s">
        <v>2851</v>
      </c>
      <c r="Q59" s="187" t="s">
        <v>949</v>
      </c>
      <c r="R59" s="187" t="s">
        <v>949</v>
      </c>
      <c r="S59" s="187" t="s">
        <v>2851</v>
      </c>
      <c r="T59" s="187" t="s">
        <v>949</v>
      </c>
      <c r="U59" s="187" t="s">
        <v>949</v>
      </c>
      <c r="V59" s="187" t="s">
        <v>2851</v>
      </c>
      <c r="W59" s="187" t="s">
        <v>949</v>
      </c>
      <c r="X59" s="187" t="s">
        <v>949</v>
      </c>
      <c r="Y59" s="187" t="s">
        <v>2851</v>
      </c>
      <c r="Z59" s="187" t="s">
        <v>949</v>
      </c>
      <c r="AA59" s="187" t="s">
        <v>949</v>
      </c>
      <c r="AB59" s="187" t="s">
        <v>2851</v>
      </c>
      <c r="AC59" s="187" t="s">
        <v>949</v>
      </c>
      <c r="AD59" s="187" t="s">
        <v>949</v>
      </c>
      <c r="AE59" s="187" t="s">
        <v>2851</v>
      </c>
      <c r="AF59" s="187" t="s">
        <v>949</v>
      </c>
      <c r="AG59" s="187" t="s">
        <v>949</v>
      </c>
      <c r="AH59" s="187" t="s">
        <v>2851</v>
      </c>
      <c r="AI59" s="187" t="s">
        <v>949</v>
      </c>
      <c r="AJ59" s="187" t="s">
        <v>949</v>
      </c>
      <c r="AK59" s="187" t="s">
        <v>2851</v>
      </c>
      <c r="AL59" s="187" t="s">
        <v>949</v>
      </c>
      <c r="AM59" s="187" t="s">
        <v>949</v>
      </c>
      <c r="AN59" s="187" t="s">
        <v>2851</v>
      </c>
      <c r="AO59" s="187" t="s">
        <v>949</v>
      </c>
      <c r="AP59" s="187" t="s">
        <v>949</v>
      </c>
      <c r="AQ59" s="187" t="s">
        <v>2851</v>
      </c>
      <c r="AR59" s="187" t="s">
        <v>949</v>
      </c>
      <c r="AS59" s="187" t="s">
        <v>949</v>
      </c>
      <c r="AT59" s="187" t="s">
        <v>2851</v>
      </c>
      <c r="AU59" s="187" t="s">
        <v>949</v>
      </c>
      <c r="AV59" s="187" t="s">
        <v>949</v>
      </c>
      <c r="AW59" s="187" t="s">
        <v>2851</v>
      </c>
      <c r="AX59" s="187" t="s">
        <v>949</v>
      </c>
      <c r="AY59" s="187" t="s">
        <v>949</v>
      </c>
      <c r="AZ59" s="187" t="s">
        <v>2851</v>
      </c>
      <c r="BA59" s="187" t="s">
        <v>949</v>
      </c>
      <c r="BB59" s="187" t="s">
        <v>949</v>
      </c>
      <c r="BC59" s="187" t="s">
        <v>2851</v>
      </c>
      <c r="BD59" s="187" t="s">
        <v>949</v>
      </c>
      <c r="BE59" s="187" t="s">
        <v>949</v>
      </c>
      <c r="BF59" s="187" t="s">
        <v>2851</v>
      </c>
      <c r="BG59" s="187" t="s">
        <v>949</v>
      </c>
      <c r="BH59" s="187" t="s">
        <v>949</v>
      </c>
      <c r="BI59" s="187" t="s">
        <v>2851</v>
      </c>
      <c r="BJ59" s="187" t="s">
        <v>949</v>
      </c>
      <c r="BK59" s="187" t="s">
        <v>949</v>
      </c>
      <c r="BL59" s="187" t="s">
        <v>2851</v>
      </c>
      <c r="BM59" s="187" t="s">
        <v>949</v>
      </c>
      <c r="BN59" s="187" t="s">
        <v>949</v>
      </c>
      <c r="BO59" s="187" t="s">
        <v>2851</v>
      </c>
      <c r="BP59" s="187" t="s">
        <v>949</v>
      </c>
      <c r="BQ59" s="187" t="s">
        <v>949</v>
      </c>
      <c r="BR59" s="187" t="s">
        <v>2851</v>
      </c>
      <c r="BS59" s="187" t="s">
        <v>949</v>
      </c>
      <c r="BT59" s="187" t="s">
        <v>949</v>
      </c>
      <c r="BU59" s="187" t="s">
        <v>2851</v>
      </c>
      <c r="BV59" s="187" t="s">
        <v>949</v>
      </c>
      <c r="BW59" s="187" t="s">
        <v>949</v>
      </c>
      <c r="BX59" s="187" t="s">
        <v>2851</v>
      </c>
      <c r="BY59" s="187" t="s">
        <v>949</v>
      </c>
      <c r="BZ59" s="187" t="s">
        <v>949</v>
      </c>
      <c r="CA59" s="187" t="s">
        <v>2851</v>
      </c>
      <c r="CB59" s="187" t="s">
        <v>949</v>
      </c>
      <c r="CC59" s="187" t="s">
        <v>949</v>
      </c>
      <c r="CD59" s="187" t="s">
        <v>2851</v>
      </c>
      <c r="CE59" s="187" t="s">
        <v>949</v>
      </c>
      <c r="CF59" s="187" t="s">
        <v>949</v>
      </c>
      <c r="CG59" s="187" t="s">
        <v>2851</v>
      </c>
      <c r="CH59" s="187" t="s">
        <v>949</v>
      </c>
      <c r="CI59" s="187" t="s">
        <v>949</v>
      </c>
      <c r="CJ59" s="187" t="s">
        <v>2851</v>
      </c>
      <c r="CK59" s="187" t="s">
        <v>949</v>
      </c>
      <c r="CL59" s="187" t="s">
        <v>949</v>
      </c>
      <c r="CM59" s="187" t="s">
        <v>2851</v>
      </c>
      <c r="CN59" s="187" t="s">
        <v>949</v>
      </c>
      <c r="CO59" s="187" t="s">
        <v>949</v>
      </c>
      <c r="CP59" s="187" t="s">
        <v>2851</v>
      </c>
      <c r="CQ59" s="187" t="s">
        <v>949</v>
      </c>
      <c r="CR59" s="187" t="s">
        <v>949</v>
      </c>
      <c r="CS59" s="187" t="s">
        <v>2851</v>
      </c>
      <c r="CT59" s="187" t="s">
        <v>949</v>
      </c>
      <c r="CU59" s="187" t="s">
        <v>949</v>
      </c>
      <c r="CV59" s="187" t="s">
        <v>2851</v>
      </c>
      <c r="CW59" s="187" t="s">
        <v>949</v>
      </c>
      <c r="CX59" s="187" t="s">
        <v>949</v>
      </c>
      <c r="CY59" s="187" t="s">
        <v>2851</v>
      </c>
      <c r="CZ59" s="187" t="s">
        <v>949</v>
      </c>
      <c r="DA59" s="187" t="s">
        <v>949</v>
      </c>
      <c r="DB59" s="187" t="s">
        <v>2851</v>
      </c>
      <c r="DC59" s="187" t="s">
        <v>949</v>
      </c>
      <c r="DD59" s="187" t="s">
        <v>949</v>
      </c>
      <c r="DE59" s="187" t="s">
        <v>2851</v>
      </c>
      <c r="DF59" s="187" t="s">
        <v>949</v>
      </c>
      <c r="DG59" s="187" t="s">
        <v>949</v>
      </c>
      <c r="DH59" s="187" t="s">
        <v>2851</v>
      </c>
      <c r="DI59" s="187" t="s">
        <v>949</v>
      </c>
      <c r="DJ59" s="187" t="s">
        <v>949</v>
      </c>
      <c r="DK59" s="187" t="s">
        <v>2851</v>
      </c>
      <c r="DL59" s="187" t="s">
        <v>949</v>
      </c>
      <c r="DM59" s="187" t="s">
        <v>949</v>
      </c>
      <c r="DN59" s="187" t="s">
        <v>2851</v>
      </c>
      <c r="DO59" s="187" t="s">
        <v>949</v>
      </c>
      <c r="DP59" s="187" t="s">
        <v>949</v>
      </c>
      <c r="DQ59" s="187" t="s">
        <v>2851</v>
      </c>
      <c r="DR59" s="187" t="s">
        <v>949</v>
      </c>
      <c r="DS59" s="187" t="s">
        <v>949</v>
      </c>
      <c r="DT59" s="187" t="s">
        <v>2851</v>
      </c>
      <c r="DU59" s="187" t="s">
        <v>949</v>
      </c>
      <c r="DV59" s="187" t="s">
        <v>949</v>
      </c>
      <c r="DW59" s="187" t="s">
        <v>2851</v>
      </c>
      <c r="DX59" s="187" t="s">
        <v>949</v>
      </c>
      <c r="DY59" s="187" t="s">
        <v>949</v>
      </c>
      <c r="DZ59" s="187" t="s">
        <v>2851</v>
      </c>
      <c r="EA59" s="187" t="s">
        <v>949</v>
      </c>
      <c r="EB59" s="187" t="s">
        <v>949</v>
      </c>
      <c r="EC59" s="187" t="s">
        <v>2851</v>
      </c>
      <c r="ED59" s="187" t="s">
        <v>949</v>
      </c>
      <c r="EE59" s="187" t="s">
        <v>949</v>
      </c>
      <c r="EF59" s="187" t="s">
        <v>2851</v>
      </c>
      <c r="EG59" s="187" t="s">
        <v>949</v>
      </c>
      <c r="EH59" s="187" t="s">
        <v>949</v>
      </c>
      <c r="EI59" s="187" t="s">
        <v>2851</v>
      </c>
      <c r="EJ59" s="187" t="s">
        <v>949</v>
      </c>
      <c r="EK59" s="187" t="s">
        <v>949</v>
      </c>
      <c r="EL59" s="187" t="s">
        <v>2851</v>
      </c>
      <c r="EM59" s="187" t="s">
        <v>949</v>
      </c>
      <c r="EN59" s="187" t="s">
        <v>949</v>
      </c>
      <c r="EO59" s="187" t="s">
        <v>2851</v>
      </c>
      <c r="EP59" s="187" t="s">
        <v>949</v>
      </c>
      <c r="EQ59" s="187" t="s">
        <v>949</v>
      </c>
      <c r="ER59" s="187" t="s">
        <v>2851</v>
      </c>
      <c r="ES59" s="187" t="s">
        <v>949</v>
      </c>
      <c r="ET59" s="187" t="s">
        <v>949</v>
      </c>
    </row>
    <row r="60" spans="1:150" x14ac:dyDescent="0.35">
      <c r="A60" s="1"/>
      <c r="B60" s="186" t="s">
        <v>3110</v>
      </c>
      <c r="C60" s="186" t="s">
        <v>30</v>
      </c>
      <c r="D60" s="186" t="s">
        <v>3101</v>
      </c>
      <c r="E60" s="186" t="s">
        <v>3111</v>
      </c>
      <c r="F60" s="186" t="s">
        <v>3112</v>
      </c>
      <c r="G60" s="187" t="s">
        <v>2851</v>
      </c>
      <c r="H60" s="187" t="s">
        <v>949</v>
      </c>
      <c r="I60" s="187" t="s">
        <v>949</v>
      </c>
      <c r="J60" s="187" t="s">
        <v>2851</v>
      </c>
      <c r="K60" s="187" t="s">
        <v>949</v>
      </c>
      <c r="L60" s="187" t="s">
        <v>949</v>
      </c>
      <c r="M60" s="187" t="s">
        <v>2851</v>
      </c>
      <c r="N60" s="187" t="s">
        <v>949</v>
      </c>
      <c r="O60" s="187" t="s">
        <v>949</v>
      </c>
      <c r="P60" s="187" t="s">
        <v>2851</v>
      </c>
      <c r="Q60" s="187" t="s">
        <v>949</v>
      </c>
      <c r="R60" s="187" t="s">
        <v>949</v>
      </c>
      <c r="S60" s="187" t="s">
        <v>2851</v>
      </c>
      <c r="T60" s="187" t="s">
        <v>949</v>
      </c>
      <c r="U60" s="187" t="s">
        <v>949</v>
      </c>
      <c r="V60" s="187" t="s">
        <v>2851</v>
      </c>
      <c r="W60" s="187" t="s">
        <v>949</v>
      </c>
      <c r="X60" s="187" t="s">
        <v>949</v>
      </c>
      <c r="Y60" s="187" t="s">
        <v>2851</v>
      </c>
      <c r="Z60" s="187" t="s">
        <v>949</v>
      </c>
      <c r="AA60" s="187" t="s">
        <v>949</v>
      </c>
      <c r="AB60" s="187" t="s">
        <v>2851</v>
      </c>
      <c r="AC60" s="187" t="s">
        <v>949</v>
      </c>
      <c r="AD60" s="187" t="s">
        <v>949</v>
      </c>
      <c r="AE60" s="187" t="s">
        <v>2851</v>
      </c>
      <c r="AF60" s="187" t="s">
        <v>949</v>
      </c>
      <c r="AG60" s="187" t="s">
        <v>949</v>
      </c>
      <c r="AH60" s="187" t="s">
        <v>2851</v>
      </c>
      <c r="AI60" s="187" t="s">
        <v>949</v>
      </c>
      <c r="AJ60" s="187" t="s">
        <v>949</v>
      </c>
      <c r="AK60" s="187" t="s">
        <v>2851</v>
      </c>
      <c r="AL60" s="187" t="s">
        <v>949</v>
      </c>
      <c r="AM60" s="187" t="s">
        <v>949</v>
      </c>
      <c r="AN60" s="187" t="s">
        <v>2851</v>
      </c>
      <c r="AO60" s="187" t="s">
        <v>949</v>
      </c>
      <c r="AP60" s="187" t="s">
        <v>949</v>
      </c>
      <c r="AQ60" s="187" t="s">
        <v>2851</v>
      </c>
      <c r="AR60" s="187" t="s">
        <v>949</v>
      </c>
      <c r="AS60" s="187" t="s">
        <v>949</v>
      </c>
      <c r="AT60" s="187" t="s">
        <v>2851</v>
      </c>
      <c r="AU60" s="187" t="s">
        <v>949</v>
      </c>
      <c r="AV60" s="187" t="s">
        <v>949</v>
      </c>
      <c r="AW60" s="187" t="s">
        <v>2851</v>
      </c>
      <c r="AX60" s="187" t="s">
        <v>949</v>
      </c>
      <c r="AY60" s="187" t="s">
        <v>949</v>
      </c>
      <c r="AZ60" s="187" t="s">
        <v>2851</v>
      </c>
      <c r="BA60" s="187" t="s">
        <v>949</v>
      </c>
      <c r="BB60" s="187" t="s">
        <v>949</v>
      </c>
      <c r="BC60" s="187" t="s">
        <v>2851</v>
      </c>
      <c r="BD60" s="187" t="s">
        <v>949</v>
      </c>
      <c r="BE60" s="187" t="s">
        <v>949</v>
      </c>
      <c r="BF60" s="187" t="s">
        <v>2851</v>
      </c>
      <c r="BG60" s="187" t="s">
        <v>949</v>
      </c>
      <c r="BH60" s="187" t="s">
        <v>949</v>
      </c>
      <c r="BI60" s="187" t="s">
        <v>2851</v>
      </c>
      <c r="BJ60" s="187" t="s">
        <v>949</v>
      </c>
      <c r="BK60" s="187" t="s">
        <v>949</v>
      </c>
      <c r="BL60" s="187" t="s">
        <v>2851</v>
      </c>
      <c r="BM60" s="187" t="s">
        <v>949</v>
      </c>
      <c r="BN60" s="187" t="s">
        <v>949</v>
      </c>
      <c r="BO60" s="187" t="s">
        <v>2851</v>
      </c>
      <c r="BP60" s="187" t="s">
        <v>949</v>
      </c>
      <c r="BQ60" s="187" t="s">
        <v>949</v>
      </c>
      <c r="BR60" s="187" t="s">
        <v>2851</v>
      </c>
      <c r="BS60" s="187" t="s">
        <v>949</v>
      </c>
      <c r="BT60" s="187" t="s">
        <v>949</v>
      </c>
      <c r="BU60" s="187" t="s">
        <v>2851</v>
      </c>
      <c r="BV60" s="187" t="s">
        <v>949</v>
      </c>
      <c r="BW60" s="187" t="s">
        <v>949</v>
      </c>
      <c r="BX60" s="187" t="s">
        <v>2851</v>
      </c>
      <c r="BY60" s="187" t="s">
        <v>949</v>
      </c>
      <c r="BZ60" s="187" t="s">
        <v>949</v>
      </c>
      <c r="CA60" s="187" t="s">
        <v>2851</v>
      </c>
      <c r="CB60" s="187" t="s">
        <v>949</v>
      </c>
      <c r="CC60" s="187" t="s">
        <v>949</v>
      </c>
      <c r="CD60" s="187" t="s">
        <v>2851</v>
      </c>
      <c r="CE60" s="187" t="s">
        <v>949</v>
      </c>
      <c r="CF60" s="187" t="s">
        <v>949</v>
      </c>
      <c r="CG60" s="187" t="s">
        <v>2851</v>
      </c>
      <c r="CH60" s="187" t="s">
        <v>949</v>
      </c>
      <c r="CI60" s="187" t="s">
        <v>949</v>
      </c>
      <c r="CJ60" s="187" t="s">
        <v>2851</v>
      </c>
      <c r="CK60" s="187" t="s">
        <v>949</v>
      </c>
      <c r="CL60" s="187" t="s">
        <v>949</v>
      </c>
      <c r="CM60" s="187" t="s">
        <v>2851</v>
      </c>
      <c r="CN60" s="187" t="s">
        <v>949</v>
      </c>
      <c r="CO60" s="187" t="s">
        <v>949</v>
      </c>
      <c r="CP60" s="187" t="s">
        <v>2851</v>
      </c>
      <c r="CQ60" s="187" t="s">
        <v>949</v>
      </c>
      <c r="CR60" s="187" t="s">
        <v>949</v>
      </c>
      <c r="CS60" s="187" t="s">
        <v>2851</v>
      </c>
      <c r="CT60" s="187" t="s">
        <v>949</v>
      </c>
      <c r="CU60" s="187" t="s">
        <v>949</v>
      </c>
      <c r="CV60" s="187" t="s">
        <v>2851</v>
      </c>
      <c r="CW60" s="187" t="s">
        <v>949</v>
      </c>
      <c r="CX60" s="187" t="s">
        <v>949</v>
      </c>
      <c r="CY60" s="187" t="s">
        <v>2851</v>
      </c>
      <c r="CZ60" s="187" t="s">
        <v>949</v>
      </c>
      <c r="DA60" s="187" t="s">
        <v>949</v>
      </c>
      <c r="DB60" s="187" t="s">
        <v>2851</v>
      </c>
      <c r="DC60" s="187" t="s">
        <v>949</v>
      </c>
      <c r="DD60" s="187" t="s">
        <v>949</v>
      </c>
      <c r="DE60" s="187" t="s">
        <v>2851</v>
      </c>
      <c r="DF60" s="187" t="s">
        <v>949</v>
      </c>
      <c r="DG60" s="187" t="s">
        <v>949</v>
      </c>
      <c r="DH60" s="187" t="s">
        <v>2851</v>
      </c>
      <c r="DI60" s="187" t="s">
        <v>949</v>
      </c>
      <c r="DJ60" s="187" t="s">
        <v>949</v>
      </c>
      <c r="DK60" s="187" t="s">
        <v>2851</v>
      </c>
      <c r="DL60" s="187" t="s">
        <v>949</v>
      </c>
      <c r="DM60" s="187" t="s">
        <v>949</v>
      </c>
      <c r="DN60" s="187" t="s">
        <v>2851</v>
      </c>
      <c r="DO60" s="187" t="s">
        <v>949</v>
      </c>
      <c r="DP60" s="187" t="s">
        <v>949</v>
      </c>
      <c r="DQ60" s="187" t="s">
        <v>2851</v>
      </c>
      <c r="DR60" s="187" t="s">
        <v>949</v>
      </c>
      <c r="DS60" s="187" t="s">
        <v>949</v>
      </c>
      <c r="DT60" s="187" t="s">
        <v>2851</v>
      </c>
      <c r="DU60" s="187" t="s">
        <v>949</v>
      </c>
      <c r="DV60" s="187" t="s">
        <v>949</v>
      </c>
      <c r="DW60" s="187" t="s">
        <v>2851</v>
      </c>
      <c r="DX60" s="187" t="s">
        <v>949</v>
      </c>
      <c r="DY60" s="187" t="s">
        <v>949</v>
      </c>
      <c r="DZ60" s="187" t="s">
        <v>2851</v>
      </c>
      <c r="EA60" s="187" t="s">
        <v>949</v>
      </c>
      <c r="EB60" s="187" t="s">
        <v>949</v>
      </c>
      <c r="EC60" s="187" t="s">
        <v>2851</v>
      </c>
      <c r="ED60" s="187" t="s">
        <v>949</v>
      </c>
      <c r="EE60" s="187" t="s">
        <v>949</v>
      </c>
      <c r="EF60" s="187" t="s">
        <v>2851</v>
      </c>
      <c r="EG60" s="187" t="s">
        <v>949</v>
      </c>
      <c r="EH60" s="187" t="s">
        <v>949</v>
      </c>
      <c r="EI60" s="187" t="s">
        <v>2851</v>
      </c>
      <c r="EJ60" s="187" t="s">
        <v>949</v>
      </c>
      <c r="EK60" s="187" t="s">
        <v>949</v>
      </c>
      <c r="EL60" s="187" t="s">
        <v>2851</v>
      </c>
      <c r="EM60" s="187" t="s">
        <v>949</v>
      </c>
      <c r="EN60" s="187" t="s">
        <v>949</v>
      </c>
      <c r="EO60" s="187" t="s">
        <v>2851</v>
      </c>
      <c r="EP60" s="187" t="s">
        <v>949</v>
      </c>
      <c r="EQ60" s="187" t="s">
        <v>949</v>
      </c>
      <c r="ER60" s="187" t="s">
        <v>2851</v>
      </c>
      <c r="ES60" s="187" t="s">
        <v>949</v>
      </c>
      <c r="ET60" s="187" t="s">
        <v>949</v>
      </c>
    </row>
    <row r="61" spans="1:150" x14ac:dyDescent="0.35">
      <c r="A61" s="1"/>
      <c r="B61" s="186" t="s">
        <v>3113</v>
      </c>
      <c r="C61" s="186" t="s">
        <v>30</v>
      </c>
      <c r="D61" s="186" t="s">
        <v>3101</v>
      </c>
      <c r="E61" s="186" t="s">
        <v>3114</v>
      </c>
      <c r="F61" s="186" t="s">
        <v>3115</v>
      </c>
      <c r="G61" s="187" t="s">
        <v>2851</v>
      </c>
      <c r="H61" s="187" t="s">
        <v>2743</v>
      </c>
      <c r="I61" s="187" t="s">
        <v>2743</v>
      </c>
      <c r="J61" s="187" t="s">
        <v>2851</v>
      </c>
      <c r="K61" s="187" t="s">
        <v>2743</v>
      </c>
      <c r="L61" s="187" t="s">
        <v>2743</v>
      </c>
      <c r="M61" s="187" t="s">
        <v>2851</v>
      </c>
      <c r="N61" s="187" t="s">
        <v>2743</v>
      </c>
      <c r="O61" s="187" t="s">
        <v>2743</v>
      </c>
      <c r="P61" s="187" t="s">
        <v>2851</v>
      </c>
      <c r="Q61" s="187" t="s">
        <v>2743</v>
      </c>
      <c r="R61" s="187" t="s">
        <v>2743</v>
      </c>
      <c r="S61" s="187" t="s">
        <v>2851</v>
      </c>
      <c r="T61" s="187" t="s">
        <v>2743</v>
      </c>
      <c r="U61" s="187" t="s">
        <v>2743</v>
      </c>
      <c r="V61" s="187" t="s">
        <v>2851</v>
      </c>
      <c r="W61" s="187" t="s">
        <v>2743</v>
      </c>
      <c r="X61" s="187" t="s">
        <v>2743</v>
      </c>
      <c r="Y61" s="187" t="s">
        <v>2851</v>
      </c>
      <c r="Z61" s="187" t="s">
        <v>2743</v>
      </c>
      <c r="AA61" s="187" t="s">
        <v>2743</v>
      </c>
      <c r="AB61" s="187" t="s">
        <v>2851</v>
      </c>
      <c r="AC61" s="187" t="s">
        <v>2743</v>
      </c>
      <c r="AD61" s="187" t="s">
        <v>2743</v>
      </c>
      <c r="AE61" s="187" t="s">
        <v>2851</v>
      </c>
      <c r="AF61" s="187" t="s">
        <v>2743</v>
      </c>
      <c r="AG61" s="187" t="s">
        <v>2743</v>
      </c>
      <c r="AH61" s="187" t="s">
        <v>2851</v>
      </c>
      <c r="AI61" s="187" t="s">
        <v>2743</v>
      </c>
      <c r="AJ61" s="187" t="s">
        <v>2743</v>
      </c>
      <c r="AK61" s="187" t="s">
        <v>2851</v>
      </c>
      <c r="AL61" s="187" t="s">
        <v>2743</v>
      </c>
      <c r="AM61" s="187" t="s">
        <v>2743</v>
      </c>
      <c r="AN61" s="187" t="s">
        <v>2851</v>
      </c>
      <c r="AO61" s="187" t="s">
        <v>2743</v>
      </c>
      <c r="AP61" s="187" t="s">
        <v>2743</v>
      </c>
      <c r="AQ61" s="187" t="s">
        <v>2851</v>
      </c>
      <c r="AR61" s="187" t="s">
        <v>2743</v>
      </c>
      <c r="AS61" s="187" t="s">
        <v>2743</v>
      </c>
      <c r="AT61" s="187" t="s">
        <v>2851</v>
      </c>
      <c r="AU61" s="187" t="s">
        <v>2743</v>
      </c>
      <c r="AV61" s="187" t="s">
        <v>2743</v>
      </c>
      <c r="AW61" s="187" t="s">
        <v>2851</v>
      </c>
      <c r="AX61" s="187" t="s">
        <v>2743</v>
      </c>
      <c r="AY61" s="187" t="s">
        <v>2743</v>
      </c>
      <c r="AZ61" s="187" t="s">
        <v>2851</v>
      </c>
      <c r="BA61" s="187" t="s">
        <v>2743</v>
      </c>
      <c r="BB61" s="187" t="s">
        <v>2743</v>
      </c>
      <c r="BC61" s="187" t="s">
        <v>2851</v>
      </c>
      <c r="BD61" s="187" t="s">
        <v>2743</v>
      </c>
      <c r="BE61" s="187" t="s">
        <v>2743</v>
      </c>
      <c r="BF61" s="187" t="s">
        <v>2851</v>
      </c>
      <c r="BG61" s="187" t="s">
        <v>2743</v>
      </c>
      <c r="BH61" s="187" t="s">
        <v>2743</v>
      </c>
      <c r="BI61" s="187" t="s">
        <v>2851</v>
      </c>
      <c r="BJ61" s="187" t="s">
        <v>2743</v>
      </c>
      <c r="BK61" s="187" t="s">
        <v>2743</v>
      </c>
      <c r="BL61" s="187" t="s">
        <v>2851</v>
      </c>
      <c r="BM61" s="187" t="s">
        <v>2743</v>
      </c>
      <c r="BN61" s="187" t="s">
        <v>2743</v>
      </c>
      <c r="BO61" s="187" t="s">
        <v>2851</v>
      </c>
      <c r="BP61" s="187" t="s">
        <v>2743</v>
      </c>
      <c r="BQ61" s="187" t="s">
        <v>2743</v>
      </c>
      <c r="BR61" s="187" t="s">
        <v>2851</v>
      </c>
      <c r="BS61" s="187" t="s">
        <v>2743</v>
      </c>
      <c r="BT61" s="187" t="s">
        <v>2743</v>
      </c>
      <c r="BU61" s="187" t="s">
        <v>2851</v>
      </c>
      <c r="BV61" s="187" t="s">
        <v>2743</v>
      </c>
      <c r="BW61" s="187" t="s">
        <v>2743</v>
      </c>
      <c r="BX61" s="187" t="s">
        <v>2851</v>
      </c>
      <c r="BY61" s="187" t="s">
        <v>2743</v>
      </c>
      <c r="BZ61" s="187" t="s">
        <v>2743</v>
      </c>
      <c r="CA61" s="187" t="s">
        <v>2851</v>
      </c>
      <c r="CB61" s="187" t="s">
        <v>2743</v>
      </c>
      <c r="CC61" s="187" t="s">
        <v>2743</v>
      </c>
      <c r="CD61" s="187" t="s">
        <v>2851</v>
      </c>
      <c r="CE61" s="187" t="s">
        <v>2743</v>
      </c>
      <c r="CF61" s="187" t="s">
        <v>2743</v>
      </c>
      <c r="CG61" s="187" t="s">
        <v>2851</v>
      </c>
      <c r="CH61" s="187" t="s">
        <v>2743</v>
      </c>
      <c r="CI61" s="187" t="s">
        <v>2743</v>
      </c>
      <c r="CJ61" s="187" t="s">
        <v>2851</v>
      </c>
      <c r="CK61" s="187" t="s">
        <v>2743</v>
      </c>
      <c r="CL61" s="187" t="s">
        <v>2743</v>
      </c>
      <c r="CM61" s="187" t="s">
        <v>2851</v>
      </c>
      <c r="CN61" s="187" t="s">
        <v>2743</v>
      </c>
      <c r="CO61" s="187" t="s">
        <v>2743</v>
      </c>
      <c r="CP61" s="187" t="s">
        <v>2851</v>
      </c>
      <c r="CQ61" s="187" t="s">
        <v>2743</v>
      </c>
      <c r="CR61" s="187" t="s">
        <v>2743</v>
      </c>
      <c r="CS61" s="187" t="s">
        <v>2851</v>
      </c>
      <c r="CT61" s="187" t="s">
        <v>2743</v>
      </c>
      <c r="CU61" s="187" t="s">
        <v>2743</v>
      </c>
      <c r="CV61" s="187" t="s">
        <v>2851</v>
      </c>
      <c r="CW61" s="187" t="s">
        <v>2743</v>
      </c>
      <c r="CX61" s="187" t="s">
        <v>2743</v>
      </c>
      <c r="CY61" s="187" t="s">
        <v>2851</v>
      </c>
      <c r="CZ61" s="187" t="s">
        <v>2743</v>
      </c>
      <c r="DA61" s="187" t="s">
        <v>2743</v>
      </c>
      <c r="DB61" s="187" t="s">
        <v>2851</v>
      </c>
      <c r="DC61" s="187" t="s">
        <v>2743</v>
      </c>
      <c r="DD61" s="187" t="s">
        <v>2743</v>
      </c>
      <c r="DE61" s="187" t="s">
        <v>2851</v>
      </c>
      <c r="DF61" s="187" t="s">
        <v>2743</v>
      </c>
      <c r="DG61" s="187" t="s">
        <v>2743</v>
      </c>
      <c r="DH61" s="187" t="s">
        <v>2851</v>
      </c>
      <c r="DI61" s="187" t="s">
        <v>2743</v>
      </c>
      <c r="DJ61" s="187" t="s">
        <v>2743</v>
      </c>
      <c r="DK61" s="187" t="s">
        <v>2851</v>
      </c>
      <c r="DL61" s="187" t="s">
        <v>2743</v>
      </c>
      <c r="DM61" s="187" t="s">
        <v>2743</v>
      </c>
      <c r="DN61" s="187" t="s">
        <v>2851</v>
      </c>
      <c r="DO61" s="187" t="s">
        <v>2743</v>
      </c>
      <c r="DP61" s="187" t="s">
        <v>2743</v>
      </c>
      <c r="DQ61" s="187" t="s">
        <v>2851</v>
      </c>
      <c r="DR61" s="187" t="s">
        <v>2743</v>
      </c>
      <c r="DS61" s="187" t="s">
        <v>2743</v>
      </c>
      <c r="DT61" s="187" t="s">
        <v>2851</v>
      </c>
      <c r="DU61" s="187" t="s">
        <v>2743</v>
      </c>
      <c r="DV61" s="187" t="s">
        <v>2743</v>
      </c>
      <c r="DW61" s="187" t="s">
        <v>2851</v>
      </c>
      <c r="DX61" s="187" t="s">
        <v>2743</v>
      </c>
      <c r="DY61" s="187" t="s">
        <v>2743</v>
      </c>
      <c r="DZ61" s="187" t="s">
        <v>2851</v>
      </c>
      <c r="EA61" s="187" t="s">
        <v>2743</v>
      </c>
      <c r="EB61" s="187" t="s">
        <v>2743</v>
      </c>
      <c r="EC61" s="187" t="s">
        <v>2851</v>
      </c>
      <c r="ED61" s="187" t="s">
        <v>2743</v>
      </c>
      <c r="EE61" s="187" t="s">
        <v>2743</v>
      </c>
      <c r="EF61" s="187" t="s">
        <v>2851</v>
      </c>
      <c r="EG61" s="187" t="s">
        <v>2743</v>
      </c>
      <c r="EH61" s="187" t="s">
        <v>2743</v>
      </c>
      <c r="EI61" s="187" t="s">
        <v>2851</v>
      </c>
      <c r="EJ61" s="187" t="s">
        <v>2743</v>
      </c>
      <c r="EK61" s="187" t="s">
        <v>2743</v>
      </c>
      <c r="EL61" s="187" t="s">
        <v>2851</v>
      </c>
      <c r="EM61" s="187" t="s">
        <v>2743</v>
      </c>
      <c r="EN61" s="187" t="s">
        <v>2743</v>
      </c>
      <c r="EO61" s="187" t="s">
        <v>2851</v>
      </c>
      <c r="EP61" s="187" t="s">
        <v>2743</v>
      </c>
      <c r="EQ61" s="187" t="s">
        <v>2743</v>
      </c>
      <c r="ER61" s="187" t="s">
        <v>2851</v>
      </c>
      <c r="ES61" s="187" t="s">
        <v>2743</v>
      </c>
      <c r="ET61" s="187" t="s">
        <v>2743</v>
      </c>
    </row>
    <row r="62" spans="1:150" x14ac:dyDescent="0.35">
      <c r="A62" s="1"/>
      <c r="B62" s="185" t="s">
        <v>3116</v>
      </c>
      <c r="C62" s="185" t="s">
        <v>103</v>
      </c>
      <c r="D62" s="185" t="s">
        <v>987</v>
      </c>
      <c r="E62" s="185" t="s">
        <v>3117</v>
      </c>
      <c r="F62" s="185" t="s">
        <v>3118</v>
      </c>
      <c r="G62" s="185" t="s">
        <v>2851</v>
      </c>
      <c r="H62" s="185" t="s">
        <v>2743</v>
      </c>
      <c r="I62" s="185" t="s">
        <v>2743</v>
      </c>
      <c r="J62" s="185" t="s">
        <v>2851</v>
      </c>
      <c r="K62" s="185" t="s">
        <v>2743</v>
      </c>
      <c r="L62" s="185" t="s">
        <v>2743</v>
      </c>
      <c r="M62" s="185" t="s">
        <v>2851</v>
      </c>
      <c r="N62" s="185" t="s">
        <v>2743</v>
      </c>
      <c r="O62" s="185" t="s">
        <v>2743</v>
      </c>
      <c r="P62" s="185" t="s">
        <v>2851</v>
      </c>
      <c r="Q62" s="185" t="s">
        <v>2743</v>
      </c>
      <c r="R62" s="185" t="s">
        <v>2743</v>
      </c>
      <c r="S62" s="185" t="s">
        <v>2851</v>
      </c>
      <c r="T62" s="185" t="s">
        <v>2743</v>
      </c>
      <c r="U62" s="185" t="s">
        <v>2743</v>
      </c>
      <c r="V62" s="185" t="s">
        <v>2851</v>
      </c>
      <c r="W62" s="185" t="s">
        <v>2743</v>
      </c>
      <c r="X62" s="185" t="s">
        <v>2743</v>
      </c>
      <c r="Y62" s="185" t="s">
        <v>2851</v>
      </c>
      <c r="Z62" s="185" t="s">
        <v>2743</v>
      </c>
      <c r="AA62" s="185" t="s">
        <v>2743</v>
      </c>
      <c r="AB62" s="185" t="s">
        <v>2851</v>
      </c>
      <c r="AC62" s="185" t="s">
        <v>2743</v>
      </c>
      <c r="AD62" s="185" t="s">
        <v>2743</v>
      </c>
      <c r="AE62" s="185" t="s">
        <v>2851</v>
      </c>
      <c r="AF62" s="185" t="s">
        <v>2743</v>
      </c>
      <c r="AG62" s="185" t="s">
        <v>2743</v>
      </c>
      <c r="AH62" s="185" t="s">
        <v>2851</v>
      </c>
      <c r="AI62" s="185" t="s">
        <v>2743</v>
      </c>
      <c r="AJ62" s="185" t="s">
        <v>2743</v>
      </c>
      <c r="AK62" s="185" t="s">
        <v>2851</v>
      </c>
      <c r="AL62" s="185" t="s">
        <v>2743</v>
      </c>
      <c r="AM62" s="185" t="s">
        <v>2743</v>
      </c>
      <c r="AN62" s="185" t="s">
        <v>2851</v>
      </c>
      <c r="AO62" s="185" t="s">
        <v>2743</v>
      </c>
      <c r="AP62" s="185" t="s">
        <v>2743</v>
      </c>
      <c r="AQ62" s="185" t="s">
        <v>2851</v>
      </c>
      <c r="AR62" s="185" t="s">
        <v>2743</v>
      </c>
      <c r="AS62" s="185" t="s">
        <v>2743</v>
      </c>
      <c r="AT62" s="185" t="s">
        <v>2851</v>
      </c>
      <c r="AU62" s="185" t="s">
        <v>2743</v>
      </c>
      <c r="AV62" s="185" t="s">
        <v>2743</v>
      </c>
      <c r="AW62" s="185" t="s">
        <v>2851</v>
      </c>
      <c r="AX62" s="185" t="s">
        <v>2743</v>
      </c>
      <c r="AY62" s="185" t="s">
        <v>2743</v>
      </c>
      <c r="AZ62" s="185" t="s">
        <v>2851</v>
      </c>
      <c r="BA62" s="185" t="s">
        <v>2743</v>
      </c>
      <c r="BB62" s="185" t="s">
        <v>2743</v>
      </c>
      <c r="BC62" s="185" t="s">
        <v>2851</v>
      </c>
      <c r="BD62" s="185" t="s">
        <v>2743</v>
      </c>
      <c r="BE62" s="185" t="s">
        <v>2857</v>
      </c>
      <c r="BF62" s="185" t="s">
        <v>2851</v>
      </c>
      <c r="BG62" s="185" t="s">
        <v>2743</v>
      </c>
      <c r="BH62" s="185" t="s">
        <v>2857</v>
      </c>
      <c r="BI62" s="185" t="s">
        <v>2851</v>
      </c>
      <c r="BJ62" s="185" t="s">
        <v>2743</v>
      </c>
      <c r="BK62" s="185" t="s">
        <v>2857</v>
      </c>
      <c r="BL62" s="185" t="s">
        <v>2851</v>
      </c>
      <c r="BM62" s="185" t="s">
        <v>2743</v>
      </c>
      <c r="BN62" s="185" t="s">
        <v>2857</v>
      </c>
      <c r="BO62" s="185" t="s">
        <v>2851</v>
      </c>
      <c r="BP62" s="185" t="s">
        <v>2743</v>
      </c>
      <c r="BQ62" s="185" t="s">
        <v>2857</v>
      </c>
      <c r="BR62" s="185" t="s">
        <v>2851</v>
      </c>
      <c r="BS62" s="185" t="s">
        <v>2743</v>
      </c>
      <c r="BT62" s="185" t="s">
        <v>2857</v>
      </c>
      <c r="BU62" s="185" t="s">
        <v>2851</v>
      </c>
      <c r="BV62" s="185" t="s">
        <v>2743</v>
      </c>
      <c r="BW62" s="185" t="s">
        <v>2857</v>
      </c>
      <c r="BX62" s="185" t="s">
        <v>2851</v>
      </c>
      <c r="BY62" s="185" t="s">
        <v>2743</v>
      </c>
      <c r="BZ62" s="185" t="s">
        <v>2857</v>
      </c>
      <c r="CA62" s="185" t="s">
        <v>2851</v>
      </c>
      <c r="CB62" s="185" t="s">
        <v>2857</v>
      </c>
      <c r="CC62" s="185" t="s">
        <v>2857</v>
      </c>
      <c r="CD62" s="185" t="s">
        <v>2851</v>
      </c>
      <c r="CE62" s="185" t="s">
        <v>2857</v>
      </c>
      <c r="CF62" s="185" t="s">
        <v>2857</v>
      </c>
      <c r="CG62" s="185" t="s">
        <v>2851</v>
      </c>
      <c r="CH62" s="185" t="s">
        <v>2857</v>
      </c>
      <c r="CI62" s="185" t="s">
        <v>2857</v>
      </c>
      <c r="CJ62" s="185" t="s">
        <v>2851</v>
      </c>
      <c r="CK62" s="185" t="s">
        <v>2857</v>
      </c>
      <c r="CL62" s="185" t="s">
        <v>2857</v>
      </c>
      <c r="CM62" s="185" t="s">
        <v>2851</v>
      </c>
      <c r="CN62" s="185" t="s">
        <v>2857</v>
      </c>
      <c r="CO62" s="185" t="s">
        <v>2857</v>
      </c>
      <c r="CP62" s="185" t="s">
        <v>2851</v>
      </c>
      <c r="CQ62" s="185" t="s">
        <v>2857</v>
      </c>
      <c r="CR62" s="185" t="s">
        <v>2857</v>
      </c>
      <c r="CS62" s="185" t="s">
        <v>2851</v>
      </c>
      <c r="CT62" s="185" t="s">
        <v>2857</v>
      </c>
      <c r="CU62" s="185" t="s">
        <v>2857</v>
      </c>
      <c r="CV62" s="185" t="s">
        <v>2851</v>
      </c>
      <c r="CW62" s="185" t="s">
        <v>2857</v>
      </c>
      <c r="CX62" s="185" t="s">
        <v>2857</v>
      </c>
      <c r="CY62" s="185" t="s">
        <v>2851</v>
      </c>
      <c r="CZ62" s="185" t="s">
        <v>2743</v>
      </c>
      <c r="DA62" s="185" t="s">
        <v>2857</v>
      </c>
      <c r="DB62" s="185" t="s">
        <v>2851</v>
      </c>
      <c r="DC62" s="185" t="s">
        <v>2743</v>
      </c>
      <c r="DD62" s="185" t="s">
        <v>2857</v>
      </c>
      <c r="DE62" s="185" t="s">
        <v>2851</v>
      </c>
      <c r="DF62" s="185" t="s">
        <v>2743</v>
      </c>
      <c r="DG62" s="185" t="s">
        <v>2857</v>
      </c>
      <c r="DH62" s="185" t="s">
        <v>2851</v>
      </c>
      <c r="DI62" s="185" t="s">
        <v>2743</v>
      </c>
      <c r="DJ62" s="185" t="s">
        <v>2857</v>
      </c>
      <c r="DK62" s="185" t="s">
        <v>2851</v>
      </c>
      <c r="DL62" s="185" t="s">
        <v>2743</v>
      </c>
      <c r="DM62" s="185" t="s">
        <v>2857</v>
      </c>
      <c r="DN62" s="185" t="s">
        <v>2851</v>
      </c>
      <c r="DO62" s="185" t="s">
        <v>2743</v>
      </c>
      <c r="DP62" s="185" t="s">
        <v>2857</v>
      </c>
      <c r="DQ62" s="185" t="s">
        <v>2851</v>
      </c>
      <c r="DR62" s="185" t="s">
        <v>2743</v>
      </c>
      <c r="DS62" s="185" t="s">
        <v>2857</v>
      </c>
      <c r="DT62" s="185" t="s">
        <v>2851</v>
      </c>
      <c r="DU62" s="185" t="s">
        <v>2743</v>
      </c>
      <c r="DV62" s="185" t="s">
        <v>2857</v>
      </c>
      <c r="DW62" s="185" t="s">
        <v>2851</v>
      </c>
      <c r="DX62" s="185" t="s">
        <v>2743</v>
      </c>
      <c r="DY62" s="185" t="s">
        <v>2857</v>
      </c>
      <c r="DZ62" s="185" t="s">
        <v>2851</v>
      </c>
      <c r="EA62" s="185" t="s">
        <v>2743</v>
      </c>
      <c r="EB62" s="185" t="s">
        <v>2857</v>
      </c>
      <c r="EC62" s="185" t="s">
        <v>2851</v>
      </c>
      <c r="ED62" s="185" t="s">
        <v>2743</v>
      </c>
      <c r="EE62" s="185" t="s">
        <v>2857</v>
      </c>
      <c r="EF62" s="185" t="s">
        <v>2851</v>
      </c>
      <c r="EG62" s="185" t="s">
        <v>2743</v>
      </c>
      <c r="EH62" s="185" t="s">
        <v>2857</v>
      </c>
      <c r="EI62" s="185" t="s">
        <v>2851</v>
      </c>
      <c r="EJ62" s="185" t="s">
        <v>2743</v>
      </c>
      <c r="EK62" s="185" t="s">
        <v>2857</v>
      </c>
      <c r="EL62" s="185" t="s">
        <v>2851</v>
      </c>
      <c r="EM62" s="185" t="s">
        <v>2743</v>
      </c>
      <c r="EN62" s="185" t="s">
        <v>2857</v>
      </c>
      <c r="EO62" s="185" t="s">
        <v>2851</v>
      </c>
      <c r="EP62" s="185" t="s">
        <v>2743</v>
      </c>
      <c r="EQ62" s="185" t="s">
        <v>2743</v>
      </c>
      <c r="ER62" s="185" t="s">
        <v>2851</v>
      </c>
      <c r="ES62" s="185" t="s">
        <v>2743</v>
      </c>
      <c r="ET62" s="185" t="s">
        <v>2743</v>
      </c>
    </row>
    <row r="63" spans="1:150" x14ac:dyDescent="0.35">
      <c r="A63" s="1"/>
      <c r="B63" s="186" t="s">
        <v>3119</v>
      </c>
      <c r="C63" s="186" t="s">
        <v>103</v>
      </c>
      <c r="D63" s="186" t="s">
        <v>987</v>
      </c>
      <c r="E63" s="186" t="s">
        <v>3120</v>
      </c>
      <c r="F63" s="186" t="s">
        <v>3121</v>
      </c>
      <c r="G63" s="187" t="s">
        <v>2851</v>
      </c>
      <c r="H63" s="187" t="s">
        <v>2743</v>
      </c>
      <c r="I63" s="187" t="s">
        <v>2743</v>
      </c>
      <c r="J63" s="187" t="s">
        <v>2851</v>
      </c>
      <c r="K63" s="187" t="s">
        <v>2743</v>
      </c>
      <c r="L63" s="187" t="s">
        <v>2743</v>
      </c>
      <c r="M63" s="187" t="s">
        <v>2851</v>
      </c>
      <c r="N63" s="187" t="s">
        <v>2743</v>
      </c>
      <c r="O63" s="187" t="s">
        <v>2743</v>
      </c>
      <c r="P63" s="187" t="s">
        <v>2851</v>
      </c>
      <c r="Q63" s="187" t="s">
        <v>2743</v>
      </c>
      <c r="R63" s="187" t="s">
        <v>2743</v>
      </c>
      <c r="S63" s="187" t="s">
        <v>2851</v>
      </c>
      <c r="T63" s="187" t="s">
        <v>2743</v>
      </c>
      <c r="U63" s="187" t="s">
        <v>2743</v>
      </c>
      <c r="V63" s="187" t="s">
        <v>2851</v>
      </c>
      <c r="W63" s="187" t="s">
        <v>2743</v>
      </c>
      <c r="X63" s="187" t="s">
        <v>2743</v>
      </c>
      <c r="Y63" s="187" t="s">
        <v>2851</v>
      </c>
      <c r="Z63" s="187" t="s">
        <v>2743</v>
      </c>
      <c r="AA63" s="187" t="s">
        <v>2743</v>
      </c>
      <c r="AB63" s="187" t="s">
        <v>2851</v>
      </c>
      <c r="AC63" s="187" t="s">
        <v>2743</v>
      </c>
      <c r="AD63" s="187" t="s">
        <v>2743</v>
      </c>
      <c r="AE63" s="187" t="s">
        <v>2851</v>
      </c>
      <c r="AF63" s="187" t="s">
        <v>2743</v>
      </c>
      <c r="AG63" s="187" t="s">
        <v>2743</v>
      </c>
      <c r="AH63" s="187" t="s">
        <v>2851</v>
      </c>
      <c r="AI63" s="187" t="s">
        <v>2743</v>
      </c>
      <c r="AJ63" s="187" t="s">
        <v>2743</v>
      </c>
      <c r="AK63" s="187" t="s">
        <v>2851</v>
      </c>
      <c r="AL63" s="187" t="s">
        <v>2743</v>
      </c>
      <c r="AM63" s="187" t="s">
        <v>2743</v>
      </c>
      <c r="AN63" s="187" t="s">
        <v>2851</v>
      </c>
      <c r="AO63" s="187" t="s">
        <v>2743</v>
      </c>
      <c r="AP63" s="187" t="s">
        <v>2743</v>
      </c>
      <c r="AQ63" s="187" t="s">
        <v>2851</v>
      </c>
      <c r="AR63" s="187" t="s">
        <v>2743</v>
      </c>
      <c r="AS63" s="187" t="s">
        <v>2743</v>
      </c>
      <c r="AT63" s="187" t="s">
        <v>2851</v>
      </c>
      <c r="AU63" s="187" t="s">
        <v>2743</v>
      </c>
      <c r="AV63" s="187" t="s">
        <v>2743</v>
      </c>
      <c r="AW63" s="187" t="s">
        <v>2851</v>
      </c>
      <c r="AX63" s="187" t="s">
        <v>2743</v>
      </c>
      <c r="AY63" s="187" t="s">
        <v>2743</v>
      </c>
      <c r="AZ63" s="187" t="s">
        <v>2851</v>
      </c>
      <c r="BA63" s="187" t="s">
        <v>2743</v>
      </c>
      <c r="BB63" s="187" t="s">
        <v>2743</v>
      </c>
      <c r="BC63" s="187" t="s">
        <v>2851</v>
      </c>
      <c r="BD63" s="187" t="s">
        <v>2743</v>
      </c>
      <c r="BE63" s="187" t="s">
        <v>2743</v>
      </c>
      <c r="BF63" s="187" t="s">
        <v>2851</v>
      </c>
      <c r="BG63" s="187" t="s">
        <v>2743</v>
      </c>
      <c r="BH63" s="187" t="s">
        <v>2857</v>
      </c>
      <c r="BI63" s="187" t="s">
        <v>2851</v>
      </c>
      <c r="BJ63" s="187" t="s">
        <v>2743</v>
      </c>
      <c r="BK63" s="187" t="s">
        <v>2857</v>
      </c>
      <c r="BL63" s="187" t="s">
        <v>2851</v>
      </c>
      <c r="BM63" s="187" t="s">
        <v>2743</v>
      </c>
      <c r="BN63" s="187" t="s">
        <v>2857</v>
      </c>
      <c r="BO63" s="187" t="s">
        <v>2851</v>
      </c>
      <c r="BP63" s="187" t="s">
        <v>2743</v>
      </c>
      <c r="BQ63" s="187" t="s">
        <v>2857</v>
      </c>
      <c r="BR63" s="187" t="s">
        <v>2851</v>
      </c>
      <c r="BS63" s="187" t="s">
        <v>2743</v>
      </c>
      <c r="BT63" s="187" t="s">
        <v>2857</v>
      </c>
      <c r="BU63" s="187" t="s">
        <v>2851</v>
      </c>
      <c r="BV63" s="187" t="s">
        <v>2743</v>
      </c>
      <c r="BW63" s="187" t="s">
        <v>2857</v>
      </c>
      <c r="BX63" s="187" t="s">
        <v>2851</v>
      </c>
      <c r="BY63" s="187" t="s">
        <v>2743</v>
      </c>
      <c r="BZ63" s="187" t="s">
        <v>2857</v>
      </c>
      <c r="CA63" s="187" t="s">
        <v>2851</v>
      </c>
      <c r="CB63" s="187" t="s">
        <v>2857</v>
      </c>
      <c r="CC63" s="187" t="s">
        <v>2857</v>
      </c>
      <c r="CD63" s="187" t="s">
        <v>2851</v>
      </c>
      <c r="CE63" s="187" t="s">
        <v>2857</v>
      </c>
      <c r="CF63" s="187" t="s">
        <v>2857</v>
      </c>
      <c r="CG63" s="187" t="s">
        <v>2851</v>
      </c>
      <c r="CH63" s="187" t="s">
        <v>2857</v>
      </c>
      <c r="CI63" s="187" t="s">
        <v>2857</v>
      </c>
      <c r="CJ63" s="187" t="s">
        <v>2851</v>
      </c>
      <c r="CK63" s="187" t="s">
        <v>2857</v>
      </c>
      <c r="CL63" s="187" t="s">
        <v>2857</v>
      </c>
      <c r="CM63" s="187" t="s">
        <v>2851</v>
      </c>
      <c r="CN63" s="187" t="s">
        <v>2857</v>
      </c>
      <c r="CO63" s="187" t="s">
        <v>2857</v>
      </c>
      <c r="CP63" s="187" t="s">
        <v>2851</v>
      </c>
      <c r="CQ63" s="187" t="s">
        <v>2857</v>
      </c>
      <c r="CR63" s="187" t="s">
        <v>2857</v>
      </c>
      <c r="CS63" s="187" t="s">
        <v>2851</v>
      </c>
      <c r="CT63" s="187" t="s">
        <v>2857</v>
      </c>
      <c r="CU63" s="187" t="s">
        <v>2857</v>
      </c>
      <c r="CV63" s="187" t="s">
        <v>2851</v>
      </c>
      <c r="CW63" s="187" t="s">
        <v>2857</v>
      </c>
      <c r="CX63" s="187" t="s">
        <v>2857</v>
      </c>
      <c r="CY63" s="187" t="s">
        <v>2851</v>
      </c>
      <c r="CZ63" s="187" t="s">
        <v>2743</v>
      </c>
      <c r="DA63" s="187" t="s">
        <v>2857</v>
      </c>
      <c r="DB63" s="187" t="s">
        <v>2851</v>
      </c>
      <c r="DC63" s="187" t="s">
        <v>2743</v>
      </c>
      <c r="DD63" s="187" t="s">
        <v>2857</v>
      </c>
      <c r="DE63" s="187" t="s">
        <v>2851</v>
      </c>
      <c r="DF63" s="187" t="s">
        <v>2743</v>
      </c>
      <c r="DG63" s="187" t="s">
        <v>2857</v>
      </c>
      <c r="DH63" s="187" t="s">
        <v>2851</v>
      </c>
      <c r="DI63" s="187" t="s">
        <v>2743</v>
      </c>
      <c r="DJ63" s="187" t="s">
        <v>2857</v>
      </c>
      <c r="DK63" s="187" t="s">
        <v>2851</v>
      </c>
      <c r="DL63" s="187" t="s">
        <v>2743</v>
      </c>
      <c r="DM63" s="187" t="s">
        <v>2857</v>
      </c>
      <c r="DN63" s="187" t="s">
        <v>2851</v>
      </c>
      <c r="DO63" s="187" t="s">
        <v>2743</v>
      </c>
      <c r="DP63" s="187" t="s">
        <v>2857</v>
      </c>
      <c r="DQ63" s="187" t="s">
        <v>2851</v>
      </c>
      <c r="DR63" s="187" t="s">
        <v>2743</v>
      </c>
      <c r="DS63" s="187" t="s">
        <v>2857</v>
      </c>
      <c r="DT63" s="187" t="s">
        <v>2851</v>
      </c>
      <c r="DU63" s="187" t="s">
        <v>2743</v>
      </c>
      <c r="DV63" s="187" t="s">
        <v>2857</v>
      </c>
      <c r="DW63" s="187" t="s">
        <v>2851</v>
      </c>
      <c r="DX63" s="187" t="s">
        <v>2743</v>
      </c>
      <c r="DY63" s="187" t="s">
        <v>2857</v>
      </c>
      <c r="DZ63" s="187" t="s">
        <v>2851</v>
      </c>
      <c r="EA63" s="187" t="s">
        <v>2743</v>
      </c>
      <c r="EB63" s="187" t="s">
        <v>2857</v>
      </c>
      <c r="EC63" s="187" t="s">
        <v>2851</v>
      </c>
      <c r="ED63" s="187" t="s">
        <v>2743</v>
      </c>
      <c r="EE63" s="187" t="s">
        <v>2857</v>
      </c>
      <c r="EF63" s="187" t="s">
        <v>2851</v>
      </c>
      <c r="EG63" s="187" t="s">
        <v>2743</v>
      </c>
      <c r="EH63" s="187" t="s">
        <v>2857</v>
      </c>
      <c r="EI63" s="187" t="s">
        <v>2851</v>
      </c>
      <c r="EJ63" s="187" t="s">
        <v>2743</v>
      </c>
      <c r="EK63" s="187" t="s">
        <v>2857</v>
      </c>
      <c r="EL63" s="187" t="s">
        <v>2851</v>
      </c>
      <c r="EM63" s="187" t="s">
        <v>2743</v>
      </c>
      <c r="EN63" s="187" t="s">
        <v>2857</v>
      </c>
      <c r="EO63" s="187" t="s">
        <v>2851</v>
      </c>
      <c r="EP63" s="187" t="s">
        <v>2743</v>
      </c>
      <c r="EQ63" s="187" t="s">
        <v>2743</v>
      </c>
      <c r="ER63" s="187" t="s">
        <v>2851</v>
      </c>
      <c r="ES63" s="187" t="s">
        <v>2743</v>
      </c>
      <c r="ET63" s="187" t="s">
        <v>2743</v>
      </c>
    </row>
    <row r="64" spans="1:150" x14ac:dyDescent="0.35">
      <c r="A64" s="1"/>
      <c r="B64" s="186" t="s">
        <v>3122</v>
      </c>
      <c r="C64" s="186" t="s">
        <v>103</v>
      </c>
      <c r="D64" s="186" t="s">
        <v>987</v>
      </c>
      <c r="E64" s="186" t="s">
        <v>3123</v>
      </c>
      <c r="F64" s="186" t="s">
        <v>3124</v>
      </c>
      <c r="G64" s="187" t="s">
        <v>2851</v>
      </c>
      <c r="H64" s="187" t="s">
        <v>2743</v>
      </c>
      <c r="I64" s="187" t="s">
        <v>2743</v>
      </c>
      <c r="J64" s="187" t="s">
        <v>2851</v>
      </c>
      <c r="K64" s="187" t="s">
        <v>2743</v>
      </c>
      <c r="L64" s="187" t="s">
        <v>2743</v>
      </c>
      <c r="M64" s="187" t="s">
        <v>2851</v>
      </c>
      <c r="N64" s="187" t="s">
        <v>2743</v>
      </c>
      <c r="O64" s="187" t="s">
        <v>2743</v>
      </c>
      <c r="P64" s="187" t="s">
        <v>2851</v>
      </c>
      <c r="Q64" s="187" t="s">
        <v>2743</v>
      </c>
      <c r="R64" s="187" t="s">
        <v>2743</v>
      </c>
      <c r="S64" s="187" t="s">
        <v>2851</v>
      </c>
      <c r="T64" s="187" t="s">
        <v>2743</v>
      </c>
      <c r="U64" s="187" t="s">
        <v>2743</v>
      </c>
      <c r="V64" s="187" t="s">
        <v>2851</v>
      </c>
      <c r="W64" s="187" t="s">
        <v>2743</v>
      </c>
      <c r="X64" s="187" t="s">
        <v>2743</v>
      </c>
      <c r="Y64" s="187" t="s">
        <v>2851</v>
      </c>
      <c r="Z64" s="187" t="s">
        <v>2743</v>
      </c>
      <c r="AA64" s="187" t="s">
        <v>2743</v>
      </c>
      <c r="AB64" s="187" t="s">
        <v>2851</v>
      </c>
      <c r="AC64" s="187" t="s">
        <v>2743</v>
      </c>
      <c r="AD64" s="187" t="s">
        <v>2743</v>
      </c>
      <c r="AE64" s="187" t="s">
        <v>2851</v>
      </c>
      <c r="AF64" s="187" t="s">
        <v>2743</v>
      </c>
      <c r="AG64" s="187" t="s">
        <v>2743</v>
      </c>
      <c r="AH64" s="187" t="s">
        <v>2851</v>
      </c>
      <c r="AI64" s="187" t="s">
        <v>2743</v>
      </c>
      <c r="AJ64" s="187" t="s">
        <v>2743</v>
      </c>
      <c r="AK64" s="187" t="s">
        <v>2851</v>
      </c>
      <c r="AL64" s="187" t="s">
        <v>2743</v>
      </c>
      <c r="AM64" s="187" t="s">
        <v>2743</v>
      </c>
      <c r="AN64" s="187" t="s">
        <v>2851</v>
      </c>
      <c r="AO64" s="187" t="s">
        <v>2743</v>
      </c>
      <c r="AP64" s="187" t="s">
        <v>2743</v>
      </c>
      <c r="AQ64" s="187" t="s">
        <v>2851</v>
      </c>
      <c r="AR64" s="187" t="s">
        <v>2743</v>
      </c>
      <c r="AS64" s="187" t="s">
        <v>2743</v>
      </c>
      <c r="AT64" s="187" t="s">
        <v>2851</v>
      </c>
      <c r="AU64" s="187" t="s">
        <v>2743</v>
      </c>
      <c r="AV64" s="187" t="s">
        <v>2743</v>
      </c>
      <c r="AW64" s="187" t="s">
        <v>2851</v>
      </c>
      <c r="AX64" s="187" t="s">
        <v>2743</v>
      </c>
      <c r="AY64" s="187" t="s">
        <v>2743</v>
      </c>
      <c r="AZ64" s="187" t="s">
        <v>2851</v>
      </c>
      <c r="BA64" s="187" t="s">
        <v>2743</v>
      </c>
      <c r="BB64" s="187" t="s">
        <v>2743</v>
      </c>
      <c r="BC64" s="187" t="s">
        <v>2851</v>
      </c>
      <c r="BD64" s="187" t="s">
        <v>2743</v>
      </c>
      <c r="BE64" s="187" t="s">
        <v>2743</v>
      </c>
      <c r="BF64" s="187" t="s">
        <v>2851</v>
      </c>
      <c r="BG64" s="187" t="s">
        <v>2743</v>
      </c>
      <c r="BH64" s="187" t="s">
        <v>2743</v>
      </c>
      <c r="BI64" s="187" t="s">
        <v>2851</v>
      </c>
      <c r="BJ64" s="187" t="s">
        <v>2743</v>
      </c>
      <c r="BK64" s="187" t="s">
        <v>2743</v>
      </c>
      <c r="BL64" s="187" t="s">
        <v>2851</v>
      </c>
      <c r="BM64" s="187" t="s">
        <v>2743</v>
      </c>
      <c r="BN64" s="187" t="s">
        <v>2743</v>
      </c>
      <c r="BO64" s="187" t="s">
        <v>2851</v>
      </c>
      <c r="BP64" s="187" t="s">
        <v>2743</v>
      </c>
      <c r="BQ64" s="187" t="s">
        <v>2743</v>
      </c>
      <c r="BR64" s="187" t="s">
        <v>2851</v>
      </c>
      <c r="BS64" s="187" t="s">
        <v>2743</v>
      </c>
      <c r="BT64" s="187" t="s">
        <v>2743</v>
      </c>
      <c r="BU64" s="187" t="s">
        <v>2851</v>
      </c>
      <c r="BV64" s="187" t="s">
        <v>2743</v>
      </c>
      <c r="BW64" s="187" t="s">
        <v>2743</v>
      </c>
      <c r="BX64" s="187" t="s">
        <v>2851</v>
      </c>
      <c r="BY64" s="187" t="s">
        <v>2743</v>
      </c>
      <c r="BZ64" s="187" t="s">
        <v>2743</v>
      </c>
      <c r="CA64" s="187" t="s">
        <v>2851</v>
      </c>
      <c r="CB64" s="187" t="s">
        <v>2743</v>
      </c>
      <c r="CC64" s="187" t="s">
        <v>2743</v>
      </c>
      <c r="CD64" s="187" t="s">
        <v>2851</v>
      </c>
      <c r="CE64" s="187" t="s">
        <v>2743</v>
      </c>
      <c r="CF64" s="187" t="s">
        <v>2743</v>
      </c>
      <c r="CG64" s="187" t="s">
        <v>2851</v>
      </c>
      <c r="CH64" s="187" t="s">
        <v>2743</v>
      </c>
      <c r="CI64" s="187" t="s">
        <v>2743</v>
      </c>
      <c r="CJ64" s="187" t="s">
        <v>2851</v>
      </c>
      <c r="CK64" s="187" t="s">
        <v>2743</v>
      </c>
      <c r="CL64" s="187" t="s">
        <v>2743</v>
      </c>
      <c r="CM64" s="187" t="s">
        <v>2851</v>
      </c>
      <c r="CN64" s="187" t="s">
        <v>2743</v>
      </c>
      <c r="CO64" s="187" t="s">
        <v>2743</v>
      </c>
      <c r="CP64" s="187" t="s">
        <v>2851</v>
      </c>
      <c r="CQ64" s="187" t="s">
        <v>2743</v>
      </c>
      <c r="CR64" s="187" t="s">
        <v>2743</v>
      </c>
      <c r="CS64" s="187" t="s">
        <v>2851</v>
      </c>
      <c r="CT64" s="187" t="s">
        <v>2743</v>
      </c>
      <c r="CU64" s="187" t="s">
        <v>2743</v>
      </c>
      <c r="CV64" s="187" t="s">
        <v>2851</v>
      </c>
      <c r="CW64" s="187" t="s">
        <v>2743</v>
      </c>
      <c r="CX64" s="187" t="s">
        <v>2743</v>
      </c>
      <c r="CY64" s="187" t="s">
        <v>2851</v>
      </c>
      <c r="CZ64" s="187" t="s">
        <v>2743</v>
      </c>
      <c r="DA64" s="187" t="s">
        <v>2743</v>
      </c>
      <c r="DB64" s="187" t="s">
        <v>2851</v>
      </c>
      <c r="DC64" s="187" t="s">
        <v>2743</v>
      </c>
      <c r="DD64" s="187" t="s">
        <v>2743</v>
      </c>
      <c r="DE64" s="187" t="s">
        <v>2851</v>
      </c>
      <c r="DF64" s="187" t="s">
        <v>2743</v>
      </c>
      <c r="DG64" s="187" t="s">
        <v>2743</v>
      </c>
      <c r="DH64" s="187" t="s">
        <v>2851</v>
      </c>
      <c r="DI64" s="187" t="s">
        <v>2743</v>
      </c>
      <c r="DJ64" s="187" t="s">
        <v>2743</v>
      </c>
      <c r="DK64" s="187" t="s">
        <v>2851</v>
      </c>
      <c r="DL64" s="187" t="s">
        <v>2743</v>
      </c>
      <c r="DM64" s="187" t="s">
        <v>2743</v>
      </c>
      <c r="DN64" s="187" t="s">
        <v>2851</v>
      </c>
      <c r="DO64" s="187" t="s">
        <v>2743</v>
      </c>
      <c r="DP64" s="187" t="s">
        <v>2743</v>
      </c>
      <c r="DQ64" s="187" t="s">
        <v>2851</v>
      </c>
      <c r="DR64" s="187" t="s">
        <v>2743</v>
      </c>
      <c r="DS64" s="187" t="s">
        <v>2743</v>
      </c>
      <c r="DT64" s="187" t="s">
        <v>2851</v>
      </c>
      <c r="DU64" s="187" t="s">
        <v>2743</v>
      </c>
      <c r="DV64" s="187" t="s">
        <v>2743</v>
      </c>
      <c r="DW64" s="187" t="s">
        <v>2851</v>
      </c>
      <c r="DX64" s="187" t="s">
        <v>2743</v>
      </c>
      <c r="DY64" s="187" t="s">
        <v>2743</v>
      </c>
      <c r="DZ64" s="187" t="s">
        <v>2851</v>
      </c>
      <c r="EA64" s="187" t="s">
        <v>2743</v>
      </c>
      <c r="EB64" s="187" t="s">
        <v>2743</v>
      </c>
      <c r="EC64" s="187" t="s">
        <v>2851</v>
      </c>
      <c r="ED64" s="187" t="s">
        <v>2743</v>
      </c>
      <c r="EE64" s="187" t="s">
        <v>2743</v>
      </c>
      <c r="EF64" s="187" t="s">
        <v>2851</v>
      </c>
      <c r="EG64" s="187" t="s">
        <v>2743</v>
      </c>
      <c r="EH64" s="187" t="s">
        <v>2743</v>
      </c>
      <c r="EI64" s="187" t="s">
        <v>2851</v>
      </c>
      <c r="EJ64" s="187" t="s">
        <v>2743</v>
      </c>
      <c r="EK64" s="187" t="s">
        <v>2743</v>
      </c>
      <c r="EL64" s="187" t="s">
        <v>2851</v>
      </c>
      <c r="EM64" s="187" t="s">
        <v>2743</v>
      </c>
      <c r="EN64" s="187" t="s">
        <v>2743</v>
      </c>
      <c r="EO64" s="187" t="s">
        <v>2851</v>
      </c>
      <c r="EP64" s="187" t="s">
        <v>2743</v>
      </c>
      <c r="EQ64" s="187" t="s">
        <v>2743</v>
      </c>
      <c r="ER64" s="187" t="s">
        <v>2851</v>
      </c>
      <c r="ES64" s="187" t="s">
        <v>2743</v>
      </c>
      <c r="ET64" s="187" t="s">
        <v>2743</v>
      </c>
    </row>
    <row r="65" spans="1:150" x14ac:dyDescent="0.35">
      <c r="A65" s="1"/>
      <c r="B65" s="186" t="s">
        <v>3125</v>
      </c>
      <c r="C65" s="186" t="s">
        <v>103</v>
      </c>
      <c r="D65" s="186" t="s">
        <v>987</v>
      </c>
      <c r="E65" s="186" t="s">
        <v>3126</v>
      </c>
      <c r="F65" s="186" t="s">
        <v>3127</v>
      </c>
      <c r="G65" s="187" t="s">
        <v>2851</v>
      </c>
      <c r="H65" s="187" t="s">
        <v>2743</v>
      </c>
      <c r="I65" s="187" t="s">
        <v>2743</v>
      </c>
      <c r="J65" s="187" t="s">
        <v>2851</v>
      </c>
      <c r="K65" s="187" t="s">
        <v>2743</v>
      </c>
      <c r="L65" s="187" t="s">
        <v>2743</v>
      </c>
      <c r="M65" s="187" t="s">
        <v>2851</v>
      </c>
      <c r="N65" s="187" t="s">
        <v>2743</v>
      </c>
      <c r="O65" s="187" t="s">
        <v>2743</v>
      </c>
      <c r="P65" s="187" t="s">
        <v>2851</v>
      </c>
      <c r="Q65" s="187" t="s">
        <v>2743</v>
      </c>
      <c r="R65" s="187" t="s">
        <v>2743</v>
      </c>
      <c r="S65" s="187" t="s">
        <v>2851</v>
      </c>
      <c r="T65" s="187" t="s">
        <v>2743</v>
      </c>
      <c r="U65" s="187" t="s">
        <v>2743</v>
      </c>
      <c r="V65" s="187" t="s">
        <v>2851</v>
      </c>
      <c r="W65" s="187" t="s">
        <v>2743</v>
      </c>
      <c r="X65" s="187" t="s">
        <v>2743</v>
      </c>
      <c r="Y65" s="187" t="s">
        <v>2851</v>
      </c>
      <c r="Z65" s="187" t="s">
        <v>2743</v>
      </c>
      <c r="AA65" s="187" t="s">
        <v>2743</v>
      </c>
      <c r="AB65" s="187" t="s">
        <v>2851</v>
      </c>
      <c r="AC65" s="187" t="s">
        <v>2743</v>
      </c>
      <c r="AD65" s="187" t="s">
        <v>2743</v>
      </c>
      <c r="AE65" s="187" t="s">
        <v>2851</v>
      </c>
      <c r="AF65" s="187" t="s">
        <v>2743</v>
      </c>
      <c r="AG65" s="187" t="s">
        <v>2743</v>
      </c>
      <c r="AH65" s="187" t="s">
        <v>2851</v>
      </c>
      <c r="AI65" s="187" t="s">
        <v>2743</v>
      </c>
      <c r="AJ65" s="187" t="s">
        <v>2743</v>
      </c>
      <c r="AK65" s="187" t="s">
        <v>2851</v>
      </c>
      <c r="AL65" s="187" t="s">
        <v>2743</v>
      </c>
      <c r="AM65" s="187" t="s">
        <v>2743</v>
      </c>
      <c r="AN65" s="187" t="s">
        <v>2851</v>
      </c>
      <c r="AO65" s="187" t="s">
        <v>2743</v>
      </c>
      <c r="AP65" s="187" t="s">
        <v>2743</v>
      </c>
      <c r="AQ65" s="187" t="s">
        <v>2851</v>
      </c>
      <c r="AR65" s="187" t="s">
        <v>2743</v>
      </c>
      <c r="AS65" s="187" t="s">
        <v>2743</v>
      </c>
      <c r="AT65" s="187" t="s">
        <v>2851</v>
      </c>
      <c r="AU65" s="187" t="s">
        <v>2743</v>
      </c>
      <c r="AV65" s="187" t="s">
        <v>2743</v>
      </c>
      <c r="AW65" s="187" t="s">
        <v>2851</v>
      </c>
      <c r="AX65" s="187" t="s">
        <v>2743</v>
      </c>
      <c r="AY65" s="187" t="s">
        <v>2743</v>
      </c>
      <c r="AZ65" s="187" t="s">
        <v>2851</v>
      </c>
      <c r="BA65" s="187" t="s">
        <v>2743</v>
      </c>
      <c r="BB65" s="187" t="s">
        <v>2743</v>
      </c>
      <c r="BC65" s="187" t="s">
        <v>2851</v>
      </c>
      <c r="BD65" s="187" t="s">
        <v>2743</v>
      </c>
      <c r="BE65" s="187" t="s">
        <v>2857</v>
      </c>
      <c r="BF65" s="187" t="s">
        <v>2851</v>
      </c>
      <c r="BG65" s="187" t="s">
        <v>2743</v>
      </c>
      <c r="BH65" s="187" t="s">
        <v>2743</v>
      </c>
      <c r="BI65" s="187" t="s">
        <v>2851</v>
      </c>
      <c r="BJ65" s="187" t="s">
        <v>2743</v>
      </c>
      <c r="BK65" s="187" t="s">
        <v>2743</v>
      </c>
      <c r="BL65" s="187" t="s">
        <v>2851</v>
      </c>
      <c r="BM65" s="187" t="s">
        <v>2743</v>
      </c>
      <c r="BN65" s="187" t="s">
        <v>2743</v>
      </c>
      <c r="BO65" s="187" t="s">
        <v>2851</v>
      </c>
      <c r="BP65" s="187" t="s">
        <v>2743</v>
      </c>
      <c r="BQ65" s="187" t="s">
        <v>2743</v>
      </c>
      <c r="BR65" s="187" t="s">
        <v>2851</v>
      </c>
      <c r="BS65" s="187" t="s">
        <v>2743</v>
      </c>
      <c r="BT65" s="187" t="s">
        <v>2743</v>
      </c>
      <c r="BU65" s="187" t="s">
        <v>2851</v>
      </c>
      <c r="BV65" s="187" t="s">
        <v>2743</v>
      </c>
      <c r="BW65" s="187" t="s">
        <v>2743</v>
      </c>
      <c r="BX65" s="187" t="s">
        <v>2851</v>
      </c>
      <c r="BY65" s="187" t="s">
        <v>2743</v>
      </c>
      <c r="BZ65" s="187" t="s">
        <v>2743</v>
      </c>
      <c r="CA65" s="187" t="s">
        <v>2851</v>
      </c>
      <c r="CB65" s="187" t="s">
        <v>2743</v>
      </c>
      <c r="CC65" s="187" t="s">
        <v>2743</v>
      </c>
      <c r="CD65" s="187" t="s">
        <v>2851</v>
      </c>
      <c r="CE65" s="187" t="s">
        <v>2743</v>
      </c>
      <c r="CF65" s="187" t="s">
        <v>2743</v>
      </c>
      <c r="CG65" s="187" t="s">
        <v>2851</v>
      </c>
      <c r="CH65" s="187" t="s">
        <v>2743</v>
      </c>
      <c r="CI65" s="187" t="s">
        <v>2743</v>
      </c>
      <c r="CJ65" s="187" t="s">
        <v>2851</v>
      </c>
      <c r="CK65" s="187" t="s">
        <v>2743</v>
      </c>
      <c r="CL65" s="187" t="s">
        <v>2743</v>
      </c>
      <c r="CM65" s="187" t="s">
        <v>2851</v>
      </c>
      <c r="CN65" s="187" t="s">
        <v>2743</v>
      </c>
      <c r="CO65" s="187" t="s">
        <v>2743</v>
      </c>
      <c r="CP65" s="187" t="s">
        <v>2851</v>
      </c>
      <c r="CQ65" s="187" t="s">
        <v>2743</v>
      </c>
      <c r="CR65" s="187" t="s">
        <v>2743</v>
      </c>
      <c r="CS65" s="187" t="s">
        <v>2851</v>
      </c>
      <c r="CT65" s="187" t="s">
        <v>2743</v>
      </c>
      <c r="CU65" s="187" t="s">
        <v>2743</v>
      </c>
      <c r="CV65" s="187" t="s">
        <v>2851</v>
      </c>
      <c r="CW65" s="187" t="s">
        <v>2743</v>
      </c>
      <c r="CX65" s="187" t="s">
        <v>2743</v>
      </c>
      <c r="CY65" s="187" t="s">
        <v>2851</v>
      </c>
      <c r="CZ65" s="187" t="s">
        <v>2743</v>
      </c>
      <c r="DA65" s="187" t="s">
        <v>2743</v>
      </c>
      <c r="DB65" s="187" t="s">
        <v>2851</v>
      </c>
      <c r="DC65" s="187" t="s">
        <v>2743</v>
      </c>
      <c r="DD65" s="187" t="s">
        <v>2743</v>
      </c>
      <c r="DE65" s="187" t="s">
        <v>2851</v>
      </c>
      <c r="DF65" s="187" t="s">
        <v>2743</v>
      </c>
      <c r="DG65" s="187" t="s">
        <v>2743</v>
      </c>
      <c r="DH65" s="187" t="s">
        <v>2851</v>
      </c>
      <c r="DI65" s="187" t="s">
        <v>2743</v>
      </c>
      <c r="DJ65" s="187" t="s">
        <v>2743</v>
      </c>
      <c r="DK65" s="187" t="s">
        <v>2851</v>
      </c>
      <c r="DL65" s="187" t="s">
        <v>2743</v>
      </c>
      <c r="DM65" s="187" t="s">
        <v>2743</v>
      </c>
      <c r="DN65" s="187" t="s">
        <v>2851</v>
      </c>
      <c r="DO65" s="187" t="s">
        <v>2743</v>
      </c>
      <c r="DP65" s="187" t="s">
        <v>2743</v>
      </c>
      <c r="DQ65" s="187" t="s">
        <v>2851</v>
      </c>
      <c r="DR65" s="187" t="s">
        <v>2743</v>
      </c>
      <c r="DS65" s="187" t="s">
        <v>2743</v>
      </c>
      <c r="DT65" s="187" t="s">
        <v>2851</v>
      </c>
      <c r="DU65" s="187" t="s">
        <v>2743</v>
      </c>
      <c r="DV65" s="187" t="s">
        <v>2743</v>
      </c>
      <c r="DW65" s="187" t="s">
        <v>2851</v>
      </c>
      <c r="DX65" s="187" t="s">
        <v>2743</v>
      </c>
      <c r="DY65" s="187" t="s">
        <v>2743</v>
      </c>
      <c r="DZ65" s="187" t="s">
        <v>2851</v>
      </c>
      <c r="EA65" s="187" t="s">
        <v>2743</v>
      </c>
      <c r="EB65" s="187" t="s">
        <v>2743</v>
      </c>
      <c r="EC65" s="187" t="s">
        <v>2851</v>
      </c>
      <c r="ED65" s="187" t="s">
        <v>2743</v>
      </c>
      <c r="EE65" s="187" t="s">
        <v>2743</v>
      </c>
      <c r="EF65" s="187" t="s">
        <v>2851</v>
      </c>
      <c r="EG65" s="187" t="s">
        <v>2743</v>
      </c>
      <c r="EH65" s="187" t="s">
        <v>2743</v>
      </c>
      <c r="EI65" s="187" t="s">
        <v>2851</v>
      </c>
      <c r="EJ65" s="187" t="s">
        <v>2743</v>
      </c>
      <c r="EK65" s="187" t="s">
        <v>2743</v>
      </c>
      <c r="EL65" s="187" t="s">
        <v>2851</v>
      </c>
      <c r="EM65" s="187" t="s">
        <v>2743</v>
      </c>
      <c r="EN65" s="187" t="s">
        <v>2743</v>
      </c>
      <c r="EO65" s="187" t="s">
        <v>2851</v>
      </c>
      <c r="EP65" s="187" t="s">
        <v>2743</v>
      </c>
      <c r="EQ65" s="187" t="s">
        <v>2743</v>
      </c>
      <c r="ER65" s="187" t="s">
        <v>2851</v>
      </c>
      <c r="ES65" s="187" t="s">
        <v>2743</v>
      </c>
      <c r="ET65" s="187" t="s">
        <v>2743</v>
      </c>
    </row>
    <row r="66" spans="1:150" x14ac:dyDescent="0.35">
      <c r="A66" s="1"/>
      <c r="B66" s="185" t="s">
        <v>3128</v>
      </c>
      <c r="C66" s="185" t="s">
        <v>64</v>
      </c>
      <c r="D66" s="185" t="s">
        <v>3129</v>
      </c>
      <c r="E66" s="185" t="s">
        <v>3130</v>
      </c>
      <c r="F66" s="185" t="s">
        <v>3131</v>
      </c>
      <c r="G66" s="185" t="s">
        <v>2851</v>
      </c>
      <c r="H66" s="185" t="s">
        <v>2743</v>
      </c>
      <c r="I66" s="185" t="s">
        <v>2743</v>
      </c>
      <c r="J66" s="185" t="s">
        <v>2851</v>
      </c>
      <c r="K66" s="185" t="s">
        <v>2743</v>
      </c>
      <c r="L66" s="185" t="s">
        <v>2743</v>
      </c>
      <c r="M66" s="185" t="s">
        <v>2851</v>
      </c>
      <c r="N66" s="185" t="s">
        <v>2743</v>
      </c>
      <c r="O66" s="185" t="s">
        <v>2743</v>
      </c>
      <c r="P66" s="185" t="s">
        <v>2851</v>
      </c>
      <c r="Q66" s="185" t="s">
        <v>2743</v>
      </c>
      <c r="R66" s="185" t="s">
        <v>2743</v>
      </c>
      <c r="S66" s="185" t="s">
        <v>2851</v>
      </c>
      <c r="T66" s="185" t="s">
        <v>2743</v>
      </c>
      <c r="U66" s="185" t="s">
        <v>3132</v>
      </c>
      <c r="V66" s="185" t="s">
        <v>2851</v>
      </c>
      <c r="W66" s="185" t="s">
        <v>2743</v>
      </c>
      <c r="X66" s="185" t="s">
        <v>3132</v>
      </c>
      <c r="Y66" s="185" t="s">
        <v>2851</v>
      </c>
      <c r="Z66" s="185" t="s">
        <v>2743</v>
      </c>
      <c r="AA66" s="185" t="s">
        <v>2743</v>
      </c>
      <c r="AB66" s="185" t="s">
        <v>2851</v>
      </c>
      <c r="AC66" s="185" t="s">
        <v>2743</v>
      </c>
      <c r="AD66" s="185" t="s">
        <v>2743</v>
      </c>
      <c r="AE66" s="185" t="s">
        <v>2851</v>
      </c>
      <c r="AF66" s="185" t="s">
        <v>2743</v>
      </c>
      <c r="AG66" s="185" t="s">
        <v>2743</v>
      </c>
      <c r="AH66" s="185" t="s">
        <v>2851</v>
      </c>
      <c r="AI66" s="185" t="s">
        <v>2743</v>
      </c>
      <c r="AJ66" s="185" t="s">
        <v>2743</v>
      </c>
      <c r="AK66" s="185" t="s">
        <v>2851</v>
      </c>
      <c r="AL66" s="185" t="s">
        <v>2743</v>
      </c>
      <c r="AM66" s="185" t="s">
        <v>2743</v>
      </c>
      <c r="AN66" s="185" t="s">
        <v>2851</v>
      </c>
      <c r="AO66" s="185" t="s">
        <v>2743</v>
      </c>
      <c r="AP66" s="185" t="s">
        <v>2743</v>
      </c>
      <c r="AQ66" s="185" t="s">
        <v>2851</v>
      </c>
      <c r="AR66" s="185" t="s">
        <v>2743</v>
      </c>
      <c r="AS66" s="185" t="s">
        <v>2743</v>
      </c>
      <c r="AT66" s="185" t="s">
        <v>2851</v>
      </c>
      <c r="AU66" s="185" t="s">
        <v>2743</v>
      </c>
      <c r="AV66" s="185" t="s">
        <v>2743</v>
      </c>
      <c r="AW66" s="185" t="s">
        <v>2851</v>
      </c>
      <c r="AX66" s="185" t="s">
        <v>2743</v>
      </c>
      <c r="AY66" s="185" t="s">
        <v>2743</v>
      </c>
      <c r="AZ66" s="185" t="s">
        <v>2851</v>
      </c>
      <c r="BA66" s="185" t="s">
        <v>2743</v>
      </c>
      <c r="BB66" s="185" t="s">
        <v>3133</v>
      </c>
      <c r="BC66" s="185" t="s">
        <v>2851</v>
      </c>
      <c r="BD66" s="185" t="s">
        <v>2743</v>
      </c>
      <c r="BE66" s="185" t="s">
        <v>3132</v>
      </c>
      <c r="BF66" s="185" t="s">
        <v>2851</v>
      </c>
      <c r="BG66" s="185" t="s">
        <v>2743</v>
      </c>
      <c r="BH66" s="185" t="s">
        <v>3132</v>
      </c>
      <c r="BI66" s="185" t="s">
        <v>2851</v>
      </c>
      <c r="BJ66" s="185" t="s">
        <v>2743</v>
      </c>
      <c r="BK66" s="185" t="s">
        <v>3132</v>
      </c>
      <c r="BL66" s="185" t="s">
        <v>2851</v>
      </c>
      <c r="BM66" s="185" t="s">
        <v>2743</v>
      </c>
      <c r="BN66" s="185" t="s">
        <v>3132</v>
      </c>
      <c r="BO66" s="185" t="s">
        <v>2851</v>
      </c>
      <c r="BP66" s="185" t="s">
        <v>2743</v>
      </c>
      <c r="BQ66" s="185" t="s">
        <v>3132</v>
      </c>
      <c r="BR66" s="185" t="s">
        <v>2851</v>
      </c>
      <c r="BS66" s="185" t="s">
        <v>2743</v>
      </c>
      <c r="BT66" s="185" t="s">
        <v>3132</v>
      </c>
      <c r="BU66" s="185" t="s">
        <v>2851</v>
      </c>
      <c r="BV66" s="185" t="s">
        <v>3134</v>
      </c>
      <c r="BW66" s="185" t="s">
        <v>2743</v>
      </c>
      <c r="BX66" s="185" t="s">
        <v>2851</v>
      </c>
      <c r="BY66" s="185" t="s">
        <v>3134</v>
      </c>
      <c r="BZ66" s="185" t="s">
        <v>2743</v>
      </c>
      <c r="CA66" s="185" t="s">
        <v>2851</v>
      </c>
      <c r="CB66" s="185" t="s">
        <v>3134</v>
      </c>
      <c r="CC66" s="185" t="s">
        <v>2743</v>
      </c>
      <c r="CD66" s="185" t="s">
        <v>2851</v>
      </c>
      <c r="CE66" s="185" t="s">
        <v>3134</v>
      </c>
      <c r="CF66" s="185" t="s">
        <v>2743</v>
      </c>
      <c r="CG66" s="185" t="s">
        <v>2851</v>
      </c>
      <c r="CH66" s="185" t="s">
        <v>3134</v>
      </c>
      <c r="CI66" s="185" t="s">
        <v>2743</v>
      </c>
      <c r="CJ66" s="185" t="s">
        <v>2851</v>
      </c>
      <c r="CK66" s="185" t="s">
        <v>3134</v>
      </c>
      <c r="CL66" s="185" t="s">
        <v>2743</v>
      </c>
      <c r="CM66" s="185" t="s">
        <v>2851</v>
      </c>
      <c r="CN66" s="185" t="s">
        <v>3134</v>
      </c>
      <c r="CO66" s="185" t="s">
        <v>2743</v>
      </c>
      <c r="CP66" s="185" t="s">
        <v>2851</v>
      </c>
      <c r="CQ66" s="185" t="s">
        <v>3134</v>
      </c>
      <c r="CR66" s="185" t="s">
        <v>2743</v>
      </c>
      <c r="CS66" s="185" t="s">
        <v>2851</v>
      </c>
      <c r="CT66" s="185" t="s">
        <v>3134</v>
      </c>
      <c r="CU66" s="185" t="s">
        <v>2743</v>
      </c>
      <c r="CV66" s="185" t="s">
        <v>2851</v>
      </c>
      <c r="CW66" s="185" t="s">
        <v>3134</v>
      </c>
      <c r="CX66" s="185" t="s">
        <v>2743</v>
      </c>
      <c r="CY66" s="185" t="s">
        <v>2851</v>
      </c>
      <c r="CZ66" s="185" t="s">
        <v>3134</v>
      </c>
      <c r="DA66" s="185" t="s">
        <v>2743</v>
      </c>
      <c r="DB66" s="185" t="s">
        <v>2851</v>
      </c>
      <c r="DC66" s="185" t="s">
        <v>2743</v>
      </c>
      <c r="DD66" s="185" t="s">
        <v>3132</v>
      </c>
      <c r="DE66" s="185" t="s">
        <v>2851</v>
      </c>
      <c r="DF66" s="185" t="s">
        <v>2743</v>
      </c>
      <c r="DG66" s="185" t="s">
        <v>3132</v>
      </c>
      <c r="DH66" s="185" t="s">
        <v>2851</v>
      </c>
      <c r="DI66" s="185" t="s">
        <v>2743</v>
      </c>
      <c r="DJ66" s="185" t="s">
        <v>3132</v>
      </c>
      <c r="DK66" s="185" t="s">
        <v>2851</v>
      </c>
      <c r="DL66" s="185" t="s">
        <v>2743</v>
      </c>
      <c r="DM66" s="185" t="s">
        <v>3132</v>
      </c>
      <c r="DN66" s="185" t="s">
        <v>2851</v>
      </c>
      <c r="DO66" s="185" t="s">
        <v>2743</v>
      </c>
      <c r="DP66" s="185" t="s">
        <v>3132</v>
      </c>
      <c r="DQ66" s="185" t="s">
        <v>2851</v>
      </c>
      <c r="DR66" s="185" t="s">
        <v>3134</v>
      </c>
      <c r="DS66" s="185" t="s">
        <v>2743</v>
      </c>
      <c r="DT66" s="185" t="s">
        <v>2851</v>
      </c>
      <c r="DU66" s="185" t="s">
        <v>3134</v>
      </c>
      <c r="DV66" s="185" t="s">
        <v>2743</v>
      </c>
      <c r="DW66" s="185" t="s">
        <v>2851</v>
      </c>
      <c r="DX66" s="185" t="s">
        <v>3134</v>
      </c>
      <c r="DY66" s="185" t="s">
        <v>2743</v>
      </c>
      <c r="DZ66" s="185" t="s">
        <v>2851</v>
      </c>
      <c r="EA66" s="185" t="s">
        <v>3134</v>
      </c>
      <c r="EB66" s="185" t="s">
        <v>2743</v>
      </c>
      <c r="EC66" s="185" t="s">
        <v>2851</v>
      </c>
      <c r="ED66" s="185" t="s">
        <v>3134</v>
      </c>
      <c r="EE66" s="185" t="s">
        <v>2743</v>
      </c>
      <c r="EF66" s="185" t="s">
        <v>2851</v>
      </c>
      <c r="EG66" s="185" t="s">
        <v>3135</v>
      </c>
      <c r="EH66" s="185" t="s">
        <v>3136</v>
      </c>
      <c r="EI66" s="185" t="s">
        <v>2851</v>
      </c>
      <c r="EJ66" s="185" t="s">
        <v>2743</v>
      </c>
      <c r="EK66" s="185" t="s">
        <v>3132</v>
      </c>
      <c r="EL66" s="185" t="s">
        <v>2851</v>
      </c>
      <c r="EM66" s="185" t="s">
        <v>2743</v>
      </c>
      <c r="EN66" s="185" t="s">
        <v>3132</v>
      </c>
      <c r="EO66" s="185" t="s">
        <v>2851</v>
      </c>
      <c r="EP66" s="185" t="s">
        <v>2743</v>
      </c>
      <c r="EQ66" s="185" t="s">
        <v>3132</v>
      </c>
      <c r="ER66" s="185" t="s">
        <v>2851</v>
      </c>
      <c r="ES66" s="185" t="s">
        <v>2743</v>
      </c>
      <c r="ET66" s="185" t="s">
        <v>3137</v>
      </c>
    </row>
    <row r="67" spans="1:150" x14ac:dyDescent="0.35">
      <c r="A67" s="1"/>
      <c r="B67" s="186" t="s">
        <v>3138</v>
      </c>
      <c r="C67" s="186" t="s">
        <v>64</v>
      </c>
      <c r="D67" s="186" t="s">
        <v>3129</v>
      </c>
      <c r="E67" s="186" t="s">
        <v>3139</v>
      </c>
      <c r="F67" s="186" t="s">
        <v>3140</v>
      </c>
      <c r="G67" s="187" t="s">
        <v>2851</v>
      </c>
      <c r="H67" s="187" t="s">
        <v>2743</v>
      </c>
      <c r="I67" s="187" t="s">
        <v>2743</v>
      </c>
      <c r="J67" s="187" t="s">
        <v>2851</v>
      </c>
      <c r="K67" s="187" t="s">
        <v>2743</v>
      </c>
      <c r="L67" s="187" t="s">
        <v>2743</v>
      </c>
      <c r="M67" s="187" t="s">
        <v>2851</v>
      </c>
      <c r="N67" s="187" t="s">
        <v>2743</v>
      </c>
      <c r="O67" s="187" t="s">
        <v>2743</v>
      </c>
      <c r="P67" s="187" t="s">
        <v>2851</v>
      </c>
      <c r="Q67" s="187" t="s">
        <v>2743</v>
      </c>
      <c r="R67" s="187" t="s">
        <v>2743</v>
      </c>
      <c r="S67" s="187" t="s">
        <v>2851</v>
      </c>
      <c r="T67" s="187" t="s">
        <v>2743</v>
      </c>
      <c r="U67" s="187" t="s">
        <v>3132</v>
      </c>
      <c r="V67" s="187" t="s">
        <v>2851</v>
      </c>
      <c r="W67" s="187" t="s">
        <v>2743</v>
      </c>
      <c r="X67" s="187" t="s">
        <v>3132</v>
      </c>
      <c r="Y67" s="187" t="s">
        <v>2851</v>
      </c>
      <c r="Z67" s="187" t="s">
        <v>2743</v>
      </c>
      <c r="AA67" s="187" t="s">
        <v>2743</v>
      </c>
      <c r="AB67" s="187" t="s">
        <v>2851</v>
      </c>
      <c r="AC67" s="187" t="s">
        <v>2743</v>
      </c>
      <c r="AD67" s="187" t="s">
        <v>2743</v>
      </c>
      <c r="AE67" s="187" t="s">
        <v>2851</v>
      </c>
      <c r="AF67" s="187" t="s">
        <v>2743</v>
      </c>
      <c r="AG67" s="187" t="s">
        <v>2743</v>
      </c>
      <c r="AH67" s="187" t="s">
        <v>2851</v>
      </c>
      <c r="AI67" s="187" t="s">
        <v>2743</v>
      </c>
      <c r="AJ67" s="187" t="s">
        <v>2743</v>
      </c>
      <c r="AK67" s="187" t="s">
        <v>2851</v>
      </c>
      <c r="AL67" s="187" t="s">
        <v>2743</v>
      </c>
      <c r="AM67" s="187" t="s">
        <v>2743</v>
      </c>
      <c r="AN67" s="187" t="s">
        <v>2851</v>
      </c>
      <c r="AO67" s="187" t="s">
        <v>2743</v>
      </c>
      <c r="AP67" s="187" t="s">
        <v>2743</v>
      </c>
      <c r="AQ67" s="187" t="s">
        <v>2851</v>
      </c>
      <c r="AR67" s="187" t="s">
        <v>2743</v>
      </c>
      <c r="AS67" s="187" t="s">
        <v>2743</v>
      </c>
      <c r="AT67" s="187" t="s">
        <v>2851</v>
      </c>
      <c r="AU67" s="187" t="s">
        <v>2743</v>
      </c>
      <c r="AV67" s="187" t="s">
        <v>2743</v>
      </c>
      <c r="AW67" s="187" t="s">
        <v>2851</v>
      </c>
      <c r="AX67" s="187" t="s">
        <v>2743</v>
      </c>
      <c r="AY67" s="187" t="s">
        <v>2743</v>
      </c>
      <c r="AZ67" s="187" t="s">
        <v>2851</v>
      </c>
      <c r="BA67" s="187" t="s">
        <v>2743</v>
      </c>
      <c r="BB67" s="187" t="s">
        <v>3133</v>
      </c>
      <c r="BC67" s="187" t="s">
        <v>2851</v>
      </c>
      <c r="BD67" s="187" t="s">
        <v>2743</v>
      </c>
      <c r="BE67" s="187" t="s">
        <v>3132</v>
      </c>
      <c r="BF67" s="187" t="s">
        <v>2851</v>
      </c>
      <c r="BG67" s="187" t="s">
        <v>2743</v>
      </c>
      <c r="BH67" s="187" t="s">
        <v>3132</v>
      </c>
      <c r="BI67" s="187" t="s">
        <v>2851</v>
      </c>
      <c r="BJ67" s="187" t="s">
        <v>2743</v>
      </c>
      <c r="BK67" s="187" t="s">
        <v>3132</v>
      </c>
      <c r="BL67" s="187" t="s">
        <v>2851</v>
      </c>
      <c r="BM67" s="187" t="s">
        <v>2743</v>
      </c>
      <c r="BN67" s="187" t="s">
        <v>3132</v>
      </c>
      <c r="BO67" s="187" t="s">
        <v>2851</v>
      </c>
      <c r="BP67" s="187" t="s">
        <v>2743</v>
      </c>
      <c r="BQ67" s="187" t="s">
        <v>3132</v>
      </c>
      <c r="BR67" s="187" t="s">
        <v>2851</v>
      </c>
      <c r="BS67" s="187" t="s">
        <v>2743</v>
      </c>
      <c r="BT67" s="187" t="s">
        <v>3132</v>
      </c>
      <c r="BU67" s="187" t="s">
        <v>2851</v>
      </c>
      <c r="BV67" s="187" t="s">
        <v>3134</v>
      </c>
      <c r="BW67" s="187" t="s">
        <v>2743</v>
      </c>
      <c r="BX67" s="187" t="s">
        <v>2851</v>
      </c>
      <c r="BY67" s="187" t="s">
        <v>3134</v>
      </c>
      <c r="BZ67" s="187" t="s">
        <v>2743</v>
      </c>
      <c r="CA67" s="187" t="s">
        <v>2851</v>
      </c>
      <c r="CB67" s="187" t="s">
        <v>3134</v>
      </c>
      <c r="CC67" s="187" t="s">
        <v>2743</v>
      </c>
      <c r="CD67" s="187" t="s">
        <v>2851</v>
      </c>
      <c r="CE67" s="187" t="s">
        <v>3134</v>
      </c>
      <c r="CF67" s="187" t="s">
        <v>2743</v>
      </c>
      <c r="CG67" s="187" t="s">
        <v>2851</v>
      </c>
      <c r="CH67" s="187" t="s">
        <v>3134</v>
      </c>
      <c r="CI67" s="187" t="s">
        <v>2743</v>
      </c>
      <c r="CJ67" s="187" t="s">
        <v>2851</v>
      </c>
      <c r="CK67" s="187" t="s">
        <v>3134</v>
      </c>
      <c r="CL67" s="187" t="s">
        <v>2743</v>
      </c>
      <c r="CM67" s="187" t="s">
        <v>2851</v>
      </c>
      <c r="CN67" s="187" t="s">
        <v>3134</v>
      </c>
      <c r="CO67" s="187" t="s">
        <v>2743</v>
      </c>
      <c r="CP67" s="187" t="s">
        <v>2851</v>
      </c>
      <c r="CQ67" s="187" t="s">
        <v>3134</v>
      </c>
      <c r="CR67" s="187" t="s">
        <v>2743</v>
      </c>
      <c r="CS67" s="187" t="s">
        <v>2851</v>
      </c>
      <c r="CT67" s="187" t="s">
        <v>3134</v>
      </c>
      <c r="CU67" s="187" t="s">
        <v>2743</v>
      </c>
      <c r="CV67" s="187" t="s">
        <v>2851</v>
      </c>
      <c r="CW67" s="187" t="s">
        <v>3134</v>
      </c>
      <c r="CX67" s="187" t="s">
        <v>2743</v>
      </c>
      <c r="CY67" s="187" t="s">
        <v>2851</v>
      </c>
      <c r="CZ67" s="187" t="s">
        <v>3134</v>
      </c>
      <c r="DA67" s="187" t="s">
        <v>2743</v>
      </c>
      <c r="DB67" s="187" t="s">
        <v>2851</v>
      </c>
      <c r="DC67" s="187" t="s">
        <v>2743</v>
      </c>
      <c r="DD67" s="187" t="s">
        <v>3132</v>
      </c>
      <c r="DE67" s="187" t="s">
        <v>2851</v>
      </c>
      <c r="DF67" s="187" t="s">
        <v>2743</v>
      </c>
      <c r="DG67" s="187" t="s">
        <v>3132</v>
      </c>
      <c r="DH67" s="187" t="s">
        <v>2851</v>
      </c>
      <c r="DI67" s="187" t="s">
        <v>2743</v>
      </c>
      <c r="DJ67" s="187" t="s">
        <v>3132</v>
      </c>
      <c r="DK67" s="187" t="s">
        <v>2851</v>
      </c>
      <c r="DL67" s="187" t="s">
        <v>2743</v>
      </c>
      <c r="DM67" s="187" t="s">
        <v>3132</v>
      </c>
      <c r="DN67" s="187" t="s">
        <v>2851</v>
      </c>
      <c r="DO67" s="187" t="s">
        <v>2743</v>
      </c>
      <c r="DP67" s="187" t="s">
        <v>3132</v>
      </c>
      <c r="DQ67" s="187" t="s">
        <v>2851</v>
      </c>
      <c r="DR67" s="187" t="s">
        <v>3134</v>
      </c>
      <c r="DS67" s="187" t="s">
        <v>2743</v>
      </c>
      <c r="DT67" s="187" t="s">
        <v>2851</v>
      </c>
      <c r="DU67" s="187" t="s">
        <v>3134</v>
      </c>
      <c r="DV67" s="187" t="s">
        <v>2743</v>
      </c>
      <c r="DW67" s="187" t="s">
        <v>2851</v>
      </c>
      <c r="DX67" s="187" t="s">
        <v>3134</v>
      </c>
      <c r="DY67" s="187" t="s">
        <v>2743</v>
      </c>
      <c r="DZ67" s="187" t="s">
        <v>2851</v>
      </c>
      <c r="EA67" s="187" t="s">
        <v>3134</v>
      </c>
      <c r="EB67" s="187" t="s">
        <v>2743</v>
      </c>
      <c r="EC67" s="187" t="s">
        <v>2851</v>
      </c>
      <c r="ED67" s="187" t="s">
        <v>3134</v>
      </c>
      <c r="EE67" s="187" t="s">
        <v>2743</v>
      </c>
      <c r="EF67" s="187" t="s">
        <v>2851</v>
      </c>
      <c r="EG67" s="187" t="s">
        <v>3135</v>
      </c>
      <c r="EH67" s="187" t="s">
        <v>3136</v>
      </c>
      <c r="EI67" s="187" t="s">
        <v>2851</v>
      </c>
      <c r="EJ67" s="187" t="s">
        <v>2743</v>
      </c>
      <c r="EK67" s="187" t="s">
        <v>3132</v>
      </c>
      <c r="EL67" s="187" t="s">
        <v>2851</v>
      </c>
      <c r="EM67" s="187" t="s">
        <v>2743</v>
      </c>
      <c r="EN67" s="187" t="s">
        <v>3132</v>
      </c>
      <c r="EO67" s="187" t="s">
        <v>2851</v>
      </c>
      <c r="EP67" s="187" t="s">
        <v>2743</v>
      </c>
      <c r="EQ67" s="187" t="s">
        <v>3132</v>
      </c>
      <c r="ER67" s="187" t="s">
        <v>2851</v>
      </c>
      <c r="ES67" s="187" t="s">
        <v>2743</v>
      </c>
      <c r="ET67" s="187" t="s">
        <v>3137</v>
      </c>
    </row>
    <row r="68" spans="1:150" x14ac:dyDescent="0.35">
      <c r="A68" s="1"/>
      <c r="B68" s="186" t="s">
        <v>3141</v>
      </c>
      <c r="C68" s="186" t="s">
        <v>64</v>
      </c>
      <c r="D68" s="186" t="s">
        <v>3129</v>
      </c>
      <c r="E68" s="186" t="s">
        <v>3142</v>
      </c>
      <c r="F68" s="186" t="s">
        <v>3143</v>
      </c>
      <c r="G68" s="187" t="s">
        <v>2851</v>
      </c>
      <c r="H68" s="187" t="s">
        <v>2743</v>
      </c>
      <c r="I68" s="187" t="s">
        <v>2743</v>
      </c>
      <c r="J68" s="187" t="s">
        <v>2851</v>
      </c>
      <c r="K68" s="187" t="s">
        <v>2743</v>
      </c>
      <c r="L68" s="187" t="s">
        <v>2743</v>
      </c>
      <c r="M68" s="187" t="s">
        <v>2851</v>
      </c>
      <c r="N68" s="187" t="s">
        <v>2743</v>
      </c>
      <c r="O68" s="187" t="s">
        <v>2743</v>
      </c>
      <c r="P68" s="187" t="s">
        <v>2851</v>
      </c>
      <c r="Q68" s="187" t="s">
        <v>2743</v>
      </c>
      <c r="R68" s="187" t="s">
        <v>2743</v>
      </c>
      <c r="S68" s="187" t="s">
        <v>2851</v>
      </c>
      <c r="T68" s="187" t="s">
        <v>2743</v>
      </c>
      <c r="U68" s="187" t="s">
        <v>2743</v>
      </c>
      <c r="V68" s="187" t="s">
        <v>2851</v>
      </c>
      <c r="W68" s="187" t="s">
        <v>2743</v>
      </c>
      <c r="X68" s="187" t="s">
        <v>2743</v>
      </c>
      <c r="Y68" s="187" t="s">
        <v>2851</v>
      </c>
      <c r="Z68" s="187" t="s">
        <v>2743</v>
      </c>
      <c r="AA68" s="187" t="s">
        <v>2743</v>
      </c>
      <c r="AB68" s="187" t="s">
        <v>2851</v>
      </c>
      <c r="AC68" s="187" t="s">
        <v>2743</v>
      </c>
      <c r="AD68" s="187" t="s">
        <v>2743</v>
      </c>
      <c r="AE68" s="187" t="s">
        <v>2851</v>
      </c>
      <c r="AF68" s="187" t="s">
        <v>2743</v>
      </c>
      <c r="AG68" s="187" t="s">
        <v>2743</v>
      </c>
      <c r="AH68" s="187" t="s">
        <v>2851</v>
      </c>
      <c r="AI68" s="187" t="s">
        <v>2743</v>
      </c>
      <c r="AJ68" s="187" t="s">
        <v>2743</v>
      </c>
      <c r="AK68" s="187" t="s">
        <v>2851</v>
      </c>
      <c r="AL68" s="187" t="s">
        <v>2743</v>
      </c>
      <c r="AM68" s="187" t="s">
        <v>2743</v>
      </c>
      <c r="AN68" s="187" t="s">
        <v>2851</v>
      </c>
      <c r="AO68" s="187" t="s">
        <v>2743</v>
      </c>
      <c r="AP68" s="187" t="s">
        <v>2743</v>
      </c>
      <c r="AQ68" s="187" t="s">
        <v>2851</v>
      </c>
      <c r="AR68" s="187" t="s">
        <v>2743</v>
      </c>
      <c r="AS68" s="187" t="s">
        <v>2743</v>
      </c>
      <c r="AT68" s="187" t="s">
        <v>2851</v>
      </c>
      <c r="AU68" s="187" t="s">
        <v>2743</v>
      </c>
      <c r="AV68" s="187" t="s">
        <v>2743</v>
      </c>
      <c r="AW68" s="187" t="s">
        <v>2851</v>
      </c>
      <c r="AX68" s="187" t="s">
        <v>2743</v>
      </c>
      <c r="AY68" s="187" t="s">
        <v>2743</v>
      </c>
      <c r="AZ68" s="187" t="s">
        <v>2851</v>
      </c>
      <c r="BA68" s="187" t="s">
        <v>2743</v>
      </c>
      <c r="BB68" s="187" t="s">
        <v>2743</v>
      </c>
      <c r="BC68" s="187" t="s">
        <v>2851</v>
      </c>
      <c r="BD68" s="187" t="s">
        <v>2743</v>
      </c>
      <c r="BE68" s="187" t="s">
        <v>2743</v>
      </c>
      <c r="BF68" s="187" t="s">
        <v>2851</v>
      </c>
      <c r="BG68" s="187" t="s">
        <v>2743</v>
      </c>
      <c r="BH68" s="187" t="s">
        <v>2743</v>
      </c>
      <c r="BI68" s="187" t="s">
        <v>2851</v>
      </c>
      <c r="BJ68" s="187" t="s">
        <v>2743</v>
      </c>
      <c r="BK68" s="187" t="s">
        <v>2743</v>
      </c>
      <c r="BL68" s="187" t="s">
        <v>2851</v>
      </c>
      <c r="BM68" s="187" t="s">
        <v>2743</v>
      </c>
      <c r="BN68" s="187" t="s">
        <v>2743</v>
      </c>
      <c r="BO68" s="187" t="s">
        <v>2851</v>
      </c>
      <c r="BP68" s="187" t="s">
        <v>2743</v>
      </c>
      <c r="BQ68" s="187" t="s">
        <v>2743</v>
      </c>
      <c r="BR68" s="187" t="s">
        <v>2851</v>
      </c>
      <c r="BS68" s="187" t="s">
        <v>2743</v>
      </c>
      <c r="BT68" s="187" t="s">
        <v>2743</v>
      </c>
      <c r="BU68" s="187" t="s">
        <v>2851</v>
      </c>
      <c r="BV68" s="187" t="s">
        <v>2743</v>
      </c>
      <c r="BW68" s="187" t="s">
        <v>2743</v>
      </c>
      <c r="BX68" s="187" t="s">
        <v>2851</v>
      </c>
      <c r="BY68" s="187" t="s">
        <v>2743</v>
      </c>
      <c r="BZ68" s="187" t="s">
        <v>2743</v>
      </c>
      <c r="CA68" s="187" t="s">
        <v>2851</v>
      </c>
      <c r="CB68" s="187" t="s">
        <v>2743</v>
      </c>
      <c r="CC68" s="187" t="s">
        <v>2743</v>
      </c>
      <c r="CD68" s="187" t="s">
        <v>2851</v>
      </c>
      <c r="CE68" s="187" t="s">
        <v>2743</v>
      </c>
      <c r="CF68" s="187" t="s">
        <v>2743</v>
      </c>
      <c r="CG68" s="187" t="s">
        <v>2851</v>
      </c>
      <c r="CH68" s="187" t="s">
        <v>2743</v>
      </c>
      <c r="CI68" s="187" t="s">
        <v>2743</v>
      </c>
      <c r="CJ68" s="187" t="s">
        <v>2851</v>
      </c>
      <c r="CK68" s="187" t="s">
        <v>2743</v>
      </c>
      <c r="CL68" s="187" t="s">
        <v>2743</v>
      </c>
      <c r="CM68" s="187" t="s">
        <v>2851</v>
      </c>
      <c r="CN68" s="187" t="s">
        <v>2743</v>
      </c>
      <c r="CO68" s="187" t="s">
        <v>2743</v>
      </c>
      <c r="CP68" s="187" t="s">
        <v>2851</v>
      </c>
      <c r="CQ68" s="187" t="s">
        <v>2743</v>
      </c>
      <c r="CR68" s="187" t="s">
        <v>2743</v>
      </c>
      <c r="CS68" s="187" t="s">
        <v>2851</v>
      </c>
      <c r="CT68" s="187" t="s">
        <v>2743</v>
      </c>
      <c r="CU68" s="187" t="s">
        <v>2743</v>
      </c>
      <c r="CV68" s="187" t="s">
        <v>2851</v>
      </c>
      <c r="CW68" s="187" t="s">
        <v>2743</v>
      </c>
      <c r="CX68" s="187" t="s">
        <v>2743</v>
      </c>
      <c r="CY68" s="187" t="s">
        <v>2851</v>
      </c>
      <c r="CZ68" s="187" t="s">
        <v>2743</v>
      </c>
      <c r="DA68" s="187" t="s">
        <v>2743</v>
      </c>
      <c r="DB68" s="187" t="s">
        <v>2851</v>
      </c>
      <c r="DC68" s="187" t="s">
        <v>2743</v>
      </c>
      <c r="DD68" s="187" t="s">
        <v>2743</v>
      </c>
      <c r="DE68" s="187" t="s">
        <v>2851</v>
      </c>
      <c r="DF68" s="187" t="s">
        <v>2743</v>
      </c>
      <c r="DG68" s="187" t="s">
        <v>2743</v>
      </c>
      <c r="DH68" s="187" t="s">
        <v>2851</v>
      </c>
      <c r="DI68" s="187" t="s">
        <v>2743</v>
      </c>
      <c r="DJ68" s="187" t="s">
        <v>2743</v>
      </c>
      <c r="DK68" s="187" t="s">
        <v>2851</v>
      </c>
      <c r="DL68" s="187" t="s">
        <v>2743</v>
      </c>
      <c r="DM68" s="187" t="s">
        <v>2743</v>
      </c>
      <c r="DN68" s="187" t="s">
        <v>2851</v>
      </c>
      <c r="DO68" s="187" t="s">
        <v>2743</v>
      </c>
      <c r="DP68" s="187" t="s">
        <v>2743</v>
      </c>
      <c r="DQ68" s="187" t="s">
        <v>2851</v>
      </c>
      <c r="DR68" s="187" t="s">
        <v>2743</v>
      </c>
      <c r="DS68" s="187" t="s">
        <v>2743</v>
      </c>
      <c r="DT68" s="187" t="s">
        <v>2851</v>
      </c>
      <c r="DU68" s="187" t="s">
        <v>2743</v>
      </c>
      <c r="DV68" s="187" t="s">
        <v>2743</v>
      </c>
      <c r="DW68" s="187" t="s">
        <v>2851</v>
      </c>
      <c r="DX68" s="187" t="s">
        <v>2743</v>
      </c>
      <c r="DY68" s="187" t="s">
        <v>2743</v>
      </c>
      <c r="DZ68" s="187" t="s">
        <v>2851</v>
      </c>
      <c r="EA68" s="187" t="s">
        <v>2743</v>
      </c>
      <c r="EB68" s="187" t="s">
        <v>2743</v>
      </c>
      <c r="EC68" s="187" t="s">
        <v>2851</v>
      </c>
      <c r="ED68" s="187" t="s">
        <v>2743</v>
      </c>
      <c r="EE68" s="187" t="s">
        <v>2743</v>
      </c>
      <c r="EF68" s="187" t="s">
        <v>2851</v>
      </c>
      <c r="EG68" s="187" t="s">
        <v>2743</v>
      </c>
      <c r="EH68" s="187" t="s">
        <v>2743</v>
      </c>
      <c r="EI68" s="187" t="s">
        <v>2851</v>
      </c>
      <c r="EJ68" s="187" t="s">
        <v>2743</v>
      </c>
      <c r="EK68" s="187" t="s">
        <v>2743</v>
      </c>
      <c r="EL68" s="187" t="s">
        <v>2851</v>
      </c>
      <c r="EM68" s="187" t="s">
        <v>2743</v>
      </c>
      <c r="EN68" s="187" t="s">
        <v>2743</v>
      </c>
      <c r="EO68" s="187" t="s">
        <v>2851</v>
      </c>
      <c r="EP68" s="187" t="s">
        <v>2743</v>
      </c>
      <c r="EQ68" s="187" t="s">
        <v>2743</v>
      </c>
      <c r="ER68" s="187" t="s">
        <v>2851</v>
      </c>
      <c r="ES68" s="187" t="s">
        <v>2743</v>
      </c>
      <c r="ET68" s="187" t="s">
        <v>2743</v>
      </c>
    </row>
    <row r="69" spans="1:150" x14ac:dyDescent="0.35">
      <c r="A69" s="1"/>
      <c r="B69" s="185" t="s">
        <v>3144</v>
      </c>
      <c r="C69" s="185" t="s">
        <v>246</v>
      </c>
      <c r="D69" s="185" t="s">
        <v>953</v>
      </c>
      <c r="E69" s="185" t="s">
        <v>3145</v>
      </c>
      <c r="F69" s="185" t="s">
        <v>3146</v>
      </c>
      <c r="G69" s="185" t="s">
        <v>2851</v>
      </c>
      <c r="H69" s="185" t="s">
        <v>2743</v>
      </c>
      <c r="I69" s="185" t="s">
        <v>2743</v>
      </c>
      <c r="J69" s="185" t="s">
        <v>2851</v>
      </c>
      <c r="K69" s="185" t="s">
        <v>2743</v>
      </c>
      <c r="L69" s="185" t="s">
        <v>2743</v>
      </c>
      <c r="M69" s="185" t="s">
        <v>2851</v>
      </c>
      <c r="N69" s="185" t="s">
        <v>2743</v>
      </c>
      <c r="O69" s="185" t="s">
        <v>2743</v>
      </c>
      <c r="P69" s="185" t="s">
        <v>2851</v>
      </c>
      <c r="Q69" s="185" t="s">
        <v>2743</v>
      </c>
      <c r="R69" s="185" t="s">
        <v>2743</v>
      </c>
      <c r="S69" s="185" t="s">
        <v>2851</v>
      </c>
      <c r="T69" s="185" t="s">
        <v>2743</v>
      </c>
      <c r="U69" s="185" t="s">
        <v>2743</v>
      </c>
      <c r="V69" s="185" t="s">
        <v>2851</v>
      </c>
      <c r="W69" s="185" t="s">
        <v>2743</v>
      </c>
      <c r="X69" s="185" t="s">
        <v>2743</v>
      </c>
      <c r="Y69" s="185" t="s">
        <v>2851</v>
      </c>
      <c r="Z69" s="185" t="s">
        <v>2743</v>
      </c>
      <c r="AA69" s="185" t="s">
        <v>2743</v>
      </c>
      <c r="AB69" s="185" t="s">
        <v>2851</v>
      </c>
      <c r="AC69" s="185" t="s">
        <v>2743</v>
      </c>
      <c r="AD69" s="185" t="s">
        <v>2743</v>
      </c>
      <c r="AE69" s="185" t="s">
        <v>2851</v>
      </c>
      <c r="AF69" s="185" t="s">
        <v>2743</v>
      </c>
      <c r="AG69" s="185" t="s">
        <v>2743</v>
      </c>
      <c r="AH69" s="185" t="s">
        <v>2851</v>
      </c>
      <c r="AI69" s="185" t="s">
        <v>2743</v>
      </c>
      <c r="AJ69" s="185" t="s">
        <v>2743</v>
      </c>
      <c r="AK69" s="185" t="s">
        <v>2851</v>
      </c>
      <c r="AL69" s="185" t="s">
        <v>2743</v>
      </c>
      <c r="AM69" s="185" t="s">
        <v>2743</v>
      </c>
      <c r="AN69" s="185" t="s">
        <v>2851</v>
      </c>
      <c r="AO69" s="185" t="s">
        <v>2743</v>
      </c>
      <c r="AP69" s="185" t="s">
        <v>2743</v>
      </c>
      <c r="AQ69" s="185" t="s">
        <v>2851</v>
      </c>
      <c r="AR69" s="185" t="s">
        <v>2743</v>
      </c>
      <c r="AS69" s="185" t="s">
        <v>2743</v>
      </c>
      <c r="AT69" s="185" t="s">
        <v>2851</v>
      </c>
      <c r="AU69" s="185" t="s">
        <v>2743</v>
      </c>
      <c r="AV69" s="185" t="s">
        <v>2743</v>
      </c>
      <c r="AW69" s="185" t="s">
        <v>2851</v>
      </c>
      <c r="AX69" s="185" t="s">
        <v>2743</v>
      </c>
      <c r="AY69" s="185" t="s">
        <v>2743</v>
      </c>
      <c r="AZ69" s="185" t="s">
        <v>2851</v>
      </c>
      <c r="BA69" s="185" t="s">
        <v>2743</v>
      </c>
      <c r="BB69" s="185" t="s">
        <v>2743</v>
      </c>
      <c r="BC69" s="185" t="s">
        <v>2851</v>
      </c>
      <c r="BD69" s="185" t="s">
        <v>2743</v>
      </c>
      <c r="BE69" s="185" t="s">
        <v>2743</v>
      </c>
      <c r="BF69" s="185" t="s">
        <v>2851</v>
      </c>
      <c r="BG69" s="185" t="s">
        <v>2743</v>
      </c>
      <c r="BH69" s="185" t="s">
        <v>2743</v>
      </c>
      <c r="BI69" s="185" t="s">
        <v>2851</v>
      </c>
      <c r="BJ69" s="185" t="s">
        <v>2743</v>
      </c>
      <c r="BK69" s="185" t="s">
        <v>2743</v>
      </c>
      <c r="BL69" s="185" t="s">
        <v>2851</v>
      </c>
      <c r="BM69" s="185" t="s">
        <v>2743</v>
      </c>
      <c r="BN69" s="185" t="s">
        <v>2743</v>
      </c>
      <c r="BO69" s="185" t="s">
        <v>2851</v>
      </c>
      <c r="BP69" s="185" t="s">
        <v>2743</v>
      </c>
      <c r="BQ69" s="185" t="s">
        <v>2743</v>
      </c>
      <c r="BR69" s="185" t="s">
        <v>2851</v>
      </c>
      <c r="BS69" s="185" t="s">
        <v>2743</v>
      </c>
      <c r="BT69" s="185" t="s">
        <v>2743</v>
      </c>
      <c r="BU69" s="185" t="s">
        <v>2851</v>
      </c>
      <c r="BV69" s="185" t="s">
        <v>2743</v>
      </c>
      <c r="BW69" s="185" t="s">
        <v>2743</v>
      </c>
      <c r="BX69" s="185" t="s">
        <v>2851</v>
      </c>
      <c r="BY69" s="185" t="s">
        <v>2743</v>
      </c>
      <c r="BZ69" s="185" t="s">
        <v>2743</v>
      </c>
      <c r="CA69" s="185" t="s">
        <v>2851</v>
      </c>
      <c r="CB69" s="185" t="s">
        <v>2743</v>
      </c>
      <c r="CC69" s="185" t="s">
        <v>2743</v>
      </c>
      <c r="CD69" s="185" t="s">
        <v>2851</v>
      </c>
      <c r="CE69" s="185" t="s">
        <v>2743</v>
      </c>
      <c r="CF69" s="185" t="s">
        <v>2743</v>
      </c>
      <c r="CG69" s="185" t="s">
        <v>2851</v>
      </c>
      <c r="CH69" s="185" t="s">
        <v>2743</v>
      </c>
      <c r="CI69" s="185" t="s">
        <v>2743</v>
      </c>
      <c r="CJ69" s="185" t="s">
        <v>2851</v>
      </c>
      <c r="CK69" s="185" t="s">
        <v>2743</v>
      </c>
      <c r="CL69" s="185" t="s">
        <v>2743</v>
      </c>
      <c r="CM69" s="185" t="s">
        <v>2851</v>
      </c>
      <c r="CN69" s="185" t="s">
        <v>2743</v>
      </c>
      <c r="CO69" s="185" t="s">
        <v>2743</v>
      </c>
      <c r="CP69" s="185" t="s">
        <v>2851</v>
      </c>
      <c r="CQ69" s="185" t="s">
        <v>2743</v>
      </c>
      <c r="CR69" s="185" t="s">
        <v>2743</v>
      </c>
      <c r="CS69" s="185" t="s">
        <v>2851</v>
      </c>
      <c r="CT69" s="185" t="s">
        <v>2743</v>
      </c>
      <c r="CU69" s="185" t="s">
        <v>2743</v>
      </c>
      <c r="CV69" s="185" t="s">
        <v>2851</v>
      </c>
      <c r="CW69" s="185" t="s">
        <v>2743</v>
      </c>
      <c r="CX69" s="185" t="s">
        <v>2743</v>
      </c>
      <c r="CY69" s="185" t="s">
        <v>2851</v>
      </c>
      <c r="CZ69" s="185" t="s">
        <v>2961</v>
      </c>
      <c r="DA69" s="185" t="s">
        <v>3147</v>
      </c>
      <c r="DB69" s="185" t="s">
        <v>2851</v>
      </c>
      <c r="DC69" s="185" t="s">
        <v>2743</v>
      </c>
      <c r="DD69" s="185" t="s">
        <v>2743</v>
      </c>
      <c r="DE69" s="185" t="s">
        <v>2851</v>
      </c>
      <c r="DF69" s="185" t="s">
        <v>2743</v>
      </c>
      <c r="DG69" s="185" t="s">
        <v>2743</v>
      </c>
      <c r="DH69" s="185" t="s">
        <v>2851</v>
      </c>
      <c r="DI69" s="185" t="s">
        <v>2743</v>
      </c>
      <c r="DJ69" s="185" t="s">
        <v>2743</v>
      </c>
      <c r="DK69" s="185" t="s">
        <v>2851</v>
      </c>
      <c r="DL69" s="185" t="s">
        <v>2743</v>
      </c>
      <c r="DM69" s="185" t="s">
        <v>2743</v>
      </c>
      <c r="DN69" s="185" t="s">
        <v>2851</v>
      </c>
      <c r="DO69" s="185" t="s">
        <v>2743</v>
      </c>
      <c r="DP69" s="185" t="s">
        <v>2743</v>
      </c>
      <c r="DQ69" s="185" t="s">
        <v>2851</v>
      </c>
      <c r="DR69" s="185" t="s">
        <v>2743</v>
      </c>
      <c r="DS69" s="185" t="s">
        <v>2743</v>
      </c>
      <c r="DT69" s="185" t="s">
        <v>2851</v>
      </c>
      <c r="DU69" s="185" t="s">
        <v>2743</v>
      </c>
      <c r="DV69" s="185" t="s">
        <v>2743</v>
      </c>
      <c r="DW69" s="185" t="s">
        <v>2851</v>
      </c>
      <c r="DX69" s="185" t="s">
        <v>2857</v>
      </c>
      <c r="DY69" s="185" t="s">
        <v>2743</v>
      </c>
      <c r="DZ69" s="185" t="s">
        <v>2851</v>
      </c>
      <c r="EA69" s="185" t="s">
        <v>2857</v>
      </c>
      <c r="EB69" s="185" t="s">
        <v>2743</v>
      </c>
      <c r="EC69" s="185" t="s">
        <v>2851</v>
      </c>
      <c r="ED69" s="185" t="s">
        <v>3148</v>
      </c>
      <c r="EE69" s="185" t="s">
        <v>2743</v>
      </c>
      <c r="EF69" s="185" t="s">
        <v>2851</v>
      </c>
      <c r="EG69" s="185" t="s">
        <v>3148</v>
      </c>
      <c r="EH69" s="185" t="s">
        <v>2743</v>
      </c>
      <c r="EI69" s="185" t="s">
        <v>2851</v>
      </c>
      <c r="EJ69" s="185" t="s">
        <v>3148</v>
      </c>
      <c r="EK69" s="185" t="s">
        <v>2743</v>
      </c>
      <c r="EL69" s="185" t="s">
        <v>2851</v>
      </c>
      <c r="EM69" s="185" t="s">
        <v>3148</v>
      </c>
      <c r="EN69" s="185" t="s">
        <v>2743</v>
      </c>
      <c r="EO69" s="185" t="s">
        <v>2851</v>
      </c>
      <c r="EP69" s="185" t="s">
        <v>3148</v>
      </c>
      <c r="EQ69" s="185" t="s">
        <v>2743</v>
      </c>
      <c r="ER69" s="185" t="s">
        <v>2851</v>
      </c>
      <c r="ES69" s="185" t="s">
        <v>3148</v>
      </c>
      <c r="ET69" s="185" t="s">
        <v>2743</v>
      </c>
    </row>
    <row r="70" spans="1:150" x14ac:dyDescent="0.35">
      <c r="A70" s="1"/>
      <c r="B70" s="186" t="s">
        <v>3149</v>
      </c>
      <c r="C70" s="186" t="s">
        <v>246</v>
      </c>
      <c r="D70" s="186" t="s">
        <v>953</v>
      </c>
      <c r="E70" s="186" t="s">
        <v>3150</v>
      </c>
      <c r="F70" s="186" t="s">
        <v>3151</v>
      </c>
      <c r="G70" s="187" t="s">
        <v>2851</v>
      </c>
      <c r="H70" s="187" t="s">
        <v>2743</v>
      </c>
      <c r="I70" s="187" t="s">
        <v>2743</v>
      </c>
      <c r="J70" s="187" t="s">
        <v>2851</v>
      </c>
      <c r="K70" s="187" t="s">
        <v>2743</v>
      </c>
      <c r="L70" s="187" t="s">
        <v>2743</v>
      </c>
      <c r="M70" s="187" t="s">
        <v>2851</v>
      </c>
      <c r="N70" s="187" t="s">
        <v>2743</v>
      </c>
      <c r="O70" s="187" t="s">
        <v>2743</v>
      </c>
      <c r="P70" s="187" t="s">
        <v>2851</v>
      </c>
      <c r="Q70" s="187" t="s">
        <v>2743</v>
      </c>
      <c r="R70" s="187" t="s">
        <v>2743</v>
      </c>
      <c r="S70" s="187" t="s">
        <v>2851</v>
      </c>
      <c r="T70" s="187" t="s">
        <v>2743</v>
      </c>
      <c r="U70" s="187" t="s">
        <v>2743</v>
      </c>
      <c r="V70" s="187" t="s">
        <v>2851</v>
      </c>
      <c r="W70" s="187" t="s">
        <v>2743</v>
      </c>
      <c r="X70" s="187" t="s">
        <v>2743</v>
      </c>
      <c r="Y70" s="187" t="s">
        <v>2851</v>
      </c>
      <c r="Z70" s="187" t="s">
        <v>2743</v>
      </c>
      <c r="AA70" s="187" t="s">
        <v>2743</v>
      </c>
      <c r="AB70" s="187" t="s">
        <v>2851</v>
      </c>
      <c r="AC70" s="187" t="s">
        <v>2743</v>
      </c>
      <c r="AD70" s="187" t="s">
        <v>2743</v>
      </c>
      <c r="AE70" s="187" t="s">
        <v>2851</v>
      </c>
      <c r="AF70" s="187" t="s">
        <v>2743</v>
      </c>
      <c r="AG70" s="187" t="s">
        <v>2743</v>
      </c>
      <c r="AH70" s="187" t="s">
        <v>2851</v>
      </c>
      <c r="AI70" s="187" t="s">
        <v>2743</v>
      </c>
      <c r="AJ70" s="187" t="s">
        <v>2743</v>
      </c>
      <c r="AK70" s="187" t="s">
        <v>2851</v>
      </c>
      <c r="AL70" s="187" t="s">
        <v>2743</v>
      </c>
      <c r="AM70" s="187" t="s">
        <v>2743</v>
      </c>
      <c r="AN70" s="187" t="s">
        <v>2851</v>
      </c>
      <c r="AO70" s="187" t="s">
        <v>2743</v>
      </c>
      <c r="AP70" s="187" t="s">
        <v>2743</v>
      </c>
      <c r="AQ70" s="187" t="s">
        <v>2851</v>
      </c>
      <c r="AR70" s="187" t="s">
        <v>2743</v>
      </c>
      <c r="AS70" s="187" t="s">
        <v>2743</v>
      </c>
      <c r="AT70" s="187" t="s">
        <v>2851</v>
      </c>
      <c r="AU70" s="187" t="s">
        <v>2743</v>
      </c>
      <c r="AV70" s="187" t="s">
        <v>2743</v>
      </c>
      <c r="AW70" s="187" t="s">
        <v>2851</v>
      </c>
      <c r="AX70" s="187" t="s">
        <v>2743</v>
      </c>
      <c r="AY70" s="187" t="s">
        <v>2743</v>
      </c>
      <c r="AZ70" s="187" t="s">
        <v>2851</v>
      </c>
      <c r="BA70" s="187" t="s">
        <v>2743</v>
      </c>
      <c r="BB70" s="187" t="s">
        <v>2743</v>
      </c>
      <c r="BC70" s="187" t="s">
        <v>2851</v>
      </c>
      <c r="BD70" s="187" t="s">
        <v>2743</v>
      </c>
      <c r="BE70" s="187" t="s">
        <v>2743</v>
      </c>
      <c r="BF70" s="187" t="s">
        <v>2851</v>
      </c>
      <c r="BG70" s="187" t="s">
        <v>2743</v>
      </c>
      <c r="BH70" s="187" t="s">
        <v>2743</v>
      </c>
      <c r="BI70" s="187" t="s">
        <v>2851</v>
      </c>
      <c r="BJ70" s="187" t="s">
        <v>2743</v>
      </c>
      <c r="BK70" s="187" t="s">
        <v>2743</v>
      </c>
      <c r="BL70" s="187" t="s">
        <v>2851</v>
      </c>
      <c r="BM70" s="187" t="s">
        <v>2743</v>
      </c>
      <c r="BN70" s="187" t="s">
        <v>2743</v>
      </c>
      <c r="BO70" s="187" t="s">
        <v>2851</v>
      </c>
      <c r="BP70" s="187" t="s">
        <v>2743</v>
      </c>
      <c r="BQ70" s="187" t="s">
        <v>2743</v>
      </c>
      <c r="BR70" s="187" t="s">
        <v>2851</v>
      </c>
      <c r="BS70" s="187" t="s">
        <v>2743</v>
      </c>
      <c r="BT70" s="187" t="s">
        <v>2743</v>
      </c>
      <c r="BU70" s="187" t="s">
        <v>2851</v>
      </c>
      <c r="BV70" s="187" t="s">
        <v>2743</v>
      </c>
      <c r="BW70" s="187" t="s">
        <v>2743</v>
      </c>
      <c r="BX70" s="187" t="s">
        <v>2851</v>
      </c>
      <c r="BY70" s="187" t="s">
        <v>2743</v>
      </c>
      <c r="BZ70" s="187" t="s">
        <v>2743</v>
      </c>
      <c r="CA70" s="187" t="s">
        <v>2851</v>
      </c>
      <c r="CB70" s="187" t="s">
        <v>2743</v>
      </c>
      <c r="CC70" s="187" t="s">
        <v>2743</v>
      </c>
      <c r="CD70" s="187" t="s">
        <v>2851</v>
      </c>
      <c r="CE70" s="187" t="s">
        <v>2743</v>
      </c>
      <c r="CF70" s="187" t="s">
        <v>2743</v>
      </c>
      <c r="CG70" s="187" t="s">
        <v>2851</v>
      </c>
      <c r="CH70" s="187" t="s">
        <v>2743</v>
      </c>
      <c r="CI70" s="187" t="s">
        <v>2743</v>
      </c>
      <c r="CJ70" s="187" t="s">
        <v>2851</v>
      </c>
      <c r="CK70" s="187" t="s">
        <v>2743</v>
      </c>
      <c r="CL70" s="187" t="s">
        <v>2743</v>
      </c>
      <c r="CM70" s="187" t="s">
        <v>2851</v>
      </c>
      <c r="CN70" s="187" t="s">
        <v>2743</v>
      </c>
      <c r="CO70" s="187" t="s">
        <v>2743</v>
      </c>
      <c r="CP70" s="187" t="s">
        <v>2851</v>
      </c>
      <c r="CQ70" s="187" t="s">
        <v>2743</v>
      </c>
      <c r="CR70" s="187" t="s">
        <v>2743</v>
      </c>
      <c r="CS70" s="187" t="s">
        <v>2851</v>
      </c>
      <c r="CT70" s="187" t="s">
        <v>2743</v>
      </c>
      <c r="CU70" s="187" t="s">
        <v>2743</v>
      </c>
      <c r="CV70" s="187" t="s">
        <v>2851</v>
      </c>
      <c r="CW70" s="187" t="s">
        <v>2743</v>
      </c>
      <c r="CX70" s="187" t="s">
        <v>2743</v>
      </c>
      <c r="CY70" s="187" t="s">
        <v>2851</v>
      </c>
      <c r="CZ70" s="187" t="s">
        <v>2743</v>
      </c>
      <c r="DA70" s="187" t="s">
        <v>2743</v>
      </c>
      <c r="DB70" s="187" t="s">
        <v>2851</v>
      </c>
      <c r="DC70" s="187" t="s">
        <v>2743</v>
      </c>
      <c r="DD70" s="187" t="s">
        <v>2743</v>
      </c>
      <c r="DE70" s="187" t="s">
        <v>2851</v>
      </c>
      <c r="DF70" s="187" t="s">
        <v>2743</v>
      </c>
      <c r="DG70" s="187" t="s">
        <v>2743</v>
      </c>
      <c r="DH70" s="187" t="s">
        <v>2851</v>
      </c>
      <c r="DI70" s="187" t="s">
        <v>2743</v>
      </c>
      <c r="DJ70" s="187" t="s">
        <v>2743</v>
      </c>
      <c r="DK70" s="187" t="s">
        <v>2851</v>
      </c>
      <c r="DL70" s="187" t="s">
        <v>2743</v>
      </c>
      <c r="DM70" s="187" t="s">
        <v>2743</v>
      </c>
      <c r="DN70" s="187" t="s">
        <v>2851</v>
      </c>
      <c r="DO70" s="187" t="s">
        <v>2743</v>
      </c>
      <c r="DP70" s="187" t="s">
        <v>2743</v>
      </c>
      <c r="DQ70" s="187" t="s">
        <v>2851</v>
      </c>
      <c r="DR70" s="187" t="s">
        <v>2743</v>
      </c>
      <c r="DS70" s="187" t="s">
        <v>2743</v>
      </c>
      <c r="DT70" s="187" t="s">
        <v>2851</v>
      </c>
      <c r="DU70" s="187" t="s">
        <v>2743</v>
      </c>
      <c r="DV70" s="187" t="s">
        <v>2743</v>
      </c>
      <c r="DW70" s="187" t="s">
        <v>2851</v>
      </c>
      <c r="DX70" s="187" t="s">
        <v>2743</v>
      </c>
      <c r="DY70" s="187" t="s">
        <v>2743</v>
      </c>
      <c r="DZ70" s="187" t="s">
        <v>2851</v>
      </c>
      <c r="EA70" s="187" t="s">
        <v>2743</v>
      </c>
      <c r="EB70" s="187" t="s">
        <v>2743</v>
      </c>
      <c r="EC70" s="187" t="s">
        <v>2851</v>
      </c>
      <c r="ED70" s="187" t="s">
        <v>2743</v>
      </c>
      <c r="EE70" s="187" t="s">
        <v>2743</v>
      </c>
      <c r="EF70" s="187" t="s">
        <v>2851</v>
      </c>
      <c r="EG70" s="187" t="s">
        <v>2743</v>
      </c>
      <c r="EH70" s="187" t="s">
        <v>2743</v>
      </c>
      <c r="EI70" s="187" t="s">
        <v>2851</v>
      </c>
      <c r="EJ70" s="187" t="s">
        <v>2743</v>
      </c>
      <c r="EK70" s="187" t="s">
        <v>2743</v>
      </c>
      <c r="EL70" s="187" t="s">
        <v>2851</v>
      </c>
      <c r="EM70" s="187" t="s">
        <v>2743</v>
      </c>
      <c r="EN70" s="187" t="s">
        <v>2743</v>
      </c>
      <c r="EO70" s="187" t="s">
        <v>2851</v>
      </c>
      <c r="EP70" s="187" t="s">
        <v>2743</v>
      </c>
      <c r="EQ70" s="187" t="s">
        <v>2743</v>
      </c>
      <c r="ER70" s="187" t="s">
        <v>2851</v>
      </c>
      <c r="ES70" s="187" t="s">
        <v>2743</v>
      </c>
      <c r="ET70" s="187" t="s">
        <v>2743</v>
      </c>
    </row>
    <row r="71" spans="1:150" x14ac:dyDescent="0.35">
      <c r="A71" s="1"/>
      <c r="B71" s="186" t="s">
        <v>3152</v>
      </c>
      <c r="C71" s="186" t="s">
        <v>246</v>
      </c>
      <c r="D71" s="186" t="s">
        <v>953</v>
      </c>
      <c r="E71" s="186" t="s">
        <v>3153</v>
      </c>
      <c r="F71" s="186" t="s">
        <v>3154</v>
      </c>
      <c r="G71" s="187" t="s">
        <v>2851</v>
      </c>
      <c r="H71" s="187" t="s">
        <v>2743</v>
      </c>
      <c r="I71" s="187" t="s">
        <v>2743</v>
      </c>
      <c r="J71" s="187" t="s">
        <v>2851</v>
      </c>
      <c r="K71" s="187" t="s">
        <v>2743</v>
      </c>
      <c r="L71" s="187" t="s">
        <v>2743</v>
      </c>
      <c r="M71" s="187" t="s">
        <v>2851</v>
      </c>
      <c r="N71" s="187" t="s">
        <v>2743</v>
      </c>
      <c r="O71" s="187" t="s">
        <v>2743</v>
      </c>
      <c r="P71" s="187" t="s">
        <v>2851</v>
      </c>
      <c r="Q71" s="187" t="s">
        <v>2743</v>
      </c>
      <c r="R71" s="187" t="s">
        <v>2743</v>
      </c>
      <c r="S71" s="187" t="s">
        <v>2851</v>
      </c>
      <c r="T71" s="187" t="s">
        <v>2743</v>
      </c>
      <c r="U71" s="187" t="s">
        <v>2743</v>
      </c>
      <c r="V71" s="187" t="s">
        <v>2851</v>
      </c>
      <c r="W71" s="187" t="s">
        <v>2743</v>
      </c>
      <c r="X71" s="187" t="s">
        <v>2743</v>
      </c>
      <c r="Y71" s="187" t="s">
        <v>2851</v>
      </c>
      <c r="Z71" s="187" t="s">
        <v>2743</v>
      </c>
      <c r="AA71" s="187" t="s">
        <v>2743</v>
      </c>
      <c r="AB71" s="187" t="s">
        <v>2851</v>
      </c>
      <c r="AC71" s="187" t="s">
        <v>2743</v>
      </c>
      <c r="AD71" s="187" t="s">
        <v>2743</v>
      </c>
      <c r="AE71" s="187" t="s">
        <v>2851</v>
      </c>
      <c r="AF71" s="187" t="s">
        <v>2743</v>
      </c>
      <c r="AG71" s="187" t="s">
        <v>2743</v>
      </c>
      <c r="AH71" s="187" t="s">
        <v>2851</v>
      </c>
      <c r="AI71" s="187" t="s">
        <v>2743</v>
      </c>
      <c r="AJ71" s="187" t="s">
        <v>2743</v>
      </c>
      <c r="AK71" s="187" t="s">
        <v>2851</v>
      </c>
      <c r="AL71" s="187" t="s">
        <v>2743</v>
      </c>
      <c r="AM71" s="187" t="s">
        <v>2743</v>
      </c>
      <c r="AN71" s="187" t="s">
        <v>2851</v>
      </c>
      <c r="AO71" s="187" t="s">
        <v>2743</v>
      </c>
      <c r="AP71" s="187" t="s">
        <v>2743</v>
      </c>
      <c r="AQ71" s="187" t="s">
        <v>2851</v>
      </c>
      <c r="AR71" s="187" t="s">
        <v>2743</v>
      </c>
      <c r="AS71" s="187" t="s">
        <v>2743</v>
      </c>
      <c r="AT71" s="187" t="s">
        <v>2851</v>
      </c>
      <c r="AU71" s="187" t="s">
        <v>2743</v>
      </c>
      <c r="AV71" s="187" t="s">
        <v>2743</v>
      </c>
      <c r="AW71" s="187" t="s">
        <v>2851</v>
      </c>
      <c r="AX71" s="187" t="s">
        <v>2743</v>
      </c>
      <c r="AY71" s="187" t="s">
        <v>2743</v>
      </c>
      <c r="AZ71" s="187" t="s">
        <v>2851</v>
      </c>
      <c r="BA71" s="187" t="s">
        <v>2743</v>
      </c>
      <c r="BB71" s="187" t="s">
        <v>2743</v>
      </c>
      <c r="BC71" s="187" t="s">
        <v>2851</v>
      </c>
      <c r="BD71" s="187" t="s">
        <v>2743</v>
      </c>
      <c r="BE71" s="187" t="s">
        <v>2743</v>
      </c>
      <c r="BF71" s="187" t="s">
        <v>2851</v>
      </c>
      <c r="BG71" s="187" t="s">
        <v>2743</v>
      </c>
      <c r="BH71" s="187" t="s">
        <v>2743</v>
      </c>
      <c r="BI71" s="187" t="s">
        <v>2851</v>
      </c>
      <c r="BJ71" s="187" t="s">
        <v>2743</v>
      </c>
      <c r="BK71" s="187" t="s">
        <v>2743</v>
      </c>
      <c r="BL71" s="187" t="s">
        <v>2851</v>
      </c>
      <c r="BM71" s="187" t="s">
        <v>2743</v>
      </c>
      <c r="BN71" s="187" t="s">
        <v>2743</v>
      </c>
      <c r="BO71" s="187" t="s">
        <v>2851</v>
      </c>
      <c r="BP71" s="187" t="s">
        <v>2743</v>
      </c>
      <c r="BQ71" s="187" t="s">
        <v>2743</v>
      </c>
      <c r="BR71" s="187" t="s">
        <v>2851</v>
      </c>
      <c r="BS71" s="187" t="s">
        <v>2743</v>
      </c>
      <c r="BT71" s="187" t="s">
        <v>2743</v>
      </c>
      <c r="BU71" s="187" t="s">
        <v>2851</v>
      </c>
      <c r="BV71" s="187" t="s">
        <v>2743</v>
      </c>
      <c r="BW71" s="187" t="s">
        <v>2743</v>
      </c>
      <c r="BX71" s="187" t="s">
        <v>2851</v>
      </c>
      <c r="BY71" s="187" t="s">
        <v>2743</v>
      </c>
      <c r="BZ71" s="187" t="s">
        <v>2743</v>
      </c>
      <c r="CA71" s="187" t="s">
        <v>2851</v>
      </c>
      <c r="CB71" s="187" t="s">
        <v>2743</v>
      </c>
      <c r="CC71" s="187" t="s">
        <v>2743</v>
      </c>
      <c r="CD71" s="187" t="s">
        <v>2851</v>
      </c>
      <c r="CE71" s="187" t="s">
        <v>2743</v>
      </c>
      <c r="CF71" s="187" t="s">
        <v>2743</v>
      </c>
      <c r="CG71" s="187" t="s">
        <v>2851</v>
      </c>
      <c r="CH71" s="187" t="s">
        <v>2743</v>
      </c>
      <c r="CI71" s="187" t="s">
        <v>2743</v>
      </c>
      <c r="CJ71" s="187" t="s">
        <v>2851</v>
      </c>
      <c r="CK71" s="187" t="s">
        <v>2743</v>
      </c>
      <c r="CL71" s="187" t="s">
        <v>2743</v>
      </c>
      <c r="CM71" s="187" t="s">
        <v>2851</v>
      </c>
      <c r="CN71" s="187" t="s">
        <v>2743</v>
      </c>
      <c r="CO71" s="187" t="s">
        <v>2743</v>
      </c>
      <c r="CP71" s="187" t="s">
        <v>2851</v>
      </c>
      <c r="CQ71" s="187" t="s">
        <v>2743</v>
      </c>
      <c r="CR71" s="187" t="s">
        <v>2743</v>
      </c>
      <c r="CS71" s="187" t="s">
        <v>2851</v>
      </c>
      <c r="CT71" s="187" t="s">
        <v>2743</v>
      </c>
      <c r="CU71" s="187" t="s">
        <v>2743</v>
      </c>
      <c r="CV71" s="187" t="s">
        <v>2851</v>
      </c>
      <c r="CW71" s="187" t="s">
        <v>2743</v>
      </c>
      <c r="CX71" s="187" t="s">
        <v>2743</v>
      </c>
      <c r="CY71" s="187" t="s">
        <v>2851</v>
      </c>
      <c r="CZ71" s="187" t="s">
        <v>2743</v>
      </c>
      <c r="DA71" s="187" t="s">
        <v>2743</v>
      </c>
      <c r="DB71" s="187" t="s">
        <v>2851</v>
      </c>
      <c r="DC71" s="187" t="s">
        <v>2743</v>
      </c>
      <c r="DD71" s="187" t="s">
        <v>2743</v>
      </c>
      <c r="DE71" s="187" t="s">
        <v>2851</v>
      </c>
      <c r="DF71" s="187" t="s">
        <v>2743</v>
      </c>
      <c r="DG71" s="187" t="s">
        <v>2743</v>
      </c>
      <c r="DH71" s="187" t="s">
        <v>2851</v>
      </c>
      <c r="DI71" s="187" t="s">
        <v>2743</v>
      </c>
      <c r="DJ71" s="187" t="s">
        <v>2743</v>
      </c>
      <c r="DK71" s="187" t="s">
        <v>2851</v>
      </c>
      <c r="DL71" s="187" t="s">
        <v>2743</v>
      </c>
      <c r="DM71" s="187" t="s">
        <v>2743</v>
      </c>
      <c r="DN71" s="187" t="s">
        <v>2851</v>
      </c>
      <c r="DO71" s="187" t="s">
        <v>2743</v>
      </c>
      <c r="DP71" s="187" t="s">
        <v>2743</v>
      </c>
      <c r="DQ71" s="187" t="s">
        <v>2851</v>
      </c>
      <c r="DR71" s="187" t="s">
        <v>2743</v>
      </c>
      <c r="DS71" s="187" t="s">
        <v>2743</v>
      </c>
      <c r="DT71" s="187" t="s">
        <v>2851</v>
      </c>
      <c r="DU71" s="187" t="s">
        <v>2743</v>
      </c>
      <c r="DV71" s="187" t="s">
        <v>2743</v>
      </c>
      <c r="DW71" s="187" t="s">
        <v>2851</v>
      </c>
      <c r="DX71" s="187" t="s">
        <v>2857</v>
      </c>
      <c r="DY71" s="187" t="s">
        <v>2743</v>
      </c>
      <c r="DZ71" s="187" t="s">
        <v>2851</v>
      </c>
      <c r="EA71" s="187" t="s">
        <v>2857</v>
      </c>
      <c r="EB71" s="187" t="s">
        <v>2743</v>
      </c>
      <c r="EC71" s="187" t="s">
        <v>2851</v>
      </c>
      <c r="ED71" s="187" t="s">
        <v>3148</v>
      </c>
      <c r="EE71" s="187" t="s">
        <v>2743</v>
      </c>
      <c r="EF71" s="187" t="s">
        <v>2851</v>
      </c>
      <c r="EG71" s="187" t="s">
        <v>3148</v>
      </c>
      <c r="EH71" s="187" t="s">
        <v>2743</v>
      </c>
      <c r="EI71" s="187" t="s">
        <v>2851</v>
      </c>
      <c r="EJ71" s="187" t="s">
        <v>3148</v>
      </c>
      <c r="EK71" s="187" t="s">
        <v>2743</v>
      </c>
      <c r="EL71" s="187" t="s">
        <v>2851</v>
      </c>
      <c r="EM71" s="187" t="s">
        <v>3148</v>
      </c>
      <c r="EN71" s="187" t="s">
        <v>2743</v>
      </c>
      <c r="EO71" s="187" t="s">
        <v>2851</v>
      </c>
      <c r="EP71" s="187" t="s">
        <v>3148</v>
      </c>
      <c r="EQ71" s="187" t="s">
        <v>2743</v>
      </c>
      <c r="ER71" s="187" t="s">
        <v>2851</v>
      </c>
      <c r="ES71" s="187" t="s">
        <v>3148</v>
      </c>
      <c r="ET71" s="187" t="s">
        <v>2743</v>
      </c>
    </row>
    <row r="72" spans="1:150" x14ac:dyDescent="0.35">
      <c r="A72" s="1"/>
      <c r="B72" s="185" t="s">
        <v>3155</v>
      </c>
      <c r="C72" s="185" t="s">
        <v>130</v>
      </c>
      <c r="D72" s="185" t="s">
        <v>3156</v>
      </c>
      <c r="E72" s="185" t="s">
        <v>3157</v>
      </c>
      <c r="F72" s="185" t="s">
        <v>3158</v>
      </c>
      <c r="G72" s="185" t="s">
        <v>2851</v>
      </c>
      <c r="H72" s="185" t="s">
        <v>2743</v>
      </c>
      <c r="I72" s="185" t="s">
        <v>2743</v>
      </c>
      <c r="J72" s="185" t="s">
        <v>2851</v>
      </c>
      <c r="K72" s="185" t="s">
        <v>2743</v>
      </c>
      <c r="L72" s="185" t="s">
        <v>2743</v>
      </c>
      <c r="M72" s="185" t="s">
        <v>2851</v>
      </c>
      <c r="N72" s="185" t="s">
        <v>2743</v>
      </c>
      <c r="O72" s="185" t="s">
        <v>2743</v>
      </c>
      <c r="P72" s="185" t="s">
        <v>2851</v>
      </c>
      <c r="Q72" s="185" t="s">
        <v>2743</v>
      </c>
      <c r="R72" s="185" t="s">
        <v>2743</v>
      </c>
      <c r="S72" s="185" t="s">
        <v>2851</v>
      </c>
      <c r="T72" s="185" t="s">
        <v>2743</v>
      </c>
      <c r="U72" s="185" t="s">
        <v>2743</v>
      </c>
      <c r="V72" s="185" t="s">
        <v>2851</v>
      </c>
      <c r="W72" s="185" t="s">
        <v>2743</v>
      </c>
      <c r="X72" s="185" t="s">
        <v>2743</v>
      </c>
      <c r="Y72" s="185" t="s">
        <v>2851</v>
      </c>
      <c r="Z72" s="185" t="s">
        <v>2743</v>
      </c>
      <c r="AA72" s="185" t="s">
        <v>2743</v>
      </c>
      <c r="AB72" s="185" t="s">
        <v>2851</v>
      </c>
      <c r="AC72" s="185" t="s">
        <v>2743</v>
      </c>
      <c r="AD72" s="185" t="s">
        <v>2743</v>
      </c>
      <c r="AE72" s="185" t="s">
        <v>2851</v>
      </c>
      <c r="AF72" s="185" t="s">
        <v>2743</v>
      </c>
      <c r="AG72" s="185" t="s">
        <v>2743</v>
      </c>
      <c r="AH72" s="185" t="s">
        <v>2851</v>
      </c>
      <c r="AI72" s="185" t="s">
        <v>2743</v>
      </c>
      <c r="AJ72" s="185" t="s">
        <v>2743</v>
      </c>
      <c r="AK72" s="185" t="s">
        <v>2851</v>
      </c>
      <c r="AL72" s="185" t="s">
        <v>2743</v>
      </c>
      <c r="AM72" s="185" t="s">
        <v>2743</v>
      </c>
      <c r="AN72" s="185" t="s">
        <v>2851</v>
      </c>
      <c r="AO72" s="185" t="s">
        <v>2743</v>
      </c>
      <c r="AP72" s="185" t="s">
        <v>2743</v>
      </c>
      <c r="AQ72" s="185" t="s">
        <v>2851</v>
      </c>
      <c r="AR72" s="185" t="s">
        <v>2743</v>
      </c>
      <c r="AS72" s="185" t="s">
        <v>2743</v>
      </c>
      <c r="AT72" s="185" t="s">
        <v>2851</v>
      </c>
      <c r="AU72" s="185" t="s">
        <v>2743</v>
      </c>
      <c r="AV72" s="185" t="s">
        <v>2743</v>
      </c>
      <c r="AW72" s="185" t="s">
        <v>2851</v>
      </c>
      <c r="AX72" s="185" t="s">
        <v>2743</v>
      </c>
      <c r="AY72" s="185" t="s">
        <v>2743</v>
      </c>
      <c r="AZ72" s="185" t="s">
        <v>2851</v>
      </c>
      <c r="BA72" s="185" t="s">
        <v>2743</v>
      </c>
      <c r="BB72" s="185" t="s">
        <v>2743</v>
      </c>
      <c r="BC72" s="185" t="s">
        <v>2851</v>
      </c>
      <c r="BD72" s="185" t="s">
        <v>2743</v>
      </c>
      <c r="BE72" s="185" t="s">
        <v>2743</v>
      </c>
      <c r="BF72" s="185" t="s">
        <v>2851</v>
      </c>
      <c r="BG72" s="185" t="s">
        <v>2743</v>
      </c>
      <c r="BH72" s="185" t="s">
        <v>2743</v>
      </c>
      <c r="BI72" s="185" t="s">
        <v>2851</v>
      </c>
      <c r="BJ72" s="185" t="s">
        <v>2743</v>
      </c>
      <c r="BK72" s="185" t="s">
        <v>2743</v>
      </c>
      <c r="BL72" s="185" t="s">
        <v>2851</v>
      </c>
      <c r="BM72" s="185" t="s">
        <v>2743</v>
      </c>
      <c r="BN72" s="185" t="s">
        <v>2743</v>
      </c>
      <c r="BO72" s="185" t="s">
        <v>2851</v>
      </c>
      <c r="BP72" s="185" t="s">
        <v>2743</v>
      </c>
      <c r="BQ72" s="185" t="s">
        <v>2743</v>
      </c>
      <c r="BR72" s="185" t="s">
        <v>2851</v>
      </c>
      <c r="BS72" s="185" t="s">
        <v>2743</v>
      </c>
      <c r="BT72" s="185" t="s">
        <v>2743</v>
      </c>
      <c r="BU72" s="185" t="s">
        <v>2851</v>
      </c>
      <c r="BV72" s="185" t="s">
        <v>2743</v>
      </c>
      <c r="BW72" s="185" t="s">
        <v>2743</v>
      </c>
      <c r="BX72" s="185" t="s">
        <v>2851</v>
      </c>
      <c r="BY72" s="185" t="s">
        <v>2743</v>
      </c>
      <c r="BZ72" s="185" t="s">
        <v>2743</v>
      </c>
      <c r="CA72" s="185" t="s">
        <v>2851</v>
      </c>
      <c r="CB72" s="185" t="s">
        <v>2743</v>
      </c>
      <c r="CC72" s="185" t="s">
        <v>2743</v>
      </c>
      <c r="CD72" s="185" t="s">
        <v>2851</v>
      </c>
      <c r="CE72" s="185" t="s">
        <v>2743</v>
      </c>
      <c r="CF72" s="185" t="s">
        <v>2743</v>
      </c>
      <c r="CG72" s="185" t="s">
        <v>2851</v>
      </c>
      <c r="CH72" s="185" t="s">
        <v>2743</v>
      </c>
      <c r="CI72" s="185" t="s">
        <v>2743</v>
      </c>
      <c r="CJ72" s="185" t="s">
        <v>2851</v>
      </c>
      <c r="CK72" s="185" t="s">
        <v>2743</v>
      </c>
      <c r="CL72" s="185" t="s">
        <v>2743</v>
      </c>
      <c r="CM72" s="185" t="s">
        <v>2851</v>
      </c>
      <c r="CN72" s="185" t="s">
        <v>2743</v>
      </c>
      <c r="CO72" s="185" t="s">
        <v>2743</v>
      </c>
      <c r="CP72" s="185" t="s">
        <v>2851</v>
      </c>
      <c r="CQ72" s="185" t="s">
        <v>2743</v>
      </c>
      <c r="CR72" s="185" t="s">
        <v>2743</v>
      </c>
      <c r="CS72" s="185" t="s">
        <v>2851</v>
      </c>
      <c r="CT72" s="185" t="s">
        <v>2743</v>
      </c>
      <c r="CU72" s="185" t="s">
        <v>2743</v>
      </c>
      <c r="CV72" s="185" t="s">
        <v>2851</v>
      </c>
      <c r="CW72" s="185" t="s">
        <v>2743</v>
      </c>
      <c r="CX72" s="185" t="s">
        <v>2743</v>
      </c>
      <c r="CY72" s="185" t="s">
        <v>2851</v>
      </c>
      <c r="CZ72" s="185" t="s">
        <v>2743</v>
      </c>
      <c r="DA72" s="185" t="s">
        <v>2743</v>
      </c>
      <c r="DB72" s="185" t="s">
        <v>2851</v>
      </c>
      <c r="DC72" s="185" t="s">
        <v>2743</v>
      </c>
      <c r="DD72" s="185" t="s">
        <v>2743</v>
      </c>
      <c r="DE72" s="185" t="s">
        <v>2851</v>
      </c>
      <c r="DF72" s="185" t="s">
        <v>2743</v>
      </c>
      <c r="DG72" s="185" t="s">
        <v>2743</v>
      </c>
      <c r="DH72" s="185" t="s">
        <v>2851</v>
      </c>
      <c r="DI72" s="185" t="s">
        <v>2743</v>
      </c>
      <c r="DJ72" s="185" t="s">
        <v>2743</v>
      </c>
      <c r="DK72" s="185" t="s">
        <v>2851</v>
      </c>
      <c r="DL72" s="185" t="s">
        <v>2743</v>
      </c>
      <c r="DM72" s="185" t="s">
        <v>2743</v>
      </c>
      <c r="DN72" s="185" t="s">
        <v>2851</v>
      </c>
      <c r="DO72" s="185" t="s">
        <v>2743</v>
      </c>
      <c r="DP72" s="185" t="s">
        <v>2743</v>
      </c>
      <c r="DQ72" s="185" t="s">
        <v>2851</v>
      </c>
      <c r="DR72" s="185" t="s">
        <v>2743</v>
      </c>
      <c r="DS72" s="185" t="s">
        <v>2743</v>
      </c>
      <c r="DT72" s="185" t="s">
        <v>2851</v>
      </c>
      <c r="DU72" s="185" t="s">
        <v>2743</v>
      </c>
      <c r="DV72" s="185" t="s">
        <v>2743</v>
      </c>
      <c r="DW72" s="185" t="s">
        <v>2851</v>
      </c>
      <c r="DX72" s="185" t="s">
        <v>2743</v>
      </c>
      <c r="DY72" s="185" t="s">
        <v>2743</v>
      </c>
      <c r="DZ72" s="185" t="s">
        <v>2851</v>
      </c>
      <c r="EA72" s="185" t="s">
        <v>2743</v>
      </c>
      <c r="EB72" s="185" t="s">
        <v>2743</v>
      </c>
      <c r="EC72" s="185" t="s">
        <v>2851</v>
      </c>
      <c r="ED72" s="185" t="s">
        <v>2743</v>
      </c>
      <c r="EE72" s="185" t="s">
        <v>2743</v>
      </c>
      <c r="EF72" s="185" t="s">
        <v>2851</v>
      </c>
      <c r="EG72" s="185" t="s">
        <v>2743</v>
      </c>
      <c r="EH72" s="185" t="s">
        <v>2743</v>
      </c>
      <c r="EI72" s="185" t="s">
        <v>2851</v>
      </c>
      <c r="EJ72" s="185" t="s">
        <v>2743</v>
      </c>
      <c r="EK72" s="185" t="s">
        <v>2743</v>
      </c>
      <c r="EL72" s="185" t="s">
        <v>2851</v>
      </c>
      <c r="EM72" s="185" t="s">
        <v>2743</v>
      </c>
      <c r="EN72" s="185" t="s">
        <v>2743</v>
      </c>
      <c r="EO72" s="185" t="s">
        <v>2851</v>
      </c>
      <c r="EP72" s="185" t="s">
        <v>2743</v>
      </c>
      <c r="EQ72" s="185" t="s">
        <v>2743</v>
      </c>
      <c r="ER72" s="185" t="s">
        <v>2851</v>
      </c>
      <c r="ES72" s="185" t="s">
        <v>2743</v>
      </c>
      <c r="ET72" s="185" t="s">
        <v>2743</v>
      </c>
    </row>
    <row r="73" spans="1:150" x14ac:dyDescent="0.35">
      <c r="A73" s="1"/>
      <c r="B73" s="186" t="s">
        <v>3159</v>
      </c>
      <c r="C73" s="186" t="s">
        <v>130</v>
      </c>
      <c r="D73" s="186" t="s">
        <v>3156</v>
      </c>
      <c r="E73" s="186" t="s">
        <v>3160</v>
      </c>
      <c r="F73" s="186" t="s">
        <v>3161</v>
      </c>
      <c r="G73" s="187" t="s">
        <v>2851</v>
      </c>
      <c r="H73" s="187" t="s">
        <v>2743</v>
      </c>
      <c r="I73" s="187" t="s">
        <v>2743</v>
      </c>
      <c r="J73" s="187" t="s">
        <v>2851</v>
      </c>
      <c r="K73" s="187" t="s">
        <v>2743</v>
      </c>
      <c r="L73" s="187" t="s">
        <v>2743</v>
      </c>
      <c r="M73" s="187" t="s">
        <v>2851</v>
      </c>
      <c r="N73" s="187" t="s">
        <v>2743</v>
      </c>
      <c r="O73" s="187" t="s">
        <v>2743</v>
      </c>
      <c r="P73" s="187" t="s">
        <v>2851</v>
      </c>
      <c r="Q73" s="187" t="s">
        <v>2743</v>
      </c>
      <c r="R73" s="187" t="s">
        <v>2743</v>
      </c>
      <c r="S73" s="187" t="s">
        <v>2851</v>
      </c>
      <c r="T73" s="187" t="s">
        <v>2743</v>
      </c>
      <c r="U73" s="187" t="s">
        <v>2743</v>
      </c>
      <c r="V73" s="187" t="s">
        <v>2851</v>
      </c>
      <c r="W73" s="187" t="s">
        <v>2743</v>
      </c>
      <c r="X73" s="187" t="s">
        <v>2743</v>
      </c>
      <c r="Y73" s="187" t="s">
        <v>2851</v>
      </c>
      <c r="Z73" s="187" t="s">
        <v>2743</v>
      </c>
      <c r="AA73" s="187" t="s">
        <v>2743</v>
      </c>
      <c r="AB73" s="187" t="s">
        <v>2851</v>
      </c>
      <c r="AC73" s="187" t="s">
        <v>2743</v>
      </c>
      <c r="AD73" s="187" t="s">
        <v>2743</v>
      </c>
      <c r="AE73" s="187" t="s">
        <v>2851</v>
      </c>
      <c r="AF73" s="187" t="s">
        <v>2743</v>
      </c>
      <c r="AG73" s="187" t="s">
        <v>2743</v>
      </c>
      <c r="AH73" s="187" t="s">
        <v>2851</v>
      </c>
      <c r="AI73" s="187" t="s">
        <v>2743</v>
      </c>
      <c r="AJ73" s="187" t="s">
        <v>2743</v>
      </c>
      <c r="AK73" s="187" t="s">
        <v>2851</v>
      </c>
      <c r="AL73" s="187" t="s">
        <v>2743</v>
      </c>
      <c r="AM73" s="187" t="s">
        <v>2743</v>
      </c>
      <c r="AN73" s="187" t="s">
        <v>2851</v>
      </c>
      <c r="AO73" s="187" t="s">
        <v>2743</v>
      </c>
      <c r="AP73" s="187" t="s">
        <v>2743</v>
      </c>
      <c r="AQ73" s="187" t="s">
        <v>2851</v>
      </c>
      <c r="AR73" s="187" t="s">
        <v>2743</v>
      </c>
      <c r="AS73" s="187" t="s">
        <v>2743</v>
      </c>
      <c r="AT73" s="187" t="s">
        <v>2851</v>
      </c>
      <c r="AU73" s="187" t="s">
        <v>2743</v>
      </c>
      <c r="AV73" s="187" t="s">
        <v>2743</v>
      </c>
      <c r="AW73" s="187" t="s">
        <v>2851</v>
      </c>
      <c r="AX73" s="187" t="s">
        <v>2743</v>
      </c>
      <c r="AY73" s="187" t="s">
        <v>2743</v>
      </c>
      <c r="AZ73" s="187" t="s">
        <v>2851</v>
      </c>
      <c r="BA73" s="187" t="s">
        <v>2743</v>
      </c>
      <c r="BB73" s="187" t="s">
        <v>2743</v>
      </c>
      <c r="BC73" s="187" t="s">
        <v>2851</v>
      </c>
      <c r="BD73" s="187" t="s">
        <v>2743</v>
      </c>
      <c r="BE73" s="187" t="s">
        <v>2743</v>
      </c>
      <c r="BF73" s="187" t="s">
        <v>2851</v>
      </c>
      <c r="BG73" s="187" t="s">
        <v>2743</v>
      </c>
      <c r="BH73" s="187" t="s">
        <v>2743</v>
      </c>
      <c r="BI73" s="187" t="s">
        <v>2851</v>
      </c>
      <c r="BJ73" s="187" t="s">
        <v>2743</v>
      </c>
      <c r="BK73" s="187" t="s">
        <v>2743</v>
      </c>
      <c r="BL73" s="187" t="s">
        <v>2851</v>
      </c>
      <c r="BM73" s="187" t="s">
        <v>2743</v>
      </c>
      <c r="BN73" s="187" t="s">
        <v>2743</v>
      </c>
      <c r="BO73" s="187" t="s">
        <v>2851</v>
      </c>
      <c r="BP73" s="187" t="s">
        <v>2743</v>
      </c>
      <c r="BQ73" s="187" t="s">
        <v>2743</v>
      </c>
      <c r="BR73" s="187" t="s">
        <v>2851</v>
      </c>
      <c r="BS73" s="187" t="s">
        <v>2743</v>
      </c>
      <c r="BT73" s="187" t="s">
        <v>2743</v>
      </c>
      <c r="BU73" s="187" t="s">
        <v>2851</v>
      </c>
      <c r="BV73" s="187" t="s">
        <v>2743</v>
      </c>
      <c r="BW73" s="187" t="s">
        <v>2743</v>
      </c>
      <c r="BX73" s="187" t="s">
        <v>2851</v>
      </c>
      <c r="BY73" s="187" t="s">
        <v>2743</v>
      </c>
      <c r="BZ73" s="187" t="s">
        <v>2743</v>
      </c>
      <c r="CA73" s="187" t="s">
        <v>2851</v>
      </c>
      <c r="CB73" s="187" t="s">
        <v>2743</v>
      </c>
      <c r="CC73" s="187" t="s">
        <v>2743</v>
      </c>
      <c r="CD73" s="187" t="s">
        <v>2851</v>
      </c>
      <c r="CE73" s="187" t="s">
        <v>2743</v>
      </c>
      <c r="CF73" s="187" t="s">
        <v>2743</v>
      </c>
      <c r="CG73" s="187" t="s">
        <v>2851</v>
      </c>
      <c r="CH73" s="187" t="s">
        <v>2743</v>
      </c>
      <c r="CI73" s="187" t="s">
        <v>2743</v>
      </c>
      <c r="CJ73" s="187" t="s">
        <v>2851</v>
      </c>
      <c r="CK73" s="187" t="s">
        <v>2743</v>
      </c>
      <c r="CL73" s="187" t="s">
        <v>2743</v>
      </c>
      <c r="CM73" s="187" t="s">
        <v>2851</v>
      </c>
      <c r="CN73" s="187" t="s">
        <v>2743</v>
      </c>
      <c r="CO73" s="187" t="s">
        <v>2743</v>
      </c>
      <c r="CP73" s="187" t="s">
        <v>2851</v>
      </c>
      <c r="CQ73" s="187" t="s">
        <v>2743</v>
      </c>
      <c r="CR73" s="187" t="s">
        <v>2743</v>
      </c>
      <c r="CS73" s="187" t="s">
        <v>2851</v>
      </c>
      <c r="CT73" s="187" t="s">
        <v>2743</v>
      </c>
      <c r="CU73" s="187" t="s">
        <v>2743</v>
      </c>
      <c r="CV73" s="187" t="s">
        <v>2851</v>
      </c>
      <c r="CW73" s="187" t="s">
        <v>2743</v>
      </c>
      <c r="CX73" s="187" t="s">
        <v>2743</v>
      </c>
      <c r="CY73" s="187" t="s">
        <v>2851</v>
      </c>
      <c r="CZ73" s="187" t="s">
        <v>2743</v>
      </c>
      <c r="DA73" s="187" t="s">
        <v>2743</v>
      </c>
      <c r="DB73" s="187" t="s">
        <v>2851</v>
      </c>
      <c r="DC73" s="187" t="s">
        <v>2743</v>
      </c>
      <c r="DD73" s="187" t="s">
        <v>2743</v>
      </c>
      <c r="DE73" s="187" t="s">
        <v>2851</v>
      </c>
      <c r="DF73" s="187" t="s">
        <v>2743</v>
      </c>
      <c r="DG73" s="187" t="s">
        <v>2743</v>
      </c>
      <c r="DH73" s="187" t="s">
        <v>2851</v>
      </c>
      <c r="DI73" s="187" t="s">
        <v>2743</v>
      </c>
      <c r="DJ73" s="187" t="s">
        <v>2743</v>
      </c>
      <c r="DK73" s="187" t="s">
        <v>2851</v>
      </c>
      <c r="DL73" s="187" t="s">
        <v>2743</v>
      </c>
      <c r="DM73" s="187" t="s">
        <v>2743</v>
      </c>
      <c r="DN73" s="187" t="s">
        <v>2851</v>
      </c>
      <c r="DO73" s="187" t="s">
        <v>2743</v>
      </c>
      <c r="DP73" s="187" t="s">
        <v>2743</v>
      </c>
      <c r="DQ73" s="187" t="s">
        <v>2851</v>
      </c>
      <c r="DR73" s="187" t="s">
        <v>2743</v>
      </c>
      <c r="DS73" s="187" t="s">
        <v>2743</v>
      </c>
      <c r="DT73" s="187" t="s">
        <v>2851</v>
      </c>
      <c r="DU73" s="187" t="s">
        <v>2743</v>
      </c>
      <c r="DV73" s="187" t="s">
        <v>2743</v>
      </c>
      <c r="DW73" s="187" t="s">
        <v>2851</v>
      </c>
      <c r="DX73" s="187" t="s">
        <v>2743</v>
      </c>
      <c r="DY73" s="187" t="s">
        <v>2743</v>
      </c>
      <c r="DZ73" s="187" t="s">
        <v>2851</v>
      </c>
      <c r="EA73" s="187" t="s">
        <v>2743</v>
      </c>
      <c r="EB73" s="187" t="s">
        <v>2743</v>
      </c>
      <c r="EC73" s="187" t="s">
        <v>2851</v>
      </c>
      <c r="ED73" s="187" t="s">
        <v>2743</v>
      </c>
      <c r="EE73" s="187" t="s">
        <v>2743</v>
      </c>
      <c r="EF73" s="187" t="s">
        <v>2851</v>
      </c>
      <c r="EG73" s="187" t="s">
        <v>2743</v>
      </c>
      <c r="EH73" s="187" t="s">
        <v>2743</v>
      </c>
      <c r="EI73" s="187" t="s">
        <v>2851</v>
      </c>
      <c r="EJ73" s="187" t="s">
        <v>2743</v>
      </c>
      <c r="EK73" s="187" t="s">
        <v>2743</v>
      </c>
      <c r="EL73" s="187" t="s">
        <v>2851</v>
      </c>
      <c r="EM73" s="187" t="s">
        <v>2743</v>
      </c>
      <c r="EN73" s="187" t="s">
        <v>2743</v>
      </c>
      <c r="EO73" s="187" t="s">
        <v>2851</v>
      </c>
      <c r="EP73" s="187" t="s">
        <v>2743</v>
      </c>
      <c r="EQ73" s="187" t="s">
        <v>2743</v>
      </c>
      <c r="ER73" s="187" t="s">
        <v>2851</v>
      </c>
      <c r="ES73" s="187" t="s">
        <v>2743</v>
      </c>
      <c r="ET73" s="187" t="s">
        <v>2743</v>
      </c>
    </row>
    <row r="74" spans="1:150" x14ac:dyDescent="0.35">
      <c r="A74" s="1"/>
      <c r="B74" s="185" t="s">
        <v>3162</v>
      </c>
      <c r="C74" s="185" t="s">
        <v>587</v>
      </c>
      <c r="D74" s="185" t="s">
        <v>971</v>
      </c>
      <c r="E74" s="185" t="s">
        <v>3163</v>
      </c>
      <c r="F74" s="185" t="s">
        <v>3164</v>
      </c>
      <c r="G74" s="185" t="s">
        <v>2851</v>
      </c>
      <c r="H74" s="185" t="s">
        <v>2743</v>
      </c>
      <c r="I74" s="185" t="s">
        <v>3165</v>
      </c>
      <c r="J74" s="185" t="s">
        <v>2851</v>
      </c>
      <c r="K74" s="185" t="s">
        <v>2743</v>
      </c>
      <c r="L74" s="185" t="s">
        <v>3165</v>
      </c>
      <c r="M74" s="185" t="s">
        <v>2851</v>
      </c>
      <c r="N74" s="185" t="s">
        <v>2743</v>
      </c>
      <c r="O74" s="185" t="s">
        <v>3166</v>
      </c>
      <c r="P74" s="185" t="s">
        <v>2851</v>
      </c>
      <c r="Q74" s="185" t="s">
        <v>2743</v>
      </c>
      <c r="R74" s="185" t="s">
        <v>3166</v>
      </c>
      <c r="S74" s="185" t="s">
        <v>2851</v>
      </c>
      <c r="T74" s="185" t="s">
        <v>2743</v>
      </c>
      <c r="U74" s="185" t="s">
        <v>2743</v>
      </c>
      <c r="V74" s="185" t="s">
        <v>2851</v>
      </c>
      <c r="W74" s="185" t="s">
        <v>2743</v>
      </c>
      <c r="X74" s="185" t="s">
        <v>2743</v>
      </c>
      <c r="Y74" s="185" t="s">
        <v>2851</v>
      </c>
      <c r="Z74" s="185" t="s">
        <v>2743</v>
      </c>
      <c r="AA74" s="185" t="s">
        <v>3167</v>
      </c>
      <c r="AB74" s="185" t="s">
        <v>2851</v>
      </c>
      <c r="AC74" s="185" t="s">
        <v>3168</v>
      </c>
      <c r="AD74" s="185" t="s">
        <v>3169</v>
      </c>
      <c r="AE74" s="185" t="s">
        <v>2851</v>
      </c>
      <c r="AF74" s="185" t="s">
        <v>3017</v>
      </c>
      <c r="AG74" s="185" t="s">
        <v>3170</v>
      </c>
      <c r="AH74" s="185" t="s">
        <v>2851</v>
      </c>
      <c r="AI74" s="185" t="s">
        <v>2743</v>
      </c>
      <c r="AJ74" s="185" t="s">
        <v>3171</v>
      </c>
      <c r="AK74" s="185" t="s">
        <v>2851</v>
      </c>
      <c r="AL74" s="185" t="s">
        <v>2743</v>
      </c>
      <c r="AM74" s="185" t="s">
        <v>3172</v>
      </c>
      <c r="AN74" s="185" t="s">
        <v>2851</v>
      </c>
      <c r="AO74" s="185" t="s">
        <v>2743</v>
      </c>
      <c r="AP74" s="185" t="s">
        <v>3173</v>
      </c>
      <c r="AQ74" s="185" t="s">
        <v>2851</v>
      </c>
      <c r="AR74" s="185" t="s">
        <v>2743</v>
      </c>
      <c r="AS74" s="185" t="s">
        <v>3174</v>
      </c>
      <c r="AT74" s="185" t="s">
        <v>2851</v>
      </c>
      <c r="AU74" s="185" t="s">
        <v>2743</v>
      </c>
      <c r="AV74" s="185" t="s">
        <v>3175</v>
      </c>
      <c r="AW74" s="185" t="s">
        <v>2851</v>
      </c>
      <c r="AX74" s="185" t="s">
        <v>2743</v>
      </c>
      <c r="AY74" s="185" t="s">
        <v>3176</v>
      </c>
      <c r="AZ74" s="185" t="s">
        <v>2851</v>
      </c>
      <c r="BA74" s="185" t="s">
        <v>2743</v>
      </c>
      <c r="BB74" s="185" t="s">
        <v>2743</v>
      </c>
      <c r="BC74" s="185" t="s">
        <v>2851</v>
      </c>
      <c r="BD74" s="185" t="s">
        <v>2743</v>
      </c>
      <c r="BE74" s="185" t="s">
        <v>2743</v>
      </c>
      <c r="BF74" s="185" t="s">
        <v>2851</v>
      </c>
      <c r="BG74" s="185" t="s">
        <v>2743</v>
      </c>
      <c r="BH74" s="185" t="s">
        <v>2857</v>
      </c>
      <c r="BI74" s="185" t="s">
        <v>2851</v>
      </c>
      <c r="BJ74" s="185" t="s">
        <v>2743</v>
      </c>
      <c r="BK74" s="185" t="s">
        <v>2857</v>
      </c>
      <c r="BL74" s="185" t="s">
        <v>2851</v>
      </c>
      <c r="BM74" s="185" t="s">
        <v>2743</v>
      </c>
      <c r="BN74" s="185" t="s">
        <v>2857</v>
      </c>
      <c r="BO74" s="185" t="s">
        <v>2851</v>
      </c>
      <c r="BP74" s="185" t="s">
        <v>2743</v>
      </c>
      <c r="BQ74" s="185" t="s">
        <v>2857</v>
      </c>
      <c r="BR74" s="185" t="s">
        <v>2851</v>
      </c>
      <c r="BS74" s="185" t="s">
        <v>2743</v>
      </c>
      <c r="BT74" s="185" t="s">
        <v>2857</v>
      </c>
      <c r="BU74" s="185" t="s">
        <v>2851</v>
      </c>
      <c r="BV74" s="185" t="s">
        <v>2743</v>
      </c>
      <c r="BW74" s="185" t="s">
        <v>2857</v>
      </c>
      <c r="BX74" s="185" t="s">
        <v>2851</v>
      </c>
      <c r="BY74" s="185" t="s">
        <v>2743</v>
      </c>
      <c r="BZ74" s="185" t="s">
        <v>2857</v>
      </c>
      <c r="CA74" s="185" t="s">
        <v>2851</v>
      </c>
      <c r="CB74" s="185" t="s">
        <v>2857</v>
      </c>
      <c r="CC74" s="185" t="s">
        <v>2743</v>
      </c>
      <c r="CD74" s="185" t="s">
        <v>2851</v>
      </c>
      <c r="CE74" s="185" t="s">
        <v>2857</v>
      </c>
      <c r="CF74" s="185" t="s">
        <v>2743</v>
      </c>
      <c r="CG74" s="185" t="s">
        <v>2851</v>
      </c>
      <c r="CH74" s="185" t="s">
        <v>2857</v>
      </c>
      <c r="CI74" s="185" t="s">
        <v>2743</v>
      </c>
      <c r="CJ74" s="185" t="s">
        <v>2851</v>
      </c>
      <c r="CK74" s="185" t="s">
        <v>2857</v>
      </c>
      <c r="CL74" s="185" t="s">
        <v>2743</v>
      </c>
      <c r="CM74" s="185" t="s">
        <v>2851</v>
      </c>
      <c r="CN74" s="185" t="s">
        <v>2857</v>
      </c>
      <c r="CO74" s="185" t="s">
        <v>2743</v>
      </c>
      <c r="CP74" s="185" t="s">
        <v>2851</v>
      </c>
      <c r="CQ74" s="185" t="s">
        <v>2857</v>
      </c>
      <c r="CR74" s="185" t="s">
        <v>2857</v>
      </c>
      <c r="CS74" s="185" t="s">
        <v>2851</v>
      </c>
      <c r="CT74" s="185" t="s">
        <v>2857</v>
      </c>
      <c r="CU74" s="185" t="s">
        <v>2857</v>
      </c>
      <c r="CV74" s="185" t="s">
        <v>2851</v>
      </c>
      <c r="CW74" s="185" t="s">
        <v>2857</v>
      </c>
      <c r="CX74" s="185" t="s">
        <v>2743</v>
      </c>
      <c r="CY74" s="185" t="s">
        <v>2851</v>
      </c>
      <c r="CZ74" s="185" t="s">
        <v>2857</v>
      </c>
      <c r="DA74" s="185" t="s">
        <v>2743</v>
      </c>
      <c r="DB74" s="185" t="s">
        <v>2851</v>
      </c>
      <c r="DC74" s="185" t="s">
        <v>2743</v>
      </c>
      <c r="DD74" s="185" t="s">
        <v>2743</v>
      </c>
      <c r="DE74" s="185" t="s">
        <v>2851</v>
      </c>
      <c r="DF74" s="185" t="s">
        <v>2743</v>
      </c>
      <c r="DG74" s="185" t="s">
        <v>2743</v>
      </c>
      <c r="DH74" s="185" t="s">
        <v>2851</v>
      </c>
      <c r="DI74" s="185" t="s">
        <v>2743</v>
      </c>
      <c r="DJ74" s="185" t="s">
        <v>2743</v>
      </c>
      <c r="DK74" s="185" t="s">
        <v>2851</v>
      </c>
      <c r="DL74" s="185" t="s">
        <v>2743</v>
      </c>
      <c r="DM74" s="185" t="s">
        <v>2857</v>
      </c>
      <c r="DN74" s="185" t="s">
        <v>2851</v>
      </c>
      <c r="DO74" s="185" t="s">
        <v>2743</v>
      </c>
      <c r="DP74" s="185" t="s">
        <v>2743</v>
      </c>
      <c r="DQ74" s="185" t="s">
        <v>2851</v>
      </c>
      <c r="DR74" s="185" t="s">
        <v>2857</v>
      </c>
      <c r="DS74" s="185" t="s">
        <v>2743</v>
      </c>
      <c r="DT74" s="185" t="s">
        <v>2851</v>
      </c>
      <c r="DU74" s="185" t="s">
        <v>2857</v>
      </c>
      <c r="DV74" s="185" t="s">
        <v>2743</v>
      </c>
      <c r="DW74" s="185" t="s">
        <v>2851</v>
      </c>
      <c r="DX74" s="185" t="s">
        <v>2743</v>
      </c>
      <c r="DY74" s="185" t="s">
        <v>2857</v>
      </c>
      <c r="DZ74" s="185" t="s">
        <v>2851</v>
      </c>
      <c r="EA74" s="185" t="s">
        <v>2743</v>
      </c>
      <c r="EB74" s="185" t="s">
        <v>2857</v>
      </c>
      <c r="EC74" s="185" t="s">
        <v>2851</v>
      </c>
      <c r="ED74" s="185" t="s">
        <v>2743</v>
      </c>
      <c r="EE74" s="185" t="s">
        <v>2857</v>
      </c>
      <c r="EF74" s="185" t="s">
        <v>2851</v>
      </c>
      <c r="EG74" s="185" t="s">
        <v>2743</v>
      </c>
      <c r="EH74" s="185" t="s">
        <v>2857</v>
      </c>
      <c r="EI74" s="185" t="s">
        <v>2851</v>
      </c>
      <c r="EJ74" s="185" t="s">
        <v>2743</v>
      </c>
      <c r="EK74" s="185" t="s">
        <v>2743</v>
      </c>
      <c r="EL74" s="185" t="s">
        <v>2851</v>
      </c>
      <c r="EM74" s="185" t="s">
        <v>2743</v>
      </c>
      <c r="EN74" s="185" t="s">
        <v>2743</v>
      </c>
      <c r="EO74" s="185" t="s">
        <v>2851</v>
      </c>
      <c r="EP74" s="185" t="s">
        <v>2743</v>
      </c>
      <c r="EQ74" s="185" t="s">
        <v>2743</v>
      </c>
      <c r="ER74" s="185" t="s">
        <v>2851</v>
      </c>
      <c r="ES74" s="185" t="s">
        <v>2743</v>
      </c>
      <c r="ET74" s="185" t="s">
        <v>2743</v>
      </c>
    </row>
    <row r="75" spans="1:150" x14ac:dyDescent="0.35">
      <c r="A75" s="1"/>
      <c r="B75" s="186" t="s">
        <v>3177</v>
      </c>
      <c r="C75" s="186" t="s">
        <v>587</v>
      </c>
      <c r="D75" s="186" t="s">
        <v>971</v>
      </c>
      <c r="E75" s="186" t="s">
        <v>3178</v>
      </c>
      <c r="F75" s="186" t="s">
        <v>3179</v>
      </c>
      <c r="G75" s="187" t="s">
        <v>2851</v>
      </c>
      <c r="H75" s="187" t="s">
        <v>2743</v>
      </c>
      <c r="I75" s="187" t="s">
        <v>3165</v>
      </c>
      <c r="J75" s="187" t="s">
        <v>2851</v>
      </c>
      <c r="K75" s="187" t="s">
        <v>2743</v>
      </c>
      <c r="L75" s="187" t="s">
        <v>3165</v>
      </c>
      <c r="M75" s="187" t="s">
        <v>2851</v>
      </c>
      <c r="N75" s="187" t="s">
        <v>2743</v>
      </c>
      <c r="O75" s="187" t="s">
        <v>3180</v>
      </c>
      <c r="P75" s="187" t="s">
        <v>2851</v>
      </c>
      <c r="Q75" s="187" t="s">
        <v>2743</v>
      </c>
      <c r="R75" s="187" t="s">
        <v>3180</v>
      </c>
      <c r="S75" s="187" t="s">
        <v>2851</v>
      </c>
      <c r="T75" s="187" t="s">
        <v>2743</v>
      </c>
      <c r="U75" s="187" t="s">
        <v>2743</v>
      </c>
      <c r="V75" s="187" t="s">
        <v>2851</v>
      </c>
      <c r="W75" s="187" t="s">
        <v>2743</v>
      </c>
      <c r="X75" s="187" t="s">
        <v>2743</v>
      </c>
      <c r="Y75" s="187" t="s">
        <v>2851</v>
      </c>
      <c r="Z75" s="187" t="s">
        <v>2743</v>
      </c>
      <c r="AA75" s="187" t="s">
        <v>3181</v>
      </c>
      <c r="AB75" s="187" t="s">
        <v>2851</v>
      </c>
      <c r="AC75" s="187" t="s">
        <v>2743</v>
      </c>
      <c r="AD75" s="187" t="s">
        <v>3182</v>
      </c>
      <c r="AE75" s="187" t="s">
        <v>2851</v>
      </c>
      <c r="AF75" s="187" t="s">
        <v>2743</v>
      </c>
      <c r="AG75" s="187" t="s">
        <v>3183</v>
      </c>
      <c r="AH75" s="187" t="s">
        <v>2851</v>
      </c>
      <c r="AI75" s="187" t="s">
        <v>2743</v>
      </c>
      <c r="AJ75" s="187" t="s">
        <v>3184</v>
      </c>
      <c r="AK75" s="187" t="s">
        <v>2851</v>
      </c>
      <c r="AL75" s="187" t="s">
        <v>2743</v>
      </c>
      <c r="AM75" s="187" t="s">
        <v>3185</v>
      </c>
      <c r="AN75" s="187" t="s">
        <v>2851</v>
      </c>
      <c r="AO75" s="187" t="s">
        <v>2743</v>
      </c>
      <c r="AP75" s="187" t="s">
        <v>3186</v>
      </c>
      <c r="AQ75" s="187" t="s">
        <v>2851</v>
      </c>
      <c r="AR75" s="187" t="s">
        <v>2743</v>
      </c>
      <c r="AS75" s="187" t="s">
        <v>3187</v>
      </c>
      <c r="AT75" s="187" t="s">
        <v>2851</v>
      </c>
      <c r="AU75" s="187" t="s">
        <v>2743</v>
      </c>
      <c r="AV75" s="187" t="s">
        <v>3188</v>
      </c>
      <c r="AW75" s="187" t="s">
        <v>2851</v>
      </c>
      <c r="AX75" s="187" t="s">
        <v>2743</v>
      </c>
      <c r="AY75" s="187" t="s">
        <v>3189</v>
      </c>
      <c r="AZ75" s="187" t="s">
        <v>2851</v>
      </c>
      <c r="BA75" s="187" t="s">
        <v>2743</v>
      </c>
      <c r="BB75" s="187" t="s">
        <v>2743</v>
      </c>
      <c r="BC75" s="187" t="s">
        <v>2851</v>
      </c>
      <c r="BD75" s="187" t="s">
        <v>2743</v>
      </c>
      <c r="BE75" s="187" t="s">
        <v>2743</v>
      </c>
      <c r="BF75" s="187" t="s">
        <v>2851</v>
      </c>
      <c r="BG75" s="187" t="s">
        <v>2743</v>
      </c>
      <c r="BH75" s="187" t="s">
        <v>2857</v>
      </c>
      <c r="BI75" s="187" t="s">
        <v>2851</v>
      </c>
      <c r="BJ75" s="187" t="s">
        <v>2743</v>
      </c>
      <c r="BK75" s="187" t="s">
        <v>2857</v>
      </c>
      <c r="BL75" s="187" t="s">
        <v>2851</v>
      </c>
      <c r="BM75" s="187" t="s">
        <v>2743</v>
      </c>
      <c r="BN75" s="187" t="s">
        <v>2857</v>
      </c>
      <c r="BO75" s="187" t="s">
        <v>2851</v>
      </c>
      <c r="BP75" s="187" t="s">
        <v>2743</v>
      </c>
      <c r="BQ75" s="187" t="s">
        <v>2857</v>
      </c>
      <c r="BR75" s="187" t="s">
        <v>2851</v>
      </c>
      <c r="BS75" s="187" t="s">
        <v>2743</v>
      </c>
      <c r="BT75" s="187" t="s">
        <v>2857</v>
      </c>
      <c r="BU75" s="187" t="s">
        <v>2851</v>
      </c>
      <c r="BV75" s="187" t="s">
        <v>2743</v>
      </c>
      <c r="BW75" s="187" t="s">
        <v>2857</v>
      </c>
      <c r="BX75" s="187" t="s">
        <v>2851</v>
      </c>
      <c r="BY75" s="187" t="s">
        <v>2743</v>
      </c>
      <c r="BZ75" s="187" t="s">
        <v>2743</v>
      </c>
      <c r="CA75" s="187" t="s">
        <v>2851</v>
      </c>
      <c r="CB75" s="187" t="s">
        <v>2743</v>
      </c>
      <c r="CC75" s="187" t="s">
        <v>2743</v>
      </c>
      <c r="CD75" s="187" t="s">
        <v>2851</v>
      </c>
      <c r="CE75" s="187" t="s">
        <v>2743</v>
      </c>
      <c r="CF75" s="187" t="s">
        <v>2743</v>
      </c>
      <c r="CG75" s="187" t="s">
        <v>2851</v>
      </c>
      <c r="CH75" s="187" t="s">
        <v>2743</v>
      </c>
      <c r="CI75" s="187" t="s">
        <v>2743</v>
      </c>
      <c r="CJ75" s="187" t="s">
        <v>2851</v>
      </c>
      <c r="CK75" s="187" t="s">
        <v>2743</v>
      </c>
      <c r="CL75" s="187" t="s">
        <v>2743</v>
      </c>
      <c r="CM75" s="187" t="s">
        <v>2851</v>
      </c>
      <c r="CN75" s="187" t="s">
        <v>2743</v>
      </c>
      <c r="CO75" s="187" t="s">
        <v>2743</v>
      </c>
      <c r="CP75" s="187" t="s">
        <v>2851</v>
      </c>
      <c r="CQ75" s="187" t="s">
        <v>2743</v>
      </c>
      <c r="CR75" s="187" t="s">
        <v>2857</v>
      </c>
      <c r="CS75" s="187" t="s">
        <v>2851</v>
      </c>
      <c r="CT75" s="187" t="s">
        <v>2743</v>
      </c>
      <c r="CU75" s="187" t="s">
        <v>2743</v>
      </c>
      <c r="CV75" s="187" t="s">
        <v>2851</v>
      </c>
      <c r="CW75" s="187" t="s">
        <v>2743</v>
      </c>
      <c r="CX75" s="187" t="s">
        <v>2743</v>
      </c>
      <c r="CY75" s="187" t="s">
        <v>2851</v>
      </c>
      <c r="CZ75" s="187" t="s">
        <v>2743</v>
      </c>
      <c r="DA75" s="187" t="s">
        <v>2743</v>
      </c>
      <c r="DB75" s="187" t="s">
        <v>2851</v>
      </c>
      <c r="DC75" s="187" t="s">
        <v>2743</v>
      </c>
      <c r="DD75" s="187" t="s">
        <v>2743</v>
      </c>
      <c r="DE75" s="187" t="s">
        <v>2851</v>
      </c>
      <c r="DF75" s="187" t="s">
        <v>2743</v>
      </c>
      <c r="DG75" s="187" t="s">
        <v>2743</v>
      </c>
      <c r="DH75" s="187" t="s">
        <v>2851</v>
      </c>
      <c r="DI75" s="187" t="s">
        <v>2743</v>
      </c>
      <c r="DJ75" s="187" t="s">
        <v>2743</v>
      </c>
      <c r="DK75" s="187" t="s">
        <v>2851</v>
      </c>
      <c r="DL75" s="187" t="s">
        <v>2743</v>
      </c>
      <c r="DM75" s="187" t="s">
        <v>2857</v>
      </c>
      <c r="DN75" s="187" t="s">
        <v>2851</v>
      </c>
      <c r="DO75" s="187" t="s">
        <v>2743</v>
      </c>
      <c r="DP75" s="187" t="s">
        <v>2743</v>
      </c>
      <c r="DQ75" s="187" t="s">
        <v>2851</v>
      </c>
      <c r="DR75" s="187" t="s">
        <v>2743</v>
      </c>
      <c r="DS75" s="187" t="s">
        <v>2743</v>
      </c>
      <c r="DT75" s="187" t="s">
        <v>2851</v>
      </c>
      <c r="DU75" s="187" t="s">
        <v>2743</v>
      </c>
      <c r="DV75" s="187" t="s">
        <v>2743</v>
      </c>
      <c r="DW75" s="187" t="s">
        <v>2851</v>
      </c>
      <c r="DX75" s="187" t="s">
        <v>2743</v>
      </c>
      <c r="DY75" s="187" t="s">
        <v>2743</v>
      </c>
      <c r="DZ75" s="187" t="s">
        <v>2851</v>
      </c>
      <c r="EA75" s="187" t="s">
        <v>2743</v>
      </c>
      <c r="EB75" s="187" t="s">
        <v>2743</v>
      </c>
      <c r="EC75" s="187" t="s">
        <v>2851</v>
      </c>
      <c r="ED75" s="187" t="s">
        <v>2743</v>
      </c>
      <c r="EE75" s="187" t="s">
        <v>2743</v>
      </c>
      <c r="EF75" s="187" t="s">
        <v>2851</v>
      </c>
      <c r="EG75" s="187" t="s">
        <v>2743</v>
      </c>
      <c r="EH75" s="187" t="s">
        <v>2743</v>
      </c>
      <c r="EI75" s="187" t="s">
        <v>2851</v>
      </c>
      <c r="EJ75" s="187" t="s">
        <v>2743</v>
      </c>
      <c r="EK75" s="187" t="s">
        <v>2743</v>
      </c>
      <c r="EL75" s="187" t="s">
        <v>2851</v>
      </c>
      <c r="EM75" s="187" t="s">
        <v>2743</v>
      </c>
      <c r="EN75" s="187" t="s">
        <v>2743</v>
      </c>
      <c r="EO75" s="187" t="s">
        <v>2851</v>
      </c>
      <c r="EP75" s="187" t="s">
        <v>2743</v>
      </c>
      <c r="EQ75" s="187" t="s">
        <v>2743</v>
      </c>
      <c r="ER75" s="187" t="s">
        <v>2851</v>
      </c>
      <c r="ES75" s="187" t="s">
        <v>2743</v>
      </c>
      <c r="ET75" s="187" t="s">
        <v>2743</v>
      </c>
    </row>
    <row r="76" spans="1:150" x14ac:dyDescent="0.35">
      <c r="A76" s="1"/>
      <c r="B76" s="186" t="s">
        <v>3190</v>
      </c>
      <c r="C76" s="186" t="s">
        <v>587</v>
      </c>
      <c r="D76" s="186" t="s">
        <v>971</v>
      </c>
      <c r="E76" s="186" t="s">
        <v>3191</v>
      </c>
      <c r="F76" s="186" t="s">
        <v>3192</v>
      </c>
      <c r="G76" s="187" t="s">
        <v>2851</v>
      </c>
      <c r="H76" s="187" t="s">
        <v>2743</v>
      </c>
      <c r="I76" s="187" t="s">
        <v>2743</v>
      </c>
      <c r="J76" s="187" t="s">
        <v>2851</v>
      </c>
      <c r="K76" s="187" t="s">
        <v>2743</v>
      </c>
      <c r="L76" s="187" t="s">
        <v>2743</v>
      </c>
      <c r="M76" s="187" t="s">
        <v>2851</v>
      </c>
      <c r="N76" s="187" t="s">
        <v>2743</v>
      </c>
      <c r="O76" s="187" t="s">
        <v>3193</v>
      </c>
      <c r="P76" s="187" t="s">
        <v>2851</v>
      </c>
      <c r="Q76" s="187" t="s">
        <v>2743</v>
      </c>
      <c r="R76" s="187" t="s">
        <v>3193</v>
      </c>
      <c r="S76" s="187" t="s">
        <v>2851</v>
      </c>
      <c r="T76" s="187" t="s">
        <v>2743</v>
      </c>
      <c r="U76" s="187" t="s">
        <v>2743</v>
      </c>
      <c r="V76" s="187" t="s">
        <v>2851</v>
      </c>
      <c r="W76" s="187" t="s">
        <v>2743</v>
      </c>
      <c r="X76" s="187" t="s">
        <v>2743</v>
      </c>
      <c r="Y76" s="187" t="s">
        <v>2851</v>
      </c>
      <c r="Z76" s="187" t="s">
        <v>2743</v>
      </c>
      <c r="AA76" s="187" t="s">
        <v>3194</v>
      </c>
      <c r="AB76" s="187" t="s">
        <v>2851</v>
      </c>
      <c r="AC76" s="187" t="s">
        <v>3168</v>
      </c>
      <c r="AD76" s="187" t="s">
        <v>3195</v>
      </c>
      <c r="AE76" s="187" t="s">
        <v>2851</v>
      </c>
      <c r="AF76" s="187" t="s">
        <v>3017</v>
      </c>
      <c r="AG76" s="187" t="s">
        <v>3196</v>
      </c>
      <c r="AH76" s="187" t="s">
        <v>2851</v>
      </c>
      <c r="AI76" s="187" t="s">
        <v>2743</v>
      </c>
      <c r="AJ76" s="187" t="s">
        <v>3197</v>
      </c>
      <c r="AK76" s="187" t="s">
        <v>2851</v>
      </c>
      <c r="AL76" s="187" t="s">
        <v>2743</v>
      </c>
      <c r="AM76" s="187" t="s">
        <v>3198</v>
      </c>
      <c r="AN76" s="187" t="s">
        <v>2851</v>
      </c>
      <c r="AO76" s="187" t="s">
        <v>2743</v>
      </c>
      <c r="AP76" s="187" t="s">
        <v>3199</v>
      </c>
      <c r="AQ76" s="187" t="s">
        <v>2851</v>
      </c>
      <c r="AR76" s="187" t="s">
        <v>2743</v>
      </c>
      <c r="AS76" s="187" t="s">
        <v>3200</v>
      </c>
      <c r="AT76" s="187" t="s">
        <v>2851</v>
      </c>
      <c r="AU76" s="187" t="s">
        <v>2743</v>
      </c>
      <c r="AV76" s="187" t="s">
        <v>3201</v>
      </c>
      <c r="AW76" s="187" t="s">
        <v>2851</v>
      </c>
      <c r="AX76" s="187" t="s">
        <v>2743</v>
      </c>
      <c r="AY76" s="187" t="s">
        <v>3202</v>
      </c>
      <c r="AZ76" s="187" t="s">
        <v>2851</v>
      </c>
      <c r="BA76" s="187" t="s">
        <v>2743</v>
      </c>
      <c r="BB76" s="187" t="s">
        <v>2743</v>
      </c>
      <c r="BC76" s="187" t="s">
        <v>2851</v>
      </c>
      <c r="BD76" s="187" t="s">
        <v>2743</v>
      </c>
      <c r="BE76" s="187" t="s">
        <v>2743</v>
      </c>
      <c r="BF76" s="187" t="s">
        <v>2851</v>
      </c>
      <c r="BG76" s="187" t="s">
        <v>2743</v>
      </c>
      <c r="BH76" s="187" t="s">
        <v>2743</v>
      </c>
      <c r="BI76" s="187" t="s">
        <v>2851</v>
      </c>
      <c r="BJ76" s="187" t="s">
        <v>2743</v>
      </c>
      <c r="BK76" s="187" t="s">
        <v>2743</v>
      </c>
      <c r="BL76" s="187" t="s">
        <v>2851</v>
      </c>
      <c r="BM76" s="187" t="s">
        <v>2743</v>
      </c>
      <c r="BN76" s="187" t="s">
        <v>2743</v>
      </c>
      <c r="BO76" s="187" t="s">
        <v>2851</v>
      </c>
      <c r="BP76" s="187" t="s">
        <v>2743</v>
      </c>
      <c r="BQ76" s="187" t="s">
        <v>2743</v>
      </c>
      <c r="BR76" s="187" t="s">
        <v>2851</v>
      </c>
      <c r="BS76" s="187" t="s">
        <v>2743</v>
      </c>
      <c r="BT76" s="187" t="s">
        <v>2743</v>
      </c>
      <c r="BU76" s="187" t="s">
        <v>2851</v>
      </c>
      <c r="BV76" s="187" t="s">
        <v>2743</v>
      </c>
      <c r="BW76" s="187" t="s">
        <v>2743</v>
      </c>
      <c r="BX76" s="187" t="s">
        <v>2851</v>
      </c>
      <c r="BY76" s="187" t="s">
        <v>2743</v>
      </c>
      <c r="BZ76" s="187" t="s">
        <v>2857</v>
      </c>
      <c r="CA76" s="187" t="s">
        <v>2851</v>
      </c>
      <c r="CB76" s="187" t="s">
        <v>2857</v>
      </c>
      <c r="CC76" s="187" t="s">
        <v>2743</v>
      </c>
      <c r="CD76" s="187" t="s">
        <v>2851</v>
      </c>
      <c r="CE76" s="187" t="s">
        <v>2857</v>
      </c>
      <c r="CF76" s="187" t="s">
        <v>2743</v>
      </c>
      <c r="CG76" s="187" t="s">
        <v>2851</v>
      </c>
      <c r="CH76" s="187" t="s">
        <v>2857</v>
      </c>
      <c r="CI76" s="187" t="s">
        <v>2743</v>
      </c>
      <c r="CJ76" s="187" t="s">
        <v>2851</v>
      </c>
      <c r="CK76" s="187" t="s">
        <v>2857</v>
      </c>
      <c r="CL76" s="187" t="s">
        <v>2743</v>
      </c>
      <c r="CM76" s="187" t="s">
        <v>2851</v>
      </c>
      <c r="CN76" s="187" t="s">
        <v>2857</v>
      </c>
      <c r="CO76" s="187" t="s">
        <v>2743</v>
      </c>
      <c r="CP76" s="187" t="s">
        <v>2851</v>
      </c>
      <c r="CQ76" s="187" t="s">
        <v>2857</v>
      </c>
      <c r="CR76" s="187" t="s">
        <v>2743</v>
      </c>
      <c r="CS76" s="187" t="s">
        <v>2851</v>
      </c>
      <c r="CT76" s="187" t="s">
        <v>2857</v>
      </c>
      <c r="CU76" s="187" t="s">
        <v>2857</v>
      </c>
      <c r="CV76" s="187" t="s">
        <v>2851</v>
      </c>
      <c r="CW76" s="187" t="s">
        <v>2857</v>
      </c>
      <c r="CX76" s="187" t="s">
        <v>2743</v>
      </c>
      <c r="CY76" s="187" t="s">
        <v>2851</v>
      </c>
      <c r="CZ76" s="187" t="s">
        <v>2857</v>
      </c>
      <c r="DA76" s="187" t="s">
        <v>2743</v>
      </c>
      <c r="DB76" s="187" t="s">
        <v>2851</v>
      </c>
      <c r="DC76" s="187" t="s">
        <v>2743</v>
      </c>
      <c r="DD76" s="187" t="s">
        <v>2743</v>
      </c>
      <c r="DE76" s="187" t="s">
        <v>2851</v>
      </c>
      <c r="DF76" s="187" t="s">
        <v>2743</v>
      </c>
      <c r="DG76" s="187" t="s">
        <v>2743</v>
      </c>
      <c r="DH76" s="187" t="s">
        <v>2851</v>
      </c>
      <c r="DI76" s="187" t="s">
        <v>2743</v>
      </c>
      <c r="DJ76" s="187" t="s">
        <v>2743</v>
      </c>
      <c r="DK76" s="187" t="s">
        <v>2851</v>
      </c>
      <c r="DL76" s="187" t="s">
        <v>2743</v>
      </c>
      <c r="DM76" s="187" t="s">
        <v>2743</v>
      </c>
      <c r="DN76" s="187" t="s">
        <v>2851</v>
      </c>
      <c r="DO76" s="187" t="s">
        <v>2743</v>
      </c>
      <c r="DP76" s="187" t="s">
        <v>2743</v>
      </c>
      <c r="DQ76" s="187" t="s">
        <v>2851</v>
      </c>
      <c r="DR76" s="187" t="s">
        <v>2857</v>
      </c>
      <c r="DS76" s="187" t="s">
        <v>2743</v>
      </c>
      <c r="DT76" s="187" t="s">
        <v>2851</v>
      </c>
      <c r="DU76" s="187" t="s">
        <v>2857</v>
      </c>
      <c r="DV76" s="187" t="s">
        <v>2743</v>
      </c>
      <c r="DW76" s="187" t="s">
        <v>2851</v>
      </c>
      <c r="DX76" s="187" t="s">
        <v>2743</v>
      </c>
      <c r="DY76" s="187" t="s">
        <v>2857</v>
      </c>
      <c r="DZ76" s="187" t="s">
        <v>2851</v>
      </c>
      <c r="EA76" s="187" t="s">
        <v>2743</v>
      </c>
      <c r="EB76" s="187" t="s">
        <v>2857</v>
      </c>
      <c r="EC76" s="187" t="s">
        <v>2851</v>
      </c>
      <c r="ED76" s="187" t="s">
        <v>2743</v>
      </c>
      <c r="EE76" s="187" t="s">
        <v>2857</v>
      </c>
      <c r="EF76" s="187" t="s">
        <v>2851</v>
      </c>
      <c r="EG76" s="187" t="s">
        <v>2743</v>
      </c>
      <c r="EH76" s="187" t="s">
        <v>2857</v>
      </c>
      <c r="EI76" s="187" t="s">
        <v>2851</v>
      </c>
      <c r="EJ76" s="187" t="s">
        <v>2743</v>
      </c>
      <c r="EK76" s="187" t="s">
        <v>2743</v>
      </c>
      <c r="EL76" s="187" t="s">
        <v>2851</v>
      </c>
      <c r="EM76" s="187" t="s">
        <v>2743</v>
      </c>
      <c r="EN76" s="187" t="s">
        <v>2743</v>
      </c>
      <c r="EO76" s="187" t="s">
        <v>2851</v>
      </c>
      <c r="EP76" s="187" t="s">
        <v>2743</v>
      </c>
      <c r="EQ76" s="187" t="s">
        <v>2743</v>
      </c>
      <c r="ER76" s="187" t="s">
        <v>2851</v>
      </c>
      <c r="ES76" s="187" t="s">
        <v>2743</v>
      </c>
      <c r="ET76" s="187" t="s">
        <v>2743</v>
      </c>
    </row>
    <row r="77" spans="1:150" x14ac:dyDescent="0.35">
      <c r="A77" s="1"/>
      <c r="B77" s="185" t="s">
        <v>3203</v>
      </c>
      <c r="C77" s="185" t="s">
        <v>95</v>
      </c>
      <c r="D77" s="185" t="s">
        <v>96</v>
      </c>
      <c r="E77" s="185" t="s">
        <v>3204</v>
      </c>
      <c r="F77" s="185" t="s">
        <v>3205</v>
      </c>
      <c r="G77" s="185" t="s">
        <v>2851</v>
      </c>
      <c r="H77" s="185" t="s">
        <v>2743</v>
      </c>
      <c r="I77" s="185" t="s">
        <v>2743</v>
      </c>
      <c r="J77" s="185" t="s">
        <v>2851</v>
      </c>
      <c r="K77" s="185" t="s">
        <v>2743</v>
      </c>
      <c r="L77" s="185" t="s">
        <v>2743</v>
      </c>
      <c r="M77" s="185" t="s">
        <v>2851</v>
      </c>
      <c r="N77" s="185" t="s">
        <v>2743</v>
      </c>
      <c r="O77" s="185" t="s">
        <v>2743</v>
      </c>
      <c r="P77" s="185" t="s">
        <v>2851</v>
      </c>
      <c r="Q77" s="185" t="s">
        <v>2743</v>
      </c>
      <c r="R77" s="185" t="s">
        <v>2743</v>
      </c>
      <c r="S77" s="185" t="s">
        <v>2851</v>
      </c>
      <c r="T77" s="185" t="s">
        <v>2743</v>
      </c>
      <c r="U77" s="185" t="s">
        <v>2743</v>
      </c>
      <c r="V77" s="185" t="s">
        <v>2851</v>
      </c>
      <c r="W77" s="185" t="s">
        <v>2743</v>
      </c>
      <c r="X77" s="185" t="s">
        <v>2743</v>
      </c>
      <c r="Y77" s="185" t="s">
        <v>2851</v>
      </c>
      <c r="Z77" s="185" t="s">
        <v>2743</v>
      </c>
      <c r="AA77" s="185" t="s">
        <v>2743</v>
      </c>
      <c r="AB77" s="185" t="s">
        <v>2851</v>
      </c>
      <c r="AC77" s="185" t="s">
        <v>3206</v>
      </c>
      <c r="AD77" s="185" t="s">
        <v>2743</v>
      </c>
      <c r="AE77" s="185" t="s">
        <v>2851</v>
      </c>
      <c r="AF77" s="185" t="s">
        <v>3207</v>
      </c>
      <c r="AG77" s="185" t="s">
        <v>2743</v>
      </c>
      <c r="AH77" s="185" t="s">
        <v>2851</v>
      </c>
      <c r="AI77" s="185" t="s">
        <v>2743</v>
      </c>
      <c r="AJ77" s="185" t="s">
        <v>2743</v>
      </c>
      <c r="AK77" s="185" t="s">
        <v>2851</v>
      </c>
      <c r="AL77" s="185" t="s">
        <v>2743</v>
      </c>
      <c r="AM77" s="185" t="s">
        <v>2743</v>
      </c>
      <c r="AN77" s="185" t="s">
        <v>2851</v>
      </c>
      <c r="AO77" s="185" t="s">
        <v>3208</v>
      </c>
      <c r="AP77" s="185" t="s">
        <v>2743</v>
      </c>
      <c r="AQ77" s="185" t="s">
        <v>2851</v>
      </c>
      <c r="AR77" s="185" t="s">
        <v>3209</v>
      </c>
      <c r="AS77" s="185" t="s">
        <v>2743</v>
      </c>
      <c r="AT77" s="185" t="s">
        <v>2851</v>
      </c>
      <c r="AU77" s="185" t="s">
        <v>3209</v>
      </c>
      <c r="AV77" s="185" t="s">
        <v>2743</v>
      </c>
      <c r="AW77" s="185" t="s">
        <v>2851</v>
      </c>
      <c r="AX77" s="185" t="s">
        <v>3209</v>
      </c>
      <c r="AY77" s="185" t="s">
        <v>2743</v>
      </c>
      <c r="AZ77" s="185" t="s">
        <v>2851</v>
      </c>
      <c r="BA77" s="185" t="s">
        <v>2743</v>
      </c>
      <c r="BB77" s="185" t="s">
        <v>3210</v>
      </c>
      <c r="BC77" s="185" t="s">
        <v>2851</v>
      </c>
      <c r="BD77" s="185" t="s">
        <v>3207</v>
      </c>
      <c r="BE77" s="185" t="s">
        <v>2743</v>
      </c>
      <c r="BF77" s="185" t="s">
        <v>2851</v>
      </c>
      <c r="BG77" s="185" t="s">
        <v>3207</v>
      </c>
      <c r="BH77" s="185" t="s">
        <v>2743</v>
      </c>
      <c r="BI77" s="185" t="s">
        <v>2851</v>
      </c>
      <c r="BJ77" s="185" t="s">
        <v>3207</v>
      </c>
      <c r="BK77" s="185" t="s">
        <v>2743</v>
      </c>
      <c r="BL77" s="185" t="s">
        <v>2851</v>
      </c>
      <c r="BM77" s="185" t="s">
        <v>3207</v>
      </c>
      <c r="BN77" s="185" t="s">
        <v>2743</v>
      </c>
      <c r="BO77" s="185" t="s">
        <v>2851</v>
      </c>
      <c r="BP77" s="185" t="s">
        <v>3207</v>
      </c>
      <c r="BQ77" s="185" t="s">
        <v>2743</v>
      </c>
      <c r="BR77" s="185" t="s">
        <v>2851</v>
      </c>
      <c r="BS77" s="185" t="s">
        <v>3207</v>
      </c>
      <c r="BT77" s="185" t="s">
        <v>2743</v>
      </c>
      <c r="BU77" s="185" t="s">
        <v>2851</v>
      </c>
      <c r="BV77" s="185" t="s">
        <v>2743</v>
      </c>
      <c r="BW77" s="185" t="s">
        <v>3211</v>
      </c>
      <c r="BX77" s="185" t="s">
        <v>2851</v>
      </c>
      <c r="BY77" s="185" t="s">
        <v>2743</v>
      </c>
      <c r="BZ77" s="185" t="s">
        <v>3212</v>
      </c>
      <c r="CA77" s="185" t="s">
        <v>2851</v>
      </c>
      <c r="CB77" s="185" t="s">
        <v>2743</v>
      </c>
      <c r="CC77" s="185" t="s">
        <v>3213</v>
      </c>
      <c r="CD77" s="185" t="s">
        <v>2851</v>
      </c>
      <c r="CE77" s="185" t="s">
        <v>2743</v>
      </c>
      <c r="CF77" s="185" t="s">
        <v>3213</v>
      </c>
      <c r="CG77" s="185" t="s">
        <v>2851</v>
      </c>
      <c r="CH77" s="185" t="s">
        <v>2743</v>
      </c>
      <c r="CI77" s="185" t="s">
        <v>3213</v>
      </c>
      <c r="CJ77" s="185" t="s">
        <v>2851</v>
      </c>
      <c r="CK77" s="185" t="s">
        <v>2743</v>
      </c>
      <c r="CL77" s="185" t="s">
        <v>3213</v>
      </c>
      <c r="CM77" s="185" t="s">
        <v>2851</v>
      </c>
      <c r="CN77" s="185" t="s">
        <v>2743</v>
      </c>
      <c r="CO77" s="185" t="s">
        <v>3213</v>
      </c>
      <c r="CP77" s="185" t="s">
        <v>2851</v>
      </c>
      <c r="CQ77" s="185" t="s">
        <v>2743</v>
      </c>
      <c r="CR77" s="185" t="s">
        <v>3214</v>
      </c>
      <c r="CS77" s="185" t="s">
        <v>2851</v>
      </c>
      <c r="CT77" s="185" t="s">
        <v>2743</v>
      </c>
      <c r="CU77" s="185" t="s">
        <v>3215</v>
      </c>
      <c r="CV77" s="185" t="s">
        <v>2851</v>
      </c>
      <c r="CW77" s="185" t="s">
        <v>2743</v>
      </c>
      <c r="CX77" s="185" t="s">
        <v>3213</v>
      </c>
      <c r="CY77" s="185" t="s">
        <v>2851</v>
      </c>
      <c r="CZ77" s="185" t="s">
        <v>2743</v>
      </c>
      <c r="DA77" s="185" t="s">
        <v>3216</v>
      </c>
      <c r="DB77" s="185" t="s">
        <v>2851</v>
      </c>
      <c r="DC77" s="185" t="s">
        <v>3207</v>
      </c>
      <c r="DD77" s="185" t="s">
        <v>2743</v>
      </c>
      <c r="DE77" s="185" t="s">
        <v>2851</v>
      </c>
      <c r="DF77" s="185" t="s">
        <v>3207</v>
      </c>
      <c r="DG77" s="185" t="s">
        <v>2743</v>
      </c>
      <c r="DH77" s="185" t="s">
        <v>2851</v>
      </c>
      <c r="DI77" s="185" t="s">
        <v>3207</v>
      </c>
      <c r="DJ77" s="185" t="s">
        <v>2743</v>
      </c>
      <c r="DK77" s="185" t="s">
        <v>2851</v>
      </c>
      <c r="DL77" s="185" t="s">
        <v>3207</v>
      </c>
      <c r="DM77" s="185" t="s">
        <v>2743</v>
      </c>
      <c r="DN77" s="185" t="s">
        <v>2851</v>
      </c>
      <c r="DO77" s="185" t="s">
        <v>3207</v>
      </c>
      <c r="DP77" s="185" t="s">
        <v>2743</v>
      </c>
      <c r="DQ77" s="185" t="s">
        <v>2851</v>
      </c>
      <c r="DR77" s="185" t="s">
        <v>2743</v>
      </c>
      <c r="DS77" s="185" t="s">
        <v>3217</v>
      </c>
      <c r="DT77" s="185" t="s">
        <v>2851</v>
      </c>
      <c r="DU77" s="185" t="s">
        <v>2743</v>
      </c>
      <c r="DV77" s="185" t="s">
        <v>3217</v>
      </c>
      <c r="DW77" s="185" t="s">
        <v>2851</v>
      </c>
      <c r="DX77" s="185" t="s">
        <v>2743</v>
      </c>
      <c r="DY77" s="185" t="s">
        <v>3218</v>
      </c>
      <c r="DZ77" s="185" t="s">
        <v>2851</v>
      </c>
      <c r="EA77" s="185" t="s">
        <v>2743</v>
      </c>
      <c r="EB77" s="185" t="s">
        <v>3218</v>
      </c>
      <c r="EC77" s="185" t="s">
        <v>2851</v>
      </c>
      <c r="ED77" s="185" t="s">
        <v>2743</v>
      </c>
      <c r="EE77" s="185" t="s">
        <v>3218</v>
      </c>
      <c r="EF77" s="185" t="s">
        <v>2851</v>
      </c>
      <c r="EG77" s="185" t="s">
        <v>2743</v>
      </c>
      <c r="EH77" s="185" t="s">
        <v>2743</v>
      </c>
      <c r="EI77" s="185" t="s">
        <v>2851</v>
      </c>
      <c r="EJ77" s="185" t="s">
        <v>3207</v>
      </c>
      <c r="EK77" s="185" t="s">
        <v>2743</v>
      </c>
      <c r="EL77" s="185" t="s">
        <v>2851</v>
      </c>
      <c r="EM77" s="185" t="s">
        <v>3207</v>
      </c>
      <c r="EN77" s="185" t="s">
        <v>2743</v>
      </c>
      <c r="EO77" s="185" t="s">
        <v>2851</v>
      </c>
      <c r="EP77" s="185" t="s">
        <v>3207</v>
      </c>
      <c r="EQ77" s="185" t="s">
        <v>2743</v>
      </c>
      <c r="ER77" s="185" t="s">
        <v>2851</v>
      </c>
      <c r="ES77" s="185" t="s">
        <v>3207</v>
      </c>
      <c r="ET77" s="185" t="s">
        <v>2743</v>
      </c>
    </row>
    <row r="78" spans="1:150" x14ac:dyDescent="0.35">
      <c r="A78" s="1"/>
      <c r="B78" s="186" t="s">
        <v>3219</v>
      </c>
      <c r="C78" s="186" t="s">
        <v>95</v>
      </c>
      <c r="D78" s="186" t="s">
        <v>96</v>
      </c>
      <c r="E78" s="186" t="s">
        <v>3220</v>
      </c>
      <c r="F78" s="186" t="s">
        <v>3221</v>
      </c>
      <c r="G78" s="187" t="s">
        <v>2851</v>
      </c>
      <c r="H78" s="187" t="s">
        <v>949</v>
      </c>
      <c r="I78" s="187" t="s">
        <v>949</v>
      </c>
      <c r="J78" s="187" t="s">
        <v>2851</v>
      </c>
      <c r="K78" s="187" t="s">
        <v>949</v>
      </c>
      <c r="L78" s="187" t="s">
        <v>949</v>
      </c>
      <c r="M78" s="187" t="s">
        <v>2851</v>
      </c>
      <c r="N78" s="187" t="s">
        <v>949</v>
      </c>
      <c r="O78" s="187" t="s">
        <v>949</v>
      </c>
      <c r="P78" s="187" t="s">
        <v>2851</v>
      </c>
      <c r="Q78" s="187" t="s">
        <v>949</v>
      </c>
      <c r="R78" s="187" t="s">
        <v>949</v>
      </c>
      <c r="S78" s="187" t="s">
        <v>2851</v>
      </c>
      <c r="T78" s="187" t="s">
        <v>949</v>
      </c>
      <c r="U78" s="187" t="s">
        <v>949</v>
      </c>
      <c r="V78" s="187" t="s">
        <v>2851</v>
      </c>
      <c r="W78" s="187" t="s">
        <v>949</v>
      </c>
      <c r="X78" s="187" t="s">
        <v>949</v>
      </c>
      <c r="Y78" s="187" t="s">
        <v>2851</v>
      </c>
      <c r="Z78" s="187" t="s">
        <v>949</v>
      </c>
      <c r="AA78" s="187" t="s">
        <v>949</v>
      </c>
      <c r="AB78" s="187" t="s">
        <v>2851</v>
      </c>
      <c r="AC78" s="187" t="s">
        <v>949</v>
      </c>
      <c r="AD78" s="187" t="s">
        <v>949</v>
      </c>
      <c r="AE78" s="187" t="s">
        <v>2851</v>
      </c>
      <c r="AF78" s="187" t="s">
        <v>949</v>
      </c>
      <c r="AG78" s="187" t="s">
        <v>949</v>
      </c>
      <c r="AH78" s="187" t="s">
        <v>2851</v>
      </c>
      <c r="AI78" s="187" t="s">
        <v>949</v>
      </c>
      <c r="AJ78" s="187" t="s">
        <v>949</v>
      </c>
      <c r="AK78" s="187" t="s">
        <v>2851</v>
      </c>
      <c r="AL78" s="187" t="s">
        <v>949</v>
      </c>
      <c r="AM78" s="187" t="s">
        <v>949</v>
      </c>
      <c r="AN78" s="187" t="s">
        <v>2851</v>
      </c>
      <c r="AO78" s="187" t="s">
        <v>949</v>
      </c>
      <c r="AP78" s="187" t="s">
        <v>949</v>
      </c>
      <c r="AQ78" s="187" t="s">
        <v>2851</v>
      </c>
      <c r="AR78" s="187" t="s">
        <v>949</v>
      </c>
      <c r="AS78" s="187" t="s">
        <v>949</v>
      </c>
      <c r="AT78" s="187" t="s">
        <v>2851</v>
      </c>
      <c r="AU78" s="187" t="s">
        <v>949</v>
      </c>
      <c r="AV78" s="187" t="s">
        <v>949</v>
      </c>
      <c r="AW78" s="187" t="s">
        <v>2851</v>
      </c>
      <c r="AX78" s="187" t="s">
        <v>949</v>
      </c>
      <c r="AY78" s="187" t="s">
        <v>949</v>
      </c>
      <c r="AZ78" s="187" t="s">
        <v>2851</v>
      </c>
      <c r="BA78" s="187" t="s">
        <v>949</v>
      </c>
      <c r="BB78" s="187" t="s">
        <v>949</v>
      </c>
      <c r="BC78" s="187" t="s">
        <v>2851</v>
      </c>
      <c r="BD78" s="187" t="s">
        <v>949</v>
      </c>
      <c r="BE78" s="187" t="s">
        <v>949</v>
      </c>
      <c r="BF78" s="187" t="s">
        <v>2851</v>
      </c>
      <c r="BG78" s="187" t="s">
        <v>949</v>
      </c>
      <c r="BH78" s="187" t="s">
        <v>949</v>
      </c>
      <c r="BI78" s="187" t="s">
        <v>2851</v>
      </c>
      <c r="BJ78" s="187" t="s">
        <v>949</v>
      </c>
      <c r="BK78" s="187" t="s">
        <v>949</v>
      </c>
      <c r="BL78" s="187" t="s">
        <v>2851</v>
      </c>
      <c r="BM78" s="187" t="s">
        <v>949</v>
      </c>
      <c r="BN78" s="187" t="s">
        <v>949</v>
      </c>
      <c r="BO78" s="187" t="s">
        <v>2851</v>
      </c>
      <c r="BP78" s="187" t="s">
        <v>949</v>
      </c>
      <c r="BQ78" s="187" t="s">
        <v>949</v>
      </c>
      <c r="BR78" s="187" t="s">
        <v>2851</v>
      </c>
      <c r="BS78" s="187" t="s">
        <v>949</v>
      </c>
      <c r="BT78" s="187" t="s">
        <v>949</v>
      </c>
      <c r="BU78" s="187" t="s">
        <v>2851</v>
      </c>
      <c r="BV78" s="187" t="s">
        <v>949</v>
      </c>
      <c r="BW78" s="187" t="s">
        <v>949</v>
      </c>
      <c r="BX78" s="187" t="s">
        <v>2851</v>
      </c>
      <c r="BY78" s="187" t="s">
        <v>949</v>
      </c>
      <c r="BZ78" s="187" t="s">
        <v>949</v>
      </c>
      <c r="CA78" s="187" t="s">
        <v>2851</v>
      </c>
      <c r="CB78" s="187" t="s">
        <v>949</v>
      </c>
      <c r="CC78" s="187" t="s">
        <v>949</v>
      </c>
      <c r="CD78" s="187" t="s">
        <v>2851</v>
      </c>
      <c r="CE78" s="187" t="s">
        <v>949</v>
      </c>
      <c r="CF78" s="187" t="s">
        <v>949</v>
      </c>
      <c r="CG78" s="187" t="s">
        <v>2851</v>
      </c>
      <c r="CH78" s="187" t="s">
        <v>949</v>
      </c>
      <c r="CI78" s="187" t="s">
        <v>949</v>
      </c>
      <c r="CJ78" s="187" t="s">
        <v>2851</v>
      </c>
      <c r="CK78" s="187" t="s">
        <v>949</v>
      </c>
      <c r="CL78" s="187" t="s">
        <v>949</v>
      </c>
      <c r="CM78" s="187" t="s">
        <v>2851</v>
      </c>
      <c r="CN78" s="187" t="s">
        <v>949</v>
      </c>
      <c r="CO78" s="187" t="s">
        <v>949</v>
      </c>
      <c r="CP78" s="187" t="s">
        <v>2851</v>
      </c>
      <c r="CQ78" s="187" t="s">
        <v>949</v>
      </c>
      <c r="CR78" s="187" t="s">
        <v>949</v>
      </c>
      <c r="CS78" s="187" t="s">
        <v>2851</v>
      </c>
      <c r="CT78" s="187" t="s">
        <v>949</v>
      </c>
      <c r="CU78" s="187" t="s">
        <v>949</v>
      </c>
      <c r="CV78" s="187" t="s">
        <v>2851</v>
      </c>
      <c r="CW78" s="187" t="s">
        <v>949</v>
      </c>
      <c r="CX78" s="187" t="s">
        <v>949</v>
      </c>
      <c r="CY78" s="187" t="s">
        <v>2851</v>
      </c>
      <c r="CZ78" s="187" t="s">
        <v>949</v>
      </c>
      <c r="DA78" s="187" t="s">
        <v>949</v>
      </c>
      <c r="DB78" s="187" t="s">
        <v>2851</v>
      </c>
      <c r="DC78" s="187" t="s">
        <v>949</v>
      </c>
      <c r="DD78" s="187" t="s">
        <v>949</v>
      </c>
      <c r="DE78" s="187" t="s">
        <v>2851</v>
      </c>
      <c r="DF78" s="187" t="s">
        <v>949</v>
      </c>
      <c r="DG78" s="187" t="s">
        <v>949</v>
      </c>
      <c r="DH78" s="187" t="s">
        <v>2851</v>
      </c>
      <c r="DI78" s="187" t="s">
        <v>949</v>
      </c>
      <c r="DJ78" s="187" t="s">
        <v>949</v>
      </c>
      <c r="DK78" s="187" t="s">
        <v>2851</v>
      </c>
      <c r="DL78" s="187" t="s">
        <v>949</v>
      </c>
      <c r="DM78" s="187" t="s">
        <v>949</v>
      </c>
      <c r="DN78" s="187" t="s">
        <v>2851</v>
      </c>
      <c r="DO78" s="187" t="s">
        <v>949</v>
      </c>
      <c r="DP78" s="187" t="s">
        <v>949</v>
      </c>
      <c r="DQ78" s="187" t="s">
        <v>2851</v>
      </c>
      <c r="DR78" s="187" t="s">
        <v>949</v>
      </c>
      <c r="DS78" s="187" t="s">
        <v>949</v>
      </c>
      <c r="DT78" s="187" t="s">
        <v>2851</v>
      </c>
      <c r="DU78" s="187" t="s">
        <v>949</v>
      </c>
      <c r="DV78" s="187" t="s">
        <v>949</v>
      </c>
      <c r="DW78" s="187" t="s">
        <v>2851</v>
      </c>
      <c r="DX78" s="187" t="s">
        <v>949</v>
      </c>
      <c r="DY78" s="187" t="s">
        <v>949</v>
      </c>
      <c r="DZ78" s="187" t="s">
        <v>2851</v>
      </c>
      <c r="EA78" s="187" t="s">
        <v>949</v>
      </c>
      <c r="EB78" s="187" t="s">
        <v>949</v>
      </c>
      <c r="EC78" s="187" t="s">
        <v>2851</v>
      </c>
      <c r="ED78" s="187" t="s">
        <v>949</v>
      </c>
      <c r="EE78" s="187" t="s">
        <v>949</v>
      </c>
      <c r="EF78" s="187" t="s">
        <v>2851</v>
      </c>
      <c r="EG78" s="187" t="s">
        <v>949</v>
      </c>
      <c r="EH78" s="187" t="s">
        <v>949</v>
      </c>
      <c r="EI78" s="187" t="s">
        <v>2851</v>
      </c>
      <c r="EJ78" s="187" t="s">
        <v>949</v>
      </c>
      <c r="EK78" s="187" t="s">
        <v>949</v>
      </c>
      <c r="EL78" s="187" t="s">
        <v>2851</v>
      </c>
      <c r="EM78" s="187" t="s">
        <v>949</v>
      </c>
      <c r="EN78" s="187" t="s">
        <v>949</v>
      </c>
      <c r="EO78" s="187" t="s">
        <v>2851</v>
      </c>
      <c r="EP78" s="187" t="s">
        <v>949</v>
      </c>
      <c r="EQ78" s="187" t="s">
        <v>949</v>
      </c>
      <c r="ER78" s="187" t="s">
        <v>2851</v>
      </c>
      <c r="ES78" s="187" t="s">
        <v>949</v>
      </c>
      <c r="ET78" s="187" t="s">
        <v>949</v>
      </c>
    </row>
    <row r="79" spans="1:150" x14ac:dyDescent="0.35">
      <c r="A79" s="1"/>
      <c r="B79" s="186" t="s">
        <v>3222</v>
      </c>
      <c r="C79" s="186" t="s">
        <v>95</v>
      </c>
      <c r="D79" s="186" t="s">
        <v>96</v>
      </c>
      <c r="E79" s="186" t="s">
        <v>3223</v>
      </c>
      <c r="F79" s="186" t="s">
        <v>3224</v>
      </c>
      <c r="G79" s="187" t="s">
        <v>2851</v>
      </c>
      <c r="H79" s="187" t="s">
        <v>949</v>
      </c>
      <c r="I79" s="187" t="s">
        <v>949</v>
      </c>
      <c r="J79" s="187" t="s">
        <v>2851</v>
      </c>
      <c r="K79" s="187" t="s">
        <v>949</v>
      </c>
      <c r="L79" s="187" t="s">
        <v>949</v>
      </c>
      <c r="M79" s="187" t="s">
        <v>2851</v>
      </c>
      <c r="N79" s="187" t="s">
        <v>949</v>
      </c>
      <c r="O79" s="187" t="s">
        <v>949</v>
      </c>
      <c r="P79" s="187" t="s">
        <v>2851</v>
      </c>
      <c r="Q79" s="187" t="s">
        <v>949</v>
      </c>
      <c r="R79" s="187" t="s">
        <v>949</v>
      </c>
      <c r="S79" s="187" t="s">
        <v>2851</v>
      </c>
      <c r="T79" s="187" t="s">
        <v>949</v>
      </c>
      <c r="U79" s="187" t="s">
        <v>949</v>
      </c>
      <c r="V79" s="187" t="s">
        <v>2851</v>
      </c>
      <c r="W79" s="187" t="s">
        <v>949</v>
      </c>
      <c r="X79" s="187" t="s">
        <v>949</v>
      </c>
      <c r="Y79" s="187" t="s">
        <v>2851</v>
      </c>
      <c r="Z79" s="187" t="s">
        <v>949</v>
      </c>
      <c r="AA79" s="187" t="s">
        <v>949</v>
      </c>
      <c r="AB79" s="187" t="s">
        <v>2851</v>
      </c>
      <c r="AC79" s="187" t="s">
        <v>949</v>
      </c>
      <c r="AD79" s="187" t="s">
        <v>949</v>
      </c>
      <c r="AE79" s="187" t="s">
        <v>2851</v>
      </c>
      <c r="AF79" s="187" t="s">
        <v>949</v>
      </c>
      <c r="AG79" s="187" t="s">
        <v>949</v>
      </c>
      <c r="AH79" s="187" t="s">
        <v>2851</v>
      </c>
      <c r="AI79" s="187" t="s">
        <v>949</v>
      </c>
      <c r="AJ79" s="187" t="s">
        <v>949</v>
      </c>
      <c r="AK79" s="187" t="s">
        <v>2851</v>
      </c>
      <c r="AL79" s="187" t="s">
        <v>949</v>
      </c>
      <c r="AM79" s="187" t="s">
        <v>949</v>
      </c>
      <c r="AN79" s="187" t="s">
        <v>2851</v>
      </c>
      <c r="AO79" s="187" t="s">
        <v>949</v>
      </c>
      <c r="AP79" s="187" t="s">
        <v>949</v>
      </c>
      <c r="AQ79" s="187" t="s">
        <v>2851</v>
      </c>
      <c r="AR79" s="187" t="s">
        <v>949</v>
      </c>
      <c r="AS79" s="187" t="s">
        <v>949</v>
      </c>
      <c r="AT79" s="187" t="s">
        <v>2851</v>
      </c>
      <c r="AU79" s="187" t="s">
        <v>949</v>
      </c>
      <c r="AV79" s="187" t="s">
        <v>949</v>
      </c>
      <c r="AW79" s="187" t="s">
        <v>2851</v>
      </c>
      <c r="AX79" s="187" t="s">
        <v>949</v>
      </c>
      <c r="AY79" s="187" t="s">
        <v>949</v>
      </c>
      <c r="AZ79" s="187" t="s">
        <v>2851</v>
      </c>
      <c r="BA79" s="187" t="s">
        <v>949</v>
      </c>
      <c r="BB79" s="187" t="s">
        <v>949</v>
      </c>
      <c r="BC79" s="187" t="s">
        <v>2851</v>
      </c>
      <c r="BD79" s="187" t="s">
        <v>949</v>
      </c>
      <c r="BE79" s="187" t="s">
        <v>949</v>
      </c>
      <c r="BF79" s="187" t="s">
        <v>2851</v>
      </c>
      <c r="BG79" s="187" t="s">
        <v>949</v>
      </c>
      <c r="BH79" s="187" t="s">
        <v>949</v>
      </c>
      <c r="BI79" s="187" t="s">
        <v>2851</v>
      </c>
      <c r="BJ79" s="187" t="s">
        <v>949</v>
      </c>
      <c r="BK79" s="187" t="s">
        <v>949</v>
      </c>
      <c r="BL79" s="187" t="s">
        <v>2851</v>
      </c>
      <c r="BM79" s="187" t="s">
        <v>949</v>
      </c>
      <c r="BN79" s="187" t="s">
        <v>949</v>
      </c>
      <c r="BO79" s="187" t="s">
        <v>2851</v>
      </c>
      <c r="BP79" s="187" t="s">
        <v>949</v>
      </c>
      <c r="BQ79" s="187" t="s">
        <v>949</v>
      </c>
      <c r="BR79" s="187" t="s">
        <v>2851</v>
      </c>
      <c r="BS79" s="187" t="s">
        <v>949</v>
      </c>
      <c r="BT79" s="187" t="s">
        <v>949</v>
      </c>
      <c r="BU79" s="187" t="s">
        <v>2851</v>
      </c>
      <c r="BV79" s="187" t="s">
        <v>949</v>
      </c>
      <c r="BW79" s="187" t="s">
        <v>949</v>
      </c>
      <c r="BX79" s="187" t="s">
        <v>2851</v>
      </c>
      <c r="BY79" s="187" t="s">
        <v>949</v>
      </c>
      <c r="BZ79" s="187" t="s">
        <v>949</v>
      </c>
      <c r="CA79" s="187" t="s">
        <v>2851</v>
      </c>
      <c r="CB79" s="187" t="s">
        <v>949</v>
      </c>
      <c r="CC79" s="187" t="s">
        <v>949</v>
      </c>
      <c r="CD79" s="187" t="s">
        <v>2851</v>
      </c>
      <c r="CE79" s="187" t="s">
        <v>949</v>
      </c>
      <c r="CF79" s="187" t="s">
        <v>949</v>
      </c>
      <c r="CG79" s="187" t="s">
        <v>2851</v>
      </c>
      <c r="CH79" s="187" t="s">
        <v>949</v>
      </c>
      <c r="CI79" s="187" t="s">
        <v>949</v>
      </c>
      <c r="CJ79" s="187" t="s">
        <v>2851</v>
      </c>
      <c r="CK79" s="187" t="s">
        <v>949</v>
      </c>
      <c r="CL79" s="187" t="s">
        <v>949</v>
      </c>
      <c r="CM79" s="187" t="s">
        <v>2851</v>
      </c>
      <c r="CN79" s="187" t="s">
        <v>949</v>
      </c>
      <c r="CO79" s="187" t="s">
        <v>949</v>
      </c>
      <c r="CP79" s="187" t="s">
        <v>2851</v>
      </c>
      <c r="CQ79" s="187" t="s">
        <v>949</v>
      </c>
      <c r="CR79" s="187" t="s">
        <v>949</v>
      </c>
      <c r="CS79" s="187" t="s">
        <v>2851</v>
      </c>
      <c r="CT79" s="187" t="s">
        <v>949</v>
      </c>
      <c r="CU79" s="187" t="s">
        <v>949</v>
      </c>
      <c r="CV79" s="187" t="s">
        <v>2851</v>
      </c>
      <c r="CW79" s="187" t="s">
        <v>949</v>
      </c>
      <c r="CX79" s="187" t="s">
        <v>949</v>
      </c>
      <c r="CY79" s="187" t="s">
        <v>2851</v>
      </c>
      <c r="CZ79" s="187" t="s">
        <v>949</v>
      </c>
      <c r="DA79" s="187" t="s">
        <v>949</v>
      </c>
      <c r="DB79" s="187" t="s">
        <v>2851</v>
      </c>
      <c r="DC79" s="187" t="s">
        <v>949</v>
      </c>
      <c r="DD79" s="187" t="s">
        <v>949</v>
      </c>
      <c r="DE79" s="187" t="s">
        <v>2851</v>
      </c>
      <c r="DF79" s="187" t="s">
        <v>949</v>
      </c>
      <c r="DG79" s="187" t="s">
        <v>949</v>
      </c>
      <c r="DH79" s="187" t="s">
        <v>2851</v>
      </c>
      <c r="DI79" s="187" t="s">
        <v>949</v>
      </c>
      <c r="DJ79" s="187" t="s">
        <v>949</v>
      </c>
      <c r="DK79" s="187" t="s">
        <v>2851</v>
      </c>
      <c r="DL79" s="187" t="s">
        <v>949</v>
      </c>
      <c r="DM79" s="187" t="s">
        <v>949</v>
      </c>
      <c r="DN79" s="187" t="s">
        <v>2851</v>
      </c>
      <c r="DO79" s="187" t="s">
        <v>949</v>
      </c>
      <c r="DP79" s="187" t="s">
        <v>949</v>
      </c>
      <c r="DQ79" s="187" t="s">
        <v>2851</v>
      </c>
      <c r="DR79" s="187" t="s">
        <v>949</v>
      </c>
      <c r="DS79" s="187" t="s">
        <v>949</v>
      </c>
      <c r="DT79" s="187" t="s">
        <v>2851</v>
      </c>
      <c r="DU79" s="187" t="s">
        <v>949</v>
      </c>
      <c r="DV79" s="187" t="s">
        <v>949</v>
      </c>
      <c r="DW79" s="187" t="s">
        <v>2851</v>
      </c>
      <c r="DX79" s="187" t="s">
        <v>949</v>
      </c>
      <c r="DY79" s="187" t="s">
        <v>949</v>
      </c>
      <c r="DZ79" s="187" t="s">
        <v>2851</v>
      </c>
      <c r="EA79" s="187" t="s">
        <v>949</v>
      </c>
      <c r="EB79" s="187" t="s">
        <v>949</v>
      </c>
      <c r="EC79" s="187" t="s">
        <v>2851</v>
      </c>
      <c r="ED79" s="187" t="s">
        <v>949</v>
      </c>
      <c r="EE79" s="187" t="s">
        <v>949</v>
      </c>
      <c r="EF79" s="187" t="s">
        <v>2851</v>
      </c>
      <c r="EG79" s="187" t="s">
        <v>949</v>
      </c>
      <c r="EH79" s="187" t="s">
        <v>949</v>
      </c>
      <c r="EI79" s="187" t="s">
        <v>2851</v>
      </c>
      <c r="EJ79" s="187" t="s">
        <v>949</v>
      </c>
      <c r="EK79" s="187" t="s">
        <v>949</v>
      </c>
      <c r="EL79" s="187" t="s">
        <v>2851</v>
      </c>
      <c r="EM79" s="187" t="s">
        <v>949</v>
      </c>
      <c r="EN79" s="187" t="s">
        <v>949</v>
      </c>
      <c r="EO79" s="187" t="s">
        <v>2851</v>
      </c>
      <c r="EP79" s="187" t="s">
        <v>949</v>
      </c>
      <c r="EQ79" s="187" t="s">
        <v>949</v>
      </c>
      <c r="ER79" s="187" t="s">
        <v>2851</v>
      </c>
      <c r="ES79" s="187" t="s">
        <v>949</v>
      </c>
      <c r="ET79" s="187" t="s">
        <v>949</v>
      </c>
    </row>
    <row r="80" spans="1:150" x14ac:dyDescent="0.35">
      <c r="A80" s="1"/>
      <c r="B80" s="186" t="s">
        <v>3225</v>
      </c>
      <c r="C80" s="186" t="s">
        <v>95</v>
      </c>
      <c r="D80" s="186" t="s">
        <v>96</v>
      </c>
      <c r="E80" s="186" t="s">
        <v>3226</v>
      </c>
      <c r="F80" s="186" t="s">
        <v>3227</v>
      </c>
      <c r="G80" s="187" t="s">
        <v>2851</v>
      </c>
      <c r="H80" s="187" t="s">
        <v>2743</v>
      </c>
      <c r="I80" s="187" t="s">
        <v>2743</v>
      </c>
      <c r="J80" s="187" t="s">
        <v>2851</v>
      </c>
      <c r="K80" s="187" t="s">
        <v>2743</v>
      </c>
      <c r="L80" s="187" t="s">
        <v>2743</v>
      </c>
      <c r="M80" s="187" t="s">
        <v>2851</v>
      </c>
      <c r="N80" s="187" t="s">
        <v>2743</v>
      </c>
      <c r="O80" s="187" t="s">
        <v>2743</v>
      </c>
      <c r="P80" s="187" t="s">
        <v>2851</v>
      </c>
      <c r="Q80" s="187" t="s">
        <v>2743</v>
      </c>
      <c r="R80" s="187" t="s">
        <v>2743</v>
      </c>
      <c r="S80" s="187" t="s">
        <v>2851</v>
      </c>
      <c r="T80" s="187" t="s">
        <v>2743</v>
      </c>
      <c r="U80" s="187" t="s">
        <v>2743</v>
      </c>
      <c r="V80" s="187" t="s">
        <v>2851</v>
      </c>
      <c r="W80" s="187" t="s">
        <v>2743</v>
      </c>
      <c r="X80" s="187" t="s">
        <v>2743</v>
      </c>
      <c r="Y80" s="187" t="s">
        <v>2851</v>
      </c>
      <c r="Z80" s="187" t="s">
        <v>2743</v>
      </c>
      <c r="AA80" s="187" t="s">
        <v>2743</v>
      </c>
      <c r="AB80" s="187" t="s">
        <v>2851</v>
      </c>
      <c r="AC80" s="187" t="s">
        <v>3206</v>
      </c>
      <c r="AD80" s="187" t="s">
        <v>2743</v>
      </c>
      <c r="AE80" s="187" t="s">
        <v>2851</v>
      </c>
      <c r="AF80" s="187" t="s">
        <v>3207</v>
      </c>
      <c r="AG80" s="187" t="s">
        <v>2743</v>
      </c>
      <c r="AH80" s="187" t="s">
        <v>2851</v>
      </c>
      <c r="AI80" s="187" t="s">
        <v>2743</v>
      </c>
      <c r="AJ80" s="187" t="s">
        <v>2743</v>
      </c>
      <c r="AK80" s="187" t="s">
        <v>2851</v>
      </c>
      <c r="AL80" s="187" t="s">
        <v>2743</v>
      </c>
      <c r="AM80" s="187" t="s">
        <v>2743</v>
      </c>
      <c r="AN80" s="187" t="s">
        <v>2851</v>
      </c>
      <c r="AO80" s="187" t="s">
        <v>3208</v>
      </c>
      <c r="AP80" s="187" t="s">
        <v>2743</v>
      </c>
      <c r="AQ80" s="187" t="s">
        <v>2851</v>
      </c>
      <c r="AR80" s="187" t="s">
        <v>3209</v>
      </c>
      <c r="AS80" s="187" t="s">
        <v>2743</v>
      </c>
      <c r="AT80" s="187" t="s">
        <v>2851</v>
      </c>
      <c r="AU80" s="187" t="s">
        <v>3209</v>
      </c>
      <c r="AV80" s="187" t="s">
        <v>2743</v>
      </c>
      <c r="AW80" s="187" t="s">
        <v>2851</v>
      </c>
      <c r="AX80" s="187" t="s">
        <v>3209</v>
      </c>
      <c r="AY80" s="187" t="s">
        <v>2743</v>
      </c>
      <c r="AZ80" s="187" t="s">
        <v>2851</v>
      </c>
      <c r="BA80" s="187" t="s">
        <v>2743</v>
      </c>
      <c r="BB80" s="187" t="s">
        <v>3210</v>
      </c>
      <c r="BC80" s="187" t="s">
        <v>2851</v>
      </c>
      <c r="BD80" s="187" t="s">
        <v>3207</v>
      </c>
      <c r="BE80" s="187" t="s">
        <v>2743</v>
      </c>
      <c r="BF80" s="187" t="s">
        <v>2851</v>
      </c>
      <c r="BG80" s="187" t="s">
        <v>3207</v>
      </c>
      <c r="BH80" s="187" t="s">
        <v>2743</v>
      </c>
      <c r="BI80" s="187" t="s">
        <v>2851</v>
      </c>
      <c r="BJ80" s="187" t="s">
        <v>3207</v>
      </c>
      <c r="BK80" s="187" t="s">
        <v>2743</v>
      </c>
      <c r="BL80" s="187" t="s">
        <v>2851</v>
      </c>
      <c r="BM80" s="187" t="s">
        <v>3207</v>
      </c>
      <c r="BN80" s="187" t="s">
        <v>2743</v>
      </c>
      <c r="BO80" s="187" t="s">
        <v>2851</v>
      </c>
      <c r="BP80" s="187" t="s">
        <v>3207</v>
      </c>
      <c r="BQ80" s="187" t="s">
        <v>2743</v>
      </c>
      <c r="BR80" s="187" t="s">
        <v>2851</v>
      </c>
      <c r="BS80" s="187" t="s">
        <v>3207</v>
      </c>
      <c r="BT80" s="187" t="s">
        <v>2743</v>
      </c>
      <c r="BU80" s="187" t="s">
        <v>2851</v>
      </c>
      <c r="BV80" s="187" t="s">
        <v>2743</v>
      </c>
      <c r="BW80" s="187" t="s">
        <v>3211</v>
      </c>
      <c r="BX80" s="187" t="s">
        <v>2851</v>
      </c>
      <c r="BY80" s="187" t="s">
        <v>2743</v>
      </c>
      <c r="BZ80" s="187" t="s">
        <v>3212</v>
      </c>
      <c r="CA80" s="187" t="s">
        <v>2851</v>
      </c>
      <c r="CB80" s="187" t="s">
        <v>2743</v>
      </c>
      <c r="CC80" s="187" t="s">
        <v>3213</v>
      </c>
      <c r="CD80" s="187" t="s">
        <v>2851</v>
      </c>
      <c r="CE80" s="187" t="s">
        <v>2743</v>
      </c>
      <c r="CF80" s="187" t="s">
        <v>3213</v>
      </c>
      <c r="CG80" s="187" t="s">
        <v>2851</v>
      </c>
      <c r="CH80" s="187" t="s">
        <v>2743</v>
      </c>
      <c r="CI80" s="187" t="s">
        <v>3213</v>
      </c>
      <c r="CJ80" s="187" t="s">
        <v>2851</v>
      </c>
      <c r="CK80" s="187" t="s">
        <v>2743</v>
      </c>
      <c r="CL80" s="187" t="s">
        <v>3213</v>
      </c>
      <c r="CM80" s="187" t="s">
        <v>2851</v>
      </c>
      <c r="CN80" s="187" t="s">
        <v>2743</v>
      </c>
      <c r="CO80" s="187" t="s">
        <v>3213</v>
      </c>
      <c r="CP80" s="187" t="s">
        <v>2851</v>
      </c>
      <c r="CQ80" s="187" t="s">
        <v>2743</v>
      </c>
      <c r="CR80" s="187" t="s">
        <v>3214</v>
      </c>
      <c r="CS80" s="187" t="s">
        <v>2851</v>
      </c>
      <c r="CT80" s="187" t="s">
        <v>2743</v>
      </c>
      <c r="CU80" s="187" t="s">
        <v>3215</v>
      </c>
      <c r="CV80" s="187" t="s">
        <v>2851</v>
      </c>
      <c r="CW80" s="187" t="s">
        <v>2743</v>
      </c>
      <c r="CX80" s="187" t="s">
        <v>3213</v>
      </c>
      <c r="CY80" s="187" t="s">
        <v>2851</v>
      </c>
      <c r="CZ80" s="187" t="s">
        <v>2743</v>
      </c>
      <c r="DA80" s="187" t="s">
        <v>3216</v>
      </c>
      <c r="DB80" s="187" t="s">
        <v>2851</v>
      </c>
      <c r="DC80" s="187" t="s">
        <v>3207</v>
      </c>
      <c r="DD80" s="187" t="s">
        <v>2743</v>
      </c>
      <c r="DE80" s="187" t="s">
        <v>2851</v>
      </c>
      <c r="DF80" s="187" t="s">
        <v>3207</v>
      </c>
      <c r="DG80" s="187" t="s">
        <v>2743</v>
      </c>
      <c r="DH80" s="187" t="s">
        <v>2851</v>
      </c>
      <c r="DI80" s="187" t="s">
        <v>3207</v>
      </c>
      <c r="DJ80" s="187" t="s">
        <v>2743</v>
      </c>
      <c r="DK80" s="187" t="s">
        <v>2851</v>
      </c>
      <c r="DL80" s="187" t="s">
        <v>3207</v>
      </c>
      <c r="DM80" s="187" t="s">
        <v>2743</v>
      </c>
      <c r="DN80" s="187" t="s">
        <v>2851</v>
      </c>
      <c r="DO80" s="187" t="s">
        <v>3207</v>
      </c>
      <c r="DP80" s="187" t="s">
        <v>2743</v>
      </c>
      <c r="DQ80" s="187" t="s">
        <v>2851</v>
      </c>
      <c r="DR80" s="187" t="s">
        <v>2743</v>
      </c>
      <c r="DS80" s="187" t="s">
        <v>3217</v>
      </c>
      <c r="DT80" s="187" t="s">
        <v>2851</v>
      </c>
      <c r="DU80" s="187" t="s">
        <v>2743</v>
      </c>
      <c r="DV80" s="187" t="s">
        <v>3217</v>
      </c>
      <c r="DW80" s="187" t="s">
        <v>2851</v>
      </c>
      <c r="DX80" s="187" t="s">
        <v>2743</v>
      </c>
      <c r="DY80" s="187" t="s">
        <v>3218</v>
      </c>
      <c r="DZ80" s="187" t="s">
        <v>2851</v>
      </c>
      <c r="EA80" s="187" t="s">
        <v>2743</v>
      </c>
      <c r="EB80" s="187" t="s">
        <v>3218</v>
      </c>
      <c r="EC80" s="187" t="s">
        <v>2851</v>
      </c>
      <c r="ED80" s="187" t="s">
        <v>2743</v>
      </c>
      <c r="EE80" s="187" t="s">
        <v>3218</v>
      </c>
      <c r="EF80" s="187" t="s">
        <v>2851</v>
      </c>
      <c r="EG80" s="187" t="s">
        <v>2743</v>
      </c>
      <c r="EH80" s="187" t="s">
        <v>2743</v>
      </c>
      <c r="EI80" s="187" t="s">
        <v>2851</v>
      </c>
      <c r="EJ80" s="187" t="s">
        <v>3207</v>
      </c>
      <c r="EK80" s="187" t="s">
        <v>2743</v>
      </c>
      <c r="EL80" s="187" t="s">
        <v>2851</v>
      </c>
      <c r="EM80" s="187" t="s">
        <v>3207</v>
      </c>
      <c r="EN80" s="187" t="s">
        <v>2743</v>
      </c>
      <c r="EO80" s="187" t="s">
        <v>2851</v>
      </c>
      <c r="EP80" s="187" t="s">
        <v>3207</v>
      </c>
      <c r="EQ80" s="187" t="s">
        <v>2743</v>
      </c>
      <c r="ER80" s="187" t="s">
        <v>2851</v>
      </c>
      <c r="ES80" s="187" t="s">
        <v>3207</v>
      </c>
      <c r="ET80" s="187" t="s">
        <v>2743</v>
      </c>
    </row>
    <row r="81" spans="1:150" x14ac:dyDescent="0.35">
      <c r="A81" s="1"/>
      <c r="B81" s="185" t="s">
        <v>3228</v>
      </c>
      <c r="C81" s="185" t="s">
        <v>130</v>
      </c>
      <c r="D81" s="185" t="s">
        <v>137</v>
      </c>
      <c r="E81" s="185" t="s">
        <v>3229</v>
      </c>
      <c r="F81" s="185" t="s">
        <v>3230</v>
      </c>
      <c r="G81" s="185" t="s">
        <v>2851</v>
      </c>
      <c r="H81" s="185" t="s">
        <v>2743</v>
      </c>
      <c r="I81" s="185" t="s">
        <v>2743</v>
      </c>
      <c r="J81" s="185" t="s">
        <v>2851</v>
      </c>
      <c r="K81" s="185" t="s">
        <v>2743</v>
      </c>
      <c r="L81" s="185" t="s">
        <v>2743</v>
      </c>
      <c r="M81" s="185" t="s">
        <v>2851</v>
      </c>
      <c r="N81" s="185" t="s">
        <v>2743</v>
      </c>
      <c r="O81" s="185" t="s">
        <v>2743</v>
      </c>
      <c r="P81" s="185" t="s">
        <v>2851</v>
      </c>
      <c r="Q81" s="185" t="s">
        <v>2743</v>
      </c>
      <c r="R81" s="185" t="s">
        <v>2743</v>
      </c>
      <c r="S81" s="185" t="s">
        <v>2851</v>
      </c>
      <c r="T81" s="185" t="s">
        <v>2743</v>
      </c>
      <c r="U81" s="185" t="s">
        <v>2743</v>
      </c>
      <c r="V81" s="185" t="s">
        <v>2851</v>
      </c>
      <c r="W81" s="185" t="s">
        <v>2743</v>
      </c>
      <c r="X81" s="185" t="s">
        <v>2743</v>
      </c>
      <c r="Y81" s="185" t="s">
        <v>2851</v>
      </c>
      <c r="Z81" s="185" t="s">
        <v>2743</v>
      </c>
      <c r="AA81" s="185" t="s">
        <v>2743</v>
      </c>
      <c r="AB81" s="185" t="s">
        <v>2851</v>
      </c>
      <c r="AC81" s="185" t="s">
        <v>2743</v>
      </c>
      <c r="AD81" s="185" t="s">
        <v>2743</v>
      </c>
      <c r="AE81" s="185" t="s">
        <v>2851</v>
      </c>
      <c r="AF81" s="185" t="s">
        <v>2743</v>
      </c>
      <c r="AG81" s="185" t="s">
        <v>2743</v>
      </c>
      <c r="AH81" s="185" t="s">
        <v>2851</v>
      </c>
      <c r="AI81" s="185" t="s">
        <v>2743</v>
      </c>
      <c r="AJ81" s="185" t="s">
        <v>2743</v>
      </c>
      <c r="AK81" s="185" t="s">
        <v>2851</v>
      </c>
      <c r="AL81" s="185" t="s">
        <v>2743</v>
      </c>
      <c r="AM81" s="185" t="s">
        <v>2743</v>
      </c>
      <c r="AN81" s="185" t="s">
        <v>2851</v>
      </c>
      <c r="AO81" s="185" t="s">
        <v>2743</v>
      </c>
      <c r="AP81" s="185" t="s">
        <v>2743</v>
      </c>
      <c r="AQ81" s="185" t="s">
        <v>2851</v>
      </c>
      <c r="AR81" s="185" t="s">
        <v>2743</v>
      </c>
      <c r="AS81" s="185" t="s">
        <v>2743</v>
      </c>
      <c r="AT81" s="185" t="s">
        <v>2851</v>
      </c>
      <c r="AU81" s="185" t="s">
        <v>2743</v>
      </c>
      <c r="AV81" s="185" t="s">
        <v>2743</v>
      </c>
      <c r="AW81" s="185" t="s">
        <v>2851</v>
      </c>
      <c r="AX81" s="185" t="s">
        <v>2743</v>
      </c>
      <c r="AY81" s="185" t="s">
        <v>2743</v>
      </c>
      <c r="AZ81" s="185" t="s">
        <v>2851</v>
      </c>
      <c r="BA81" s="185" t="s">
        <v>2743</v>
      </c>
      <c r="BB81" s="185" t="s">
        <v>2743</v>
      </c>
      <c r="BC81" s="185" t="s">
        <v>2851</v>
      </c>
      <c r="BD81" s="185" t="s">
        <v>2743</v>
      </c>
      <c r="BE81" s="185" t="s">
        <v>2743</v>
      </c>
      <c r="BF81" s="185" t="s">
        <v>2851</v>
      </c>
      <c r="BG81" s="185" t="s">
        <v>2743</v>
      </c>
      <c r="BH81" s="185" t="s">
        <v>2743</v>
      </c>
      <c r="BI81" s="185" t="s">
        <v>2851</v>
      </c>
      <c r="BJ81" s="185" t="s">
        <v>2743</v>
      </c>
      <c r="BK81" s="185" t="s">
        <v>2743</v>
      </c>
      <c r="BL81" s="185" t="s">
        <v>2851</v>
      </c>
      <c r="BM81" s="185" t="s">
        <v>2743</v>
      </c>
      <c r="BN81" s="185" t="s">
        <v>2743</v>
      </c>
      <c r="BO81" s="185" t="s">
        <v>2851</v>
      </c>
      <c r="BP81" s="185" t="s">
        <v>2743</v>
      </c>
      <c r="BQ81" s="185" t="s">
        <v>2743</v>
      </c>
      <c r="BR81" s="185" t="s">
        <v>2851</v>
      </c>
      <c r="BS81" s="185" t="s">
        <v>2743</v>
      </c>
      <c r="BT81" s="185" t="s">
        <v>2743</v>
      </c>
      <c r="BU81" s="185" t="s">
        <v>2851</v>
      </c>
      <c r="BV81" s="185" t="s">
        <v>2743</v>
      </c>
      <c r="BW81" s="185" t="s">
        <v>2743</v>
      </c>
      <c r="BX81" s="185" t="s">
        <v>2851</v>
      </c>
      <c r="BY81" s="185" t="s">
        <v>2743</v>
      </c>
      <c r="BZ81" s="185" t="s">
        <v>2743</v>
      </c>
      <c r="CA81" s="185" t="s">
        <v>2851</v>
      </c>
      <c r="CB81" s="185" t="s">
        <v>2743</v>
      </c>
      <c r="CC81" s="185" t="s">
        <v>2743</v>
      </c>
      <c r="CD81" s="185" t="s">
        <v>2851</v>
      </c>
      <c r="CE81" s="185" t="s">
        <v>2743</v>
      </c>
      <c r="CF81" s="185" t="s">
        <v>2743</v>
      </c>
      <c r="CG81" s="185" t="s">
        <v>2851</v>
      </c>
      <c r="CH81" s="185" t="s">
        <v>2743</v>
      </c>
      <c r="CI81" s="185" t="s">
        <v>2743</v>
      </c>
      <c r="CJ81" s="185" t="s">
        <v>2851</v>
      </c>
      <c r="CK81" s="185" t="s">
        <v>2743</v>
      </c>
      <c r="CL81" s="185" t="s">
        <v>2743</v>
      </c>
      <c r="CM81" s="185" t="s">
        <v>2851</v>
      </c>
      <c r="CN81" s="185" t="s">
        <v>2743</v>
      </c>
      <c r="CO81" s="185" t="s">
        <v>2743</v>
      </c>
      <c r="CP81" s="185" t="s">
        <v>2851</v>
      </c>
      <c r="CQ81" s="185" t="s">
        <v>2743</v>
      </c>
      <c r="CR81" s="185" t="s">
        <v>2743</v>
      </c>
      <c r="CS81" s="185" t="s">
        <v>2851</v>
      </c>
      <c r="CT81" s="185" t="s">
        <v>2743</v>
      </c>
      <c r="CU81" s="185" t="s">
        <v>2743</v>
      </c>
      <c r="CV81" s="185" t="s">
        <v>2851</v>
      </c>
      <c r="CW81" s="185" t="s">
        <v>2743</v>
      </c>
      <c r="CX81" s="185" t="s">
        <v>2743</v>
      </c>
      <c r="CY81" s="185" t="s">
        <v>2851</v>
      </c>
      <c r="CZ81" s="185" t="s">
        <v>2743</v>
      </c>
      <c r="DA81" s="185" t="s">
        <v>2743</v>
      </c>
      <c r="DB81" s="185" t="s">
        <v>2851</v>
      </c>
      <c r="DC81" s="185" t="s">
        <v>2743</v>
      </c>
      <c r="DD81" s="185" t="s">
        <v>2743</v>
      </c>
      <c r="DE81" s="185" t="s">
        <v>2851</v>
      </c>
      <c r="DF81" s="185" t="s">
        <v>2743</v>
      </c>
      <c r="DG81" s="185" t="s">
        <v>2743</v>
      </c>
      <c r="DH81" s="185" t="s">
        <v>2851</v>
      </c>
      <c r="DI81" s="185" t="s">
        <v>2743</v>
      </c>
      <c r="DJ81" s="185" t="s">
        <v>2743</v>
      </c>
      <c r="DK81" s="185" t="s">
        <v>2851</v>
      </c>
      <c r="DL81" s="185" t="s">
        <v>2743</v>
      </c>
      <c r="DM81" s="185" t="s">
        <v>2743</v>
      </c>
      <c r="DN81" s="185" t="s">
        <v>2851</v>
      </c>
      <c r="DO81" s="185" t="s">
        <v>2743</v>
      </c>
      <c r="DP81" s="185" t="s">
        <v>2743</v>
      </c>
      <c r="DQ81" s="185" t="s">
        <v>2851</v>
      </c>
      <c r="DR81" s="185" t="s">
        <v>2743</v>
      </c>
      <c r="DS81" s="185" t="s">
        <v>2743</v>
      </c>
      <c r="DT81" s="185" t="s">
        <v>2851</v>
      </c>
      <c r="DU81" s="185" t="s">
        <v>2743</v>
      </c>
      <c r="DV81" s="185" t="s">
        <v>2743</v>
      </c>
      <c r="DW81" s="185" t="s">
        <v>2851</v>
      </c>
      <c r="DX81" s="185" t="s">
        <v>2743</v>
      </c>
      <c r="DY81" s="185" t="s">
        <v>2743</v>
      </c>
      <c r="DZ81" s="185" t="s">
        <v>2851</v>
      </c>
      <c r="EA81" s="185" t="s">
        <v>2743</v>
      </c>
      <c r="EB81" s="185" t="s">
        <v>2743</v>
      </c>
      <c r="EC81" s="185" t="s">
        <v>2851</v>
      </c>
      <c r="ED81" s="185" t="s">
        <v>2743</v>
      </c>
      <c r="EE81" s="185" t="s">
        <v>2743</v>
      </c>
      <c r="EF81" s="185" t="s">
        <v>2851</v>
      </c>
      <c r="EG81" s="185" t="s">
        <v>2743</v>
      </c>
      <c r="EH81" s="185" t="s">
        <v>2743</v>
      </c>
      <c r="EI81" s="185" t="s">
        <v>2851</v>
      </c>
      <c r="EJ81" s="185" t="s">
        <v>2743</v>
      </c>
      <c r="EK81" s="185" t="s">
        <v>2743</v>
      </c>
      <c r="EL81" s="185" t="s">
        <v>2851</v>
      </c>
      <c r="EM81" s="185" t="s">
        <v>2743</v>
      </c>
      <c r="EN81" s="185" t="s">
        <v>2743</v>
      </c>
      <c r="EO81" s="185" t="s">
        <v>2851</v>
      </c>
      <c r="EP81" s="185" t="s">
        <v>2743</v>
      </c>
      <c r="EQ81" s="185" t="s">
        <v>2743</v>
      </c>
      <c r="ER81" s="185" t="s">
        <v>2851</v>
      </c>
      <c r="ES81" s="185" t="s">
        <v>2743</v>
      </c>
      <c r="ET81" s="185" t="s">
        <v>2743</v>
      </c>
    </row>
    <row r="82" spans="1:150" x14ac:dyDescent="0.35">
      <c r="A82" s="1"/>
      <c r="B82" s="186" t="s">
        <v>3231</v>
      </c>
      <c r="C82" s="186" t="s">
        <v>130</v>
      </c>
      <c r="D82" s="186" t="s">
        <v>137</v>
      </c>
      <c r="E82" s="186" t="s">
        <v>3232</v>
      </c>
      <c r="F82" s="186" t="s">
        <v>3233</v>
      </c>
      <c r="G82" s="187" t="s">
        <v>2851</v>
      </c>
      <c r="H82" s="187" t="s">
        <v>949</v>
      </c>
      <c r="I82" s="187" t="s">
        <v>949</v>
      </c>
      <c r="J82" s="187" t="s">
        <v>2851</v>
      </c>
      <c r="K82" s="187" t="s">
        <v>949</v>
      </c>
      <c r="L82" s="187" t="s">
        <v>949</v>
      </c>
      <c r="M82" s="187" t="s">
        <v>2851</v>
      </c>
      <c r="N82" s="187" t="s">
        <v>949</v>
      </c>
      <c r="O82" s="187" t="s">
        <v>949</v>
      </c>
      <c r="P82" s="187" t="s">
        <v>2851</v>
      </c>
      <c r="Q82" s="187" t="s">
        <v>949</v>
      </c>
      <c r="R82" s="187" t="s">
        <v>949</v>
      </c>
      <c r="S82" s="187" t="s">
        <v>2851</v>
      </c>
      <c r="T82" s="187" t="s">
        <v>949</v>
      </c>
      <c r="U82" s="187" t="s">
        <v>949</v>
      </c>
      <c r="V82" s="187" t="s">
        <v>2851</v>
      </c>
      <c r="W82" s="187" t="s">
        <v>949</v>
      </c>
      <c r="X82" s="187" t="s">
        <v>949</v>
      </c>
      <c r="Y82" s="187" t="s">
        <v>2851</v>
      </c>
      <c r="Z82" s="187" t="s">
        <v>949</v>
      </c>
      <c r="AA82" s="187" t="s">
        <v>949</v>
      </c>
      <c r="AB82" s="187" t="s">
        <v>2851</v>
      </c>
      <c r="AC82" s="187" t="s">
        <v>949</v>
      </c>
      <c r="AD82" s="187" t="s">
        <v>949</v>
      </c>
      <c r="AE82" s="187" t="s">
        <v>2851</v>
      </c>
      <c r="AF82" s="187" t="s">
        <v>949</v>
      </c>
      <c r="AG82" s="187" t="s">
        <v>949</v>
      </c>
      <c r="AH82" s="187" t="s">
        <v>2851</v>
      </c>
      <c r="AI82" s="187" t="s">
        <v>949</v>
      </c>
      <c r="AJ82" s="187" t="s">
        <v>949</v>
      </c>
      <c r="AK82" s="187" t="s">
        <v>2851</v>
      </c>
      <c r="AL82" s="187" t="s">
        <v>949</v>
      </c>
      <c r="AM82" s="187" t="s">
        <v>949</v>
      </c>
      <c r="AN82" s="187" t="s">
        <v>2851</v>
      </c>
      <c r="AO82" s="187" t="s">
        <v>949</v>
      </c>
      <c r="AP82" s="187" t="s">
        <v>949</v>
      </c>
      <c r="AQ82" s="187" t="s">
        <v>2851</v>
      </c>
      <c r="AR82" s="187" t="s">
        <v>949</v>
      </c>
      <c r="AS82" s="187" t="s">
        <v>949</v>
      </c>
      <c r="AT82" s="187" t="s">
        <v>2851</v>
      </c>
      <c r="AU82" s="187" t="s">
        <v>949</v>
      </c>
      <c r="AV82" s="187" t="s">
        <v>949</v>
      </c>
      <c r="AW82" s="187" t="s">
        <v>2851</v>
      </c>
      <c r="AX82" s="187" t="s">
        <v>949</v>
      </c>
      <c r="AY82" s="187" t="s">
        <v>949</v>
      </c>
      <c r="AZ82" s="187" t="s">
        <v>2851</v>
      </c>
      <c r="BA82" s="187" t="s">
        <v>949</v>
      </c>
      <c r="BB82" s="187" t="s">
        <v>949</v>
      </c>
      <c r="BC82" s="187" t="s">
        <v>2851</v>
      </c>
      <c r="BD82" s="187" t="s">
        <v>949</v>
      </c>
      <c r="BE82" s="187" t="s">
        <v>949</v>
      </c>
      <c r="BF82" s="187" t="s">
        <v>2851</v>
      </c>
      <c r="BG82" s="187" t="s">
        <v>949</v>
      </c>
      <c r="BH82" s="187" t="s">
        <v>949</v>
      </c>
      <c r="BI82" s="187" t="s">
        <v>2851</v>
      </c>
      <c r="BJ82" s="187" t="s">
        <v>949</v>
      </c>
      <c r="BK82" s="187" t="s">
        <v>949</v>
      </c>
      <c r="BL82" s="187" t="s">
        <v>2851</v>
      </c>
      <c r="BM82" s="187" t="s">
        <v>949</v>
      </c>
      <c r="BN82" s="187" t="s">
        <v>949</v>
      </c>
      <c r="BO82" s="187" t="s">
        <v>2851</v>
      </c>
      <c r="BP82" s="187" t="s">
        <v>949</v>
      </c>
      <c r="BQ82" s="187" t="s">
        <v>949</v>
      </c>
      <c r="BR82" s="187" t="s">
        <v>2851</v>
      </c>
      <c r="BS82" s="187" t="s">
        <v>949</v>
      </c>
      <c r="BT82" s="187" t="s">
        <v>949</v>
      </c>
      <c r="BU82" s="187" t="s">
        <v>2851</v>
      </c>
      <c r="BV82" s="187" t="s">
        <v>949</v>
      </c>
      <c r="BW82" s="187" t="s">
        <v>949</v>
      </c>
      <c r="BX82" s="187" t="s">
        <v>2851</v>
      </c>
      <c r="BY82" s="187" t="s">
        <v>949</v>
      </c>
      <c r="BZ82" s="187" t="s">
        <v>949</v>
      </c>
      <c r="CA82" s="187" t="s">
        <v>2851</v>
      </c>
      <c r="CB82" s="187" t="s">
        <v>949</v>
      </c>
      <c r="CC82" s="187" t="s">
        <v>949</v>
      </c>
      <c r="CD82" s="187" t="s">
        <v>2851</v>
      </c>
      <c r="CE82" s="187" t="s">
        <v>949</v>
      </c>
      <c r="CF82" s="187" t="s">
        <v>949</v>
      </c>
      <c r="CG82" s="187" t="s">
        <v>2851</v>
      </c>
      <c r="CH82" s="187" t="s">
        <v>949</v>
      </c>
      <c r="CI82" s="187" t="s">
        <v>949</v>
      </c>
      <c r="CJ82" s="187" t="s">
        <v>2851</v>
      </c>
      <c r="CK82" s="187" t="s">
        <v>949</v>
      </c>
      <c r="CL82" s="187" t="s">
        <v>949</v>
      </c>
      <c r="CM82" s="187" t="s">
        <v>2851</v>
      </c>
      <c r="CN82" s="187" t="s">
        <v>949</v>
      </c>
      <c r="CO82" s="187" t="s">
        <v>949</v>
      </c>
      <c r="CP82" s="187" t="s">
        <v>2851</v>
      </c>
      <c r="CQ82" s="187" t="s">
        <v>949</v>
      </c>
      <c r="CR82" s="187" t="s">
        <v>949</v>
      </c>
      <c r="CS82" s="187" t="s">
        <v>2851</v>
      </c>
      <c r="CT82" s="187" t="s">
        <v>949</v>
      </c>
      <c r="CU82" s="187" t="s">
        <v>949</v>
      </c>
      <c r="CV82" s="187" t="s">
        <v>2851</v>
      </c>
      <c r="CW82" s="187" t="s">
        <v>949</v>
      </c>
      <c r="CX82" s="187" t="s">
        <v>949</v>
      </c>
      <c r="CY82" s="187" t="s">
        <v>2851</v>
      </c>
      <c r="CZ82" s="187" t="s">
        <v>949</v>
      </c>
      <c r="DA82" s="187" t="s">
        <v>949</v>
      </c>
      <c r="DB82" s="187" t="s">
        <v>2851</v>
      </c>
      <c r="DC82" s="187" t="s">
        <v>949</v>
      </c>
      <c r="DD82" s="187" t="s">
        <v>949</v>
      </c>
      <c r="DE82" s="187" t="s">
        <v>2851</v>
      </c>
      <c r="DF82" s="187" t="s">
        <v>949</v>
      </c>
      <c r="DG82" s="187" t="s">
        <v>949</v>
      </c>
      <c r="DH82" s="187" t="s">
        <v>2851</v>
      </c>
      <c r="DI82" s="187" t="s">
        <v>949</v>
      </c>
      <c r="DJ82" s="187" t="s">
        <v>949</v>
      </c>
      <c r="DK82" s="187" t="s">
        <v>2851</v>
      </c>
      <c r="DL82" s="187" t="s">
        <v>949</v>
      </c>
      <c r="DM82" s="187" t="s">
        <v>949</v>
      </c>
      <c r="DN82" s="187" t="s">
        <v>2851</v>
      </c>
      <c r="DO82" s="187" t="s">
        <v>949</v>
      </c>
      <c r="DP82" s="187" t="s">
        <v>949</v>
      </c>
      <c r="DQ82" s="187" t="s">
        <v>2851</v>
      </c>
      <c r="DR82" s="187" t="s">
        <v>949</v>
      </c>
      <c r="DS82" s="187" t="s">
        <v>949</v>
      </c>
      <c r="DT82" s="187" t="s">
        <v>2851</v>
      </c>
      <c r="DU82" s="187" t="s">
        <v>949</v>
      </c>
      <c r="DV82" s="187" t="s">
        <v>949</v>
      </c>
      <c r="DW82" s="187" t="s">
        <v>2851</v>
      </c>
      <c r="DX82" s="187" t="s">
        <v>949</v>
      </c>
      <c r="DY82" s="187" t="s">
        <v>949</v>
      </c>
      <c r="DZ82" s="187" t="s">
        <v>2851</v>
      </c>
      <c r="EA82" s="187" t="s">
        <v>949</v>
      </c>
      <c r="EB82" s="187" t="s">
        <v>949</v>
      </c>
      <c r="EC82" s="187" t="s">
        <v>2851</v>
      </c>
      <c r="ED82" s="187" t="s">
        <v>949</v>
      </c>
      <c r="EE82" s="187" t="s">
        <v>949</v>
      </c>
      <c r="EF82" s="187" t="s">
        <v>2851</v>
      </c>
      <c r="EG82" s="187" t="s">
        <v>949</v>
      </c>
      <c r="EH82" s="187" t="s">
        <v>949</v>
      </c>
      <c r="EI82" s="187" t="s">
        <v>2851</v>
      </c>
      <c r="EJ82" s="187" t="s">
        <v>949</v>
      </c>
      <c r="EK82" s="187" t="s">
        <v>949</v>
      </c>
      <c r="EL82" s="187" t="s">
        <v>2851</v>
      </c>
      <c r="EM82" s="187" t="s">
        <v>949</v>
      </c>
      <c r="EN82" s="187" t="s">
        <v>949</v>
      </c>
      <c r="EO82" s="187" t="s">
        <v>2851</v>
      </c>
      <c r="EP82" s="187" t="s">
        <v>949</v>
      </c>
      <c r="EQ82" s="187" t="s">
        <v>949</v>
      </c>
      <c r="ER82" s="187" t="s">
        <v>2851</v>
      </c>
      <c r="ES82" s="187" t="s">
        <v>949</v>
      </c>
      <c r="ET82" s="187" t="s">
        <v>949</v>
      </c>
    </row>
    <row r="83" spans="1:150" x14ac:dyDescent="0.35">
      <c r="A83" s="1"/>
      <c r="B83" s="186" t="s">
        <v>3234</v>
      </c>
      <c r="C83" s="186" t="s">
        <v>130</v>
      </c>
      <c r="D83" s="186" t="s">
        <v>137</v>
      </c>
      <c r="E83" s="186" t="s">
        <v>3235</v>
      </c>
      <c r="F83" s="186" t="s">
        <v>3236</v>
      </c>
      <c r="G83" s="187" t="s">
        <v>2851</v>
      </c>
      <c r="H83" s="187" t="s">
        <v>949</v>
      </c>
      <c r="I83" s="187" t="s">
        <v>949</v>
      </c>
      <c r="J83" s="187" t="s">
        <v>2851</v>
      </c>
      <c r="K83" s="187" t="s">
        <v>949</v>
      </c>
      <c r="L83" s="187" t="s">
        <v>949</v>
      </c>
      <c r="M83" s="187" t="s">
        <v>2851</v>
      </c>
      <c r="N83" s="187" t="s">
        <v>949</v>
      </c>
      <c r="O83" s="187" t="s">
        <v>949</v>
      </c>
      <c r="P83" s="187" t="s">
        <v>2851</v>
      </c>
      <c r="Q83" s="187" t="s">
        <v>949</v>
      </c>
      <c r="R83" s="187" t="s">
        <v>949</v>
      </c>
      <c r="S83" s="187" t="s">
        <v>2851</v>
      </c>
      <c r="T83" s="187" t="s">
        <v>949</v>
      </c>
      <c r="U83" s="187" t="s">
        <v>949</v>
      </c>
      <c r="V83" s="187" t="s">
        <v>2851</v>
      </c>
      <c r="W83" s="187" t="s">
        <v>949</v>
      </c>
      <c r="X83" s="187" t="s">
        <v>949</v>
      </c>
      <c r="Y83" s="187" t="s">
        <v>2851</v>
      </c>
      <c r="Z83" s="187" t="s">
        <v>949</v>
      </c>
      <c r="AA83" s="187" t="s">
        <v>949</v>
      </c>
      <c r="AB83" s="187" t="s">
        <v>2851</v>
      </c>
      <c r="AC83" s="187" t="s">
        <v>949</v>
      </c>
      <c r="AD83" s="187" t="s">
        <v>949</v>
      </c>
      <c r="AE83" s="187" t="s">
        <v>2851</v>
      </c>
      <c r="AF83" s="187" t="s">
        <v>949</v>
      </c>
      <c r="AG83" s="187" t="s">
        <v>949</v>
      </c>
      <c r="AH83" s="187" t="s">
        <v>2851</v>
      </c>
      <c r="AI83" s="187" t="s">
        <v>949</v>
      </c>
      <c r="AJ83" s="187" t="s">
        <v>949</v>
      </c>
      <c r="AK83" s="187" t="s">
        <v>2851</v>
      </c>
      <c r="AL83" s="187" t="s">
        <v>949</v>
      </c>
      <c r="AM83" s="187" t="s">
        <v>949</v>
      </c>
      <c r="AN83" s="187" t="s">
        <v>2851</v>
      </c>
      <c r="AO83" s="187" t="s">
        <v>949</v>
      </c>
      <c r="AP83" s="187" t="s">
        <v>949</v>
      </c>
      <c r="AQ83" s="187" t="s">
        <v>2851</v>
      </c>
      <c r="AR83" s="187" t="s">
        <v>949</v>
      </c>
      <c r="AS83" s="187" t="s">
        <v>949</v>
      </c>
      <c r="AT83" s="187" t="s">
        <v>2851</v>
      </c>
      <c r="AU83" s="187" t="s">
        <v>949</v>
      </c>
      <c r="AV83" s="187" t="s">
        <v>949</v>
      </c>
      <c r="AW83" s="187" t="s">
        <v>2851</v>
      </c>
      <c r="AX83" s="187" t="s">
        <v>949</v>
      </c>
      <c r="AY83" s="187" t="s">
        <v>949</v>
      </c>
      <c r="AZ83" s="187" t="s">
        <v>2851</v>
      </c>
      <c r="BA83" s="187" t="s">
        <v>949</v>
      </c>
      <c r="BB83" s="187" t="s">
        <v>949</v>
      </c>
      <c r="BC83" s="187" t="s">
        <v>2851</v>
      </c>
      <c r="BD83" s="187" t="s">
        <v>949</v>
      </c>
      <c r="BE83" s="187" t="s">
        <v>949</v>
      </c>
      <c r="BF83" s="187" t="s">
        <v>2851</v>
      </c>
      <c r="BG83" s="187" t="s">
        <v>949</v>
      </c>
      <c r="BH83" s="187" t="s">
        <v>949</v>
      </c>
      <c r="BI83" s="187" t="s">
        <v>2851</v>
      </c>
      <c r="BJ83" s="187" t="s">
        <v>949</v>
      </c>
      <c r="BK83" s="187" t="s">
        <v>949</v>
      </c>
      <c r="BL83" s="187" t="s">
        <v>2851</v>
      </c>
      <c r="BM83" s="187" t="s">
        <v>949</v>
      </c>
      <c r="BN83" s="187" t="s">
        <v>949</v>
      </c>
      <c r="BO83" s="187" t="s">
        <v>2851</v>
      </c>
      <c r="BP83" s="187" t="s">
        <v>949</v>
      </c>
      <c r="BQ83" s="187" t="s">
        <v>949</v>
      </c>
      <c r="BR83" s="187" t="s">
        <v>2851</v>
      </c>
      <c r="BS83" s="187" t="s">
        <v>949</v>
      </c>
      <c r="BT83" s="187" t="s">
        <v>949</v>
      </c>
      <c r="BU83" s="187" t="s">
        <v>2851</v>
      </c>
      <c r="BV83" s="187" t="s">
        <v>949</v>
      </c>
      <c r="BW83" s="187" t="s">
        <v>949</v>
      </c>
      <c r="BX83" s="187" t="s">
        <v>2851</v>
      </c>
      <c r="BY83" s="187" t="s">
        <v>949</v>
      </c>
      <c r="BZ83" s="187" t="s">
        <v>949</v>
      </c>
      <c r="CA83" s="187" t="s">
        <v>2851</v>
      </c>
      <c r="CB83" s="187" t="s">
        <v>949</v>
      </c>
      <c r="CC83" s="187" t="s">
        <v>949</v>
      </c>
      <c r="CD83" s="187" t="s">
        <v>2851</v>
      </c>
      <c r="CE83" s="187" t="s">
        <v>949</v>
      </c>
      <c r="CF83" s="187" t="s">
        <v>949</v>
      </c>
      <c r="CG83" s="187" t="s">
        <v>2851</v>
      </c>
      <c r="CH83" s="187" t="s">
        <v>949</v>
      </c>
      <c r="CI83" s="187" t="s">
        <v>949</v>
      </c>
      <c r="CJ83" s="187" t="s">
        <v>2851</v>
      </c>
      <c r="CK83" s="187" t="s">
        <v>949</v>
      </c>
      <c r="CL83" s="187" t="s">
        <v>949</v>
      </c>
      <c r="CM83" s="187" t="s">
        <v>2851</v>
      </c>
      <c r="CN83" s="187" t="s">
        <v>949</v>
      </c>
      <c r="CO83" s="187" t="s">
        <v>949</v>
      </c>
      <c r="CP83" s="187" t="s">
        <v>2851</v>
      </c>
      <c r="CQ83" s="187" t="s">
        <v>949</v>
      </c>
      <c r="CR83" s="187" t="s">
        <v>949</v>
      </c>
      <c r="CS83" s="187" t="s">
        <v>2851</v>
      </c>
      <c r="CT83" s="187" t="s">
        <v>949</v>
      </c>
      <c r="CU83" s="187" t="s">
        <v>949</v>
      </c>
      <c r="CV83" s="187" t="s">
        <v>2851</v>
      </c>
      <c r="CW83" s="187" t="s">
        <v>949</v>
      </c>
      <c r="CX83" s="187" t="s">
        <v>949</v>
      </c>
      <c r="CY83" s="187" t="s">
        <v>2851</v>
      </c>
      <c r="CZ83" s="187" t="s">
        <v>949</v>
      </c>
      <c r="DA83" s="187" t="s">
        <v>949</v>
      </c>
      <c r="DB83" s="187" t="s">
        <v>2851</v>
      </c>
      <c r="DC83" s="187" t="s">
        <v>949</v>
      </c>
      <c r="DD83" s="187" t="s">
        <v>949</v>
      </c>
      <c r="DE83" s="187" t="s">
        <v>2851</v>
      </c>
      <c r="DF83" s="187" t="s">
        <v>949</v>
      </c>
      <c r="DG83" s="187" t="s">
        <v>949</v>
      </c>
      <c r="DH83" s="187" t="s">
        <v>2851</v>
      </c>
      <c r="DI83" s="187" t="s">
        <v>949</v>
      </c>
      <c r="DJ83" s="187" t="s">
        <v>949</v>
      </c>
      <c r="DK83" s="187" t="s">
        <v>2851</v>
      </c>
      <c r="DL83" s="187" t="s">
        <v>949</v>
      </c>
      <c r="DM83" s="187" t="s">
        <v>949</v>
      </c>
      <c r="DN83" s="187" t="s">
        <v>2851</v>
      </c>
      <c r="DO83" s="187" t="s">
        <v>949</v>
      </c>
      <c r="DP83" s="187" t="s">
        <v>949</v>
      </c>
      <c r="DQ83" s="187" t="s">
        <v>2851</v>
      </c>
      <c r="DR83" s="187" t="s">
        <v>949</v>
      </c>
      <c r="DS83" s="187" t="s">
        <v>949</v>
      </c>
      <c r="DT83" s="187" t="s">
        <v>2851</v>
      </c>
      <c r="DU83" s="187" t="s">
        <v>949</v>
      </c>
      <c r="DV83" s="187" t="s">
        <v>949</v>
      </c>
      <c r="DW83" s="187" t="s">
        <v>2851</v>
      </c>
      <c r="DX83" s="187" t="s">
        <v>949</v>
      </c>
      <c r="DY83" s="187" t="s">
        <v>949</v>
      </c>
      <c r="DZ83" s="187" t="s">
        <v>2851</v>
      </c>
      <c r="EA83" s="187" t="s">
        <v>949</v>
      </c>
      <c r="EB83" s="187" t="s">
        <v>949</v>
      </c>
      <c r="EC83" s="187" t="s">
        <v>2851</v>
      </c>
      <c r="ED83" s="187" t="s">
        <v>949</v>
      </c>
      <c r="EE83" s="187" t="s">
        <v>949</v>
      </c>
      <c r="EF83" s="187" t="s">
        <v>2851</v>
      </c>
      <c r="EG83" s="187" t="s">
        <v>949</v>
      </c>
      <c r="EH83" s="187" t="s">
        <v>949</v>
      </c>
      <c r="EI83" s="187" t="s">
        <v>2851</v>
      </c>
      <c r="EJ83" s="187" t="s">
        <v>949</v>
      </c>
      <c r="EK83" s="187" t="s">
        <v>949</v>
      </c>
      <c r="EL83" s="187" t="s">
        <v>2851</v>
      </c>
      <c r="EM83" s="187" t="s">
        <v>949</v>
      </c>
      <c r="EN83" s="187" t="s">
        <v>949</v>
      </c>
      <c r="EO83" s="187" t="s">
        <v>2851</v>
      </c>
      <c r="EP83" s="187" t="s">
        <v>949</v>
      </c>
      <c r="EQ83" s="187" t="s">
        <v>949</v>
      </c>
      <c r="ER83" s="187" t="s">
        <v>2851</v>
      </c>
      <c r="ES83" s="187" t="s">
        <v>949</v>
      </c>
      <c r="ET83" s="187" t="s">
        <v>949</v>
      </c>
    </row>
    <row r="84" spans="1:150" x14ac:dyDescent="0.35">
      <c r="A84" s="1"/>
      <c r="B84" s="186" t="s">
        <v>3237</v>
      </c>
      <c r="C84" s="186" t="s">
        <v>130</v>
      </c>
      <c r="D84" s="186" t="s">
        <v>137</v>
      </c>
      <c r="E84" s="186" t="s">
        <v>3238</v>
      </c>
      <c r="F84" s="186" t="s">
        <v>3239</v>
      </c>
      <c r="G84" s="187" t="s">
        <v>2851</v>
      </c>
      <c r="H84" s="187" t="s">
        <v>2743</v>
      </c>
      <c r="I84" s="187" t="s">
        <v>2743</v>
      </c>
      <c r="J84" s="187" t="s">
        <v>2851</v>
      </c>
      <c r="K84" s="187" t="s">
        <v>2743</v>
      </c>
      <c r="L84" s="187" t="s">
        <v>2743</v>
      </c>
      <c r="M84" s="187" t="s">
        <v>2851</v>
      </c>
      <c r="N84" s="187" t="s">
        <v>2743</v>
      </c>
      <c r="O84" s="187" t="s">
        <v>2743</v>
      </c>
      <c r="P84" s="187" t="s">
        <v>2851</v>
      </c>
      <c r="Q84" s="187" t="s">
        <v>2743</v>
      </c>
      <c r="R84" s="187" t="s">
        <v>2743</v>
      </c>
      <c r="S84" s="187" t="s">
        <v>2851</v>
      </c>
      <c r="T84" s="187" t="s">
        <v>2743</v>
      </c>
      <c r="U84" s="187" t="s">
        <v>2743</v>
      </c>
      <c r="V84" s="187" t="s">
        <v>2851</v>
      </c>
      <c r="W84" s="187" t="s">
        <v>2743</v>
      </c>
      <c r="X84" s="187" t="s">
        <v>2743</v>
      </c>
      <c r="Y84" s="187" t="s">
        <v>2851</v>
      </c>
      <c r="Z84" s="187" t="s">
        <v>2743</v>
      </c>
      <c r="AA84" s="187" t="s">
        <v>2743</v>
      </c>
      <c r="AB84" s="187" t="s">
        <v>2851</v>
      </c>
      <c r="AC84" s="187" t="s">
        <v>2743</v>
      </c>
      <c r="AD84" s="187" t="s">
        <v>2743</v>
      </c>
      <c r="AE84" s="187" t="s">
        <v>2851</v>
      </c>
      <c r="AF84" s="187" t="s">
        <v>2743</v>
      </c>
      <c r="AG84" s="187" t="s">
        <v>2743</v>
      </c>
      <c r="AH84" s="187" t="s">
        <v>2851</v>
      </c>
      <c r="AI84" s="187" t="s">
        <v>2743</v>
      </c>
      <c r="AJ84" s="187" t="s">
        <v>2743</v>
      </c>
      <c r="AK84" s="187" t="s">
        <v>2851</v>
      </c>
      <c r="AL84" s="187" t="s">
        <v>2743</v>
      </c>
      <c r="AM84" s="187" t="s">
        <v>2743</v>
      </c>
      <c r="AN84" s="187" t="s">
        <v>2851</v>
      </c>
      <c r="AO84" s="187" t="s">
        <v>2743</v>
      </c>
      <c r="AP84" s="187" t="s">
        <v>2743</v>
      </c>
      <c r="AQ84" s="187" t="s">
        <v>2851</v>
      </c>
      <c r="AR84" s="187" t="s">
        <v>2743</v>
      </c>
      <c r="AS84" s="187" t="s">
        <v>2743</v>
      </c>
      <c r="AT84" s="187" t="s">
        <v>2851</v>
      </c>
      <c r="AU84" s="187" t="s">
        <v>2743</v>
      </c>
      <c r="AV84" s="187" t="s">
        <v>2743</v>
      </c>
      <c r="AW84" s="187" t="s">
        <v>2851</v>
      </c>
      <c r="AX84" s="187" t="s">
        <v>2743</v>
      </c>
      <c r="AY84" s="187" t="s">
        <v>2743</v>
      </c>
      <c r="AZ84" s="187" t="s">
        <v>2851</v>
      </c>
      <c r="BA84" s="187" t="s">
        <v>2743</v>
      </c>
      <c r="BB84" s="187" t="s">
        <v>2743</v>
      </c>
      <c r="BC84" s="187" t="s">
        <v>2851</v>
      </c>
      <c r="BD84" s="187" t="s">
        <v>2743</v>
      </c>
      <c r="BE84" s="187" t="s">
        <v>2743</v>
      </c>
      <c r="BF84" s="187" t="s">
        <v>2851</v>
      </c>
      <c r="BG84" s="187" t="s">
        <v>2743</v>
      </c>
      <c r="BH84" s="187" t="s">
        <v>2743</v>
      </c>
      <c r="BI84" s="187" t="s">
        <v>2851</v>
      </c>
      <c r="BJ84" s="187" t="s">
        <v>2743</v>
      </c>
      <c r="BK84" s="187" t="s">
        <v>2743</v>
      </c>
      <c r="BL84" s="187" t="s">
        <v>2851</v>
      </c>
      <c r="BM84" s="187" t="s">
        <v>2743</v>
      </c>
      <c r="BN84" s="187" t="s">
        <v>2743</v>
      </c>
      <c r="BO84" s="187" t="s">
        <v>2851</v>
      </c>
      <c r="BP84" s="187" t="s">
        <v>2743</v>
      </c>
      <c r="BQ84" s="187" t="s">
        <v>2743</v>
      </c>
      <c r="BR84" s="187" t="s">
        <v>2851</v>
      </c>
      <c r="BS84" s="187" t="s">
        <v>2743</v>
      </c>
      <c r="BT84" s="187" t="s">
        <v>2743</v>
      </c>
      <c r="BU84" s="187" t="s">
        <v>2851</v>
      </c>
      <c r="BV84" s="187" t="s">
        <v>2743</v>
      </c>
      <c r="BW84" s="187" t="s">
        <v>2743</v>
      </c>
      <c r="BX84" s="187" t="s">
        <v>2851</v>
      </c>
      <c r="BY84" s="187" t="s">
        <v>2743</v>
      </c>
      <c r="BZ84" s="187" t="s">
        <v>2743</v>
      </c>
      <c r="CA84" s="187" t="s">
        <v>2851</v>
      </c>
      <c r="CB84" s="187" t="s">
        <v>2743</v>
      </c>
      <c r="CC84" s="187" t="s">
        <v>2743</v>
      </c>
      <c r="CD84" s="187" t="s">
        <v>2851</v>
      </c>
      <c r="CE84" s="187" t="s">
        <v>2743</v>
      </c>
      <c r="CF84" s="187" t="s">
        <v>2743</v>
      </c>
      <c r="CG84" s="187" t="s">
        <v>2851</v>
      </c>
      <c r="CH84" s="187" t="s">
        <v>2743</v>
      </c>
      <c r="CI84" s="187" t="s">
        <v>2743</v>
      </c>
      <c r="CJ84" s="187" t="s">
        <v>2851</v>
      </c>
      <c r="CK84" s="187" t="s">
        <v>2743</v>
      </c>
      <c r="CL84" s="187" t="s">
        <v>2743</v>
      </c>
      <c r="CM84" s="187" t="s">
        <v>2851</v>
      </c>
      <c r="CN84" s="187" t="s">
        <v>2743</v>
      </c>
      <c r="CO84" s="187" t="s">
        <v>2743</v>
      </c>
      <c r="CP84" s="187" t="s">
        <v>2851</v>
      </c>
      <c r="CQ84" s="187" t="s">
        <v>2743</v>
      </c>
      <c r="CR84" s="187" t="s">
        <v>2743</v>
      </c>
      <c r="CS84" s="187" t="s">
        <v>2851</v>
      </c>
      <c r="CT84" s="187" t="s">
        <v>2743</v>
      </c>
      <c r="CU84" s="187" t="s">
        <v>2743</v>
      </c>
      <c r="CV84" s="187" t="s">
        <v>2851</v>
      </c>
      <c r="CW84" s="187" t="s">
        <v>2743</v>
      </c>
      <c r="CX84" s="187" t="s">
        <v>2743</v>
      </c>
      <c r="CY84" s="187" t="s">
        <v>2851</v>
      </c>
      <c r="CZ84" s="187" t="s">
        <v>2743</v>
      </c>
      <c r="DA84" s="187" t="s">
        <v>2743</v>
      </c>
      <c r="DB84" s="187" t="s">
        <v>2851</v>
      </c>
      <c r="DC84" s="187" t="s">
        <v>2743</v>
      </c>
      <c r="DD84" s="187" t="s">
        <v>2743</v>
      </c>
      <c r="DE84" s="187" t="s">
        <v>2851</v>
      </c>
      <c r="DF84" s="187" t="s">
        <v>2743</v>
      </c>
      <c r="DG84" s="187" t="s">
        <v>2743</v>
      </c>
      <c r="DH84" s="187" t="s">
        <v>2851</v>
      </c>
      <c r="DI84" s="187" t="s">
        <v>2743</v>
      </c>
      <c r="DJ84" s="187" t="s">
        <v>2743</v>
      </c>
      <c r="DK84" s="187" t="s">
        <v>2851</v>
      </c>
      <c r="DL84" s="187" t="s">
        <v>2743</v>
      </c>
      <c r="DM84" s="187" t="s">
        <v>2743</v>
      </c>
      <c r="DN84" s="187" t="s">
        <v>2851</v>
      </c>
      <c r="DO84" s="187" t="s">
        <v>2743</v>
      </c>
      <c r="DP84" s="187" t="s">
        <v>2743</v>
      </c>
      <c r="DQ84" s="187" t="s">
        <v>2851</v>
      </c>
      <c r="DR84" s="187" t="s">
        <v>2743</v>
      </c>
      <c r="DS84" s="187" t="s">
        <v>2743</v>
      </c>
      <c r="DT84" s="187" t="s">
        <v>2851</v>
      </c>
      <c r="DU84" s="187" t="s">
        <v>2743</v>
      </c>
      <c r="DV84" s="187" t="s">
        <v>2743</v>
      </c>
      <c r="DW84" s="187" t="s">
        <v>2851</v>
      </c>
      <c r="DX84" s="187" t="s">
        <v>2743</v>
      </c>
      <c r="DY84" s="187" t="s">
        <v>2743</v>
      </c>
      <c r="DZ84" s="187" t="s">
        <v>2851</v>
      </c>
      <c r="EA84" s="187" t="s">
        <v>2743</v>
      </c>
      <c r="EB84" s="187" t="s">
        <v>2743</v>
      </c>
      <c r="EC84" s="187" t="s">
        <v>2851</v>
      </c>
      <c r="ED84" s="187" t="s">
        <v>2743</v>
      </c>
      <c r="EE84" s="187" t="s">
        <v>2743</v>
      </c>
      <c r="EF84" s="187" t="s">
        <v>2851</v>
      </c>
      <c r="EG84" s="187" t="s">
        <v>2743</v>
      </c>
      <c r="EH84" s="187" t="s">
        <v>2743</v>
      </c>
      <c r="EI84" s="187" t="s">
        <v>2851</v>
      </c>
      <c r="EJ84" s="187" t="s">
        <v>2743</v>
      </c>
      <c r="EK84" s="187" t="s">
        <v>2743</v>
      </c>
      <c r="EL84" s="187" t="s">
        <v>2851</v>
      </c>
      <c r="EM84" s="187" t="s">
        <v>2743</v>
      </c>
      <c r="EN84" s="187" t="s">
        <v>2743</v>
      </c>
      <c r="EO84" s="187" t="s">
        <v>2851</v>
      </c>
      <c r="EP84" s="187" t="s">
        <v>2743</v>
      </c>
      <c r="EQ84" s="187" t="s">
        <v>2743</v>
      </c>
      <c r="ER84" s="187" t="s">
        <v>2851</v>
      </c>
      <c r="ES84" s="187" t="s">
        <v>2743</v>
      </c>
      <c r="ET84" s="187" t="s">
        <v>2743</v>
      </c>
    </row>
    <row r="85" spans="1:150" x14ac:dyDescent="0.35">
      <c r="A85" s="1"/>
      <c r="B85" s="246" t="s">
        <v>945</v>
      </c>
      <c r="C85" s="246" t="s">
        <v>949</v>
      </c>
      <c r="D85" s="246" t="s">
        <v>949</v>
      </c>
      <c r="E85" s="246" t="s">
        <v>949</v>
      </c>
      <c r="F85" s="246" t="s">
        <v>949</v>
      </c>
      <c r="G85" s="1" t="s">
        <v>949</v>
      </c>
      <c r="H85" s="188" t="s">
        <v>2743</v>
      </c>
      <c r="I85" s="188" t="s">
        <v>2743</v>
      </c>
      <c r="J85" s="1" t="s">
        <v>949</v>
      </c>
      <c r="K85" s="188" t="s">
        <v>2743</v>
      </c>
      <c r="L85" s="188" t="s">
        <v>2743</v>
      </c>
      <c r="M85" s="1" t="s">
        <v>949</v>
      </c>
      <c r="N85" s="188" t="s">
        <v>2743</v>
      </c>
      <c r="O85" s="188" t="s">
        <v>2743</v>
      </c>
      <c r="P85" s="1" t="s">
        <v>949</v>
      </c>
      <c r="Q85" s="188" t="s">
        <v>2743</v>
      </c>
      <c r="R85" s="188" t="s">
        <v>2743</v>
      </c>
      <c r="S85" s="1" t="s">
        <v>949</v>
      </c>
      <c r="T85" s="188" t="s">
        <v>2743</v>
      </c>
      <c r="U85" s="188" t="s">
        <v>2743</v>
      </c>
      <c r="V85" s="1" t="s">
        <v>949</v>
      </c>
      <c r="W85" s="188" t="s">
        <v>2743</v>
      </c>
      <c r="X85" s="188" t="s">
        <v>2743</v>
      </c>
      <c r="Y85" s="1" t="s">
        <v>949</v>
      </c>
      <c r="Z85" s="188" t="s">
        <v>2743</v>
      </c>
      <c r="AA85" s="188" t="s">
        <v>2743</v>
      </c>
      <c r="AB85" s="1" t="s">
        <v>949</v>
      </c>
      <c r="AC85" s="188" t="s">
        <v>2743</v>
      </c>
      <c r="AD85" s="188" t="s">
        <v>2743</v>
      </c>
      <c r="AE85" s="1" t="s">
        <v>949</v>
      </c>
      <c r="AF85" s="188" t="s">
        <v>2743</v>
      </c>
      <c r="AG85" s="188" t="s">
        <v>2743</v>
      </c>
      <c r="AH85" s="1" t="s">
        <v>949</v>
      </c>
      <c r="AI85" s="188" t="s">
        <v>2743</v>
      </c>
      <c r="AJ85" s="188" t="s">
        <v>2743</v>
      </c>
      <c r="AK85" s="1" t="s">
        <v>949</v>
      </c>
      <c r="AL85" s="188" t="s">
        <v>2743</v>
      </c>
      <c r="AM85" s="188" t="s">
        <v>2743</v>
      </c>
      <c r="AN85" s="1" t="s">
        <v>949</v>
      </c>
      <c r="AO85" s="188" t="s">
        <v>2743</v>
      </c>
      <c r="AP85" s="188" t="s">
        <v>2743</v>
      </c>
      <c r="AQ85" s="1" t="s">
        <v>949</v>
      </c>
      <c r="AR85" s="188" t="s">
        <v>2743</v>
      </c>
      <c r="AS85" s="188" t="s">
        <v>2743</v>
      </c>
      <c r="AT85" s="1" t="s">
        <v>949</v>
      </c>
      <c r="AU85" s="188" t="s">
        <v>2743</v>
      </c>
      <c r="AV85" s="188" t="s">
        <v>2743</v>
      </c>
      <c r="AW85" s="1" t="s">
        <v>949</v>
      </c>
      <c r="AX85" s="188" t="s">
        <v>2743</v>
      </c>
      <c r="AY85" s="188" t="s">
        <v>2743</v>
      </c>
      <c r="AZ85" s="1" t="s">
        <v>949</v>
      </c>
      <c r="BA85" s="188" t="s">
        <v>2743</v>
      </c>
      <c r="BB85" s="188" t="s">
        <v>2743</v>
      </c>
      <c r="BC85" s="1" t="s">
        <v>949</v>
      </c>
      <c r="BD85" s="188" t="s">
        <v>2743</v>
      </c>
      <c r="BE85" s="188" t="s">
        <v>2743</v>
      </c>
      <c r="BF85" s="1" t="s">
        <v>949</v>
      </c>
      <c r="BG85" s="188" t="s">
        <v>2743</v>
      </c>
      <c r="BH85" s="188" t="s">
        <v>2743</v>
      </c>
      <c r="BI85" s="1" t="s">
        <v>949</v>
      </c>
      <c r="BJ85" s="188" t="s">
        <v>2743</v>
      </c>
      <c r="BK85" s="188" t="s">
        <v>2743</v>
      </c>
      <c r="BL85" s="1" t="s">
        <v>949</v>
      </c>
      <c r="BM85" s="188" t="s">
        <v>2743</v>
      </c>
      <c r="BN85" s="188" t="s">
        <v>2743</v>
      </c>
      <c r="BO85" s="1" t="s">
        <v>949</v>
      </c>
      <c r="BP85" s="188" t="s">
        <v>2743</v>
      </c>
      <c r="BQ85" s="188" t="s">
        <v>2743</v>
      </c>
      <c r="BR85" s="1" t="s">
        <v>949</v>
      </c>
      <c r="BS85" s="188" t="s">
        <v>2743</v>
      </c>
      <c r="BT85" s="188" t="s">
        <v>2743</v>
      </c>
      <c r="BU85" s="1" t="s">
        <v>949</v>
      </c>
      <c r="BV85" s="188" t="s">
        <v>2743</v>
      </c>
      <c r="BW85" s="188" t="s">
        <v>2743</v>
      </c>
      <c r="BX85" s="1" t="s">
        <v>949</v>
      </c>
      <c r="BY85" s="188" t="s">
        <v>2743</v>
      </c>
      <c r="BZ85" s="188" t="s">
        <v>2743</v>
      </c>
      <c r="CA85" s="1" t="s">
        <v>949</v>
      </c>
      <c r="CB85" s="188" t="s">
        <v>2743</v>
      </c>
      <c r="CC85" s="188" t="s">
        <v>2743</v>
      </c>
      <c r="CD85" s="1" t="s">
        <v>949</v>
      </c>
      <c r="CE85" s="188" t="s">
        <v>2743</v>
      </c>
      <c r="CF85" s="188" t="s">
        <v>2743</v>
      </c>
      <c r="CG85" s="1" t="s">
        <v>949</v>
      </c>
      <c r="CH85" s="188" t="s">
        <v>2743</v>
      </c>
      <c r="CI85" s="188" t="s">
        <v>2743</v>
      </c>
      <c r="CJ85" s="1" t="s">
        <v>949</v>
      </c>
      <c r="CK85" s="188" t="s">
        <v>2743</v>
      </c>
      <c r="CL85" s="188" t="s">
        <v>2743</v>
      </c>
      <c r="CM85" s="1" t="s">
        <v>949</v>
      </c>
      <c r="CN85" s="188" t="s">
        <v>2743</v>
      </c>
      <c r="CO85" s="188" t="s">
        <v>2743</v>
      </c>
      <c r="CP85" s="1" t="s">
        <v>949</v>
      </c>
      <c r="CQ85" s="188" t="s">
        <v>2743</v>
      </c>
      <c r="CR85" s="188" t="s">
        <v>2743</v>
      </c>
      <c r="CS85" s="1" t="s">
        <v>949</v>
      </c>
      <c r="CT85" s="188" t="s">
        <v>2743</v>
      </c>
      <c r="CU85" s="188" t="s">
        <v>2743</v>
      </c>
      <c r="CV85" s="1" t="s">
        <v>949</v>
      </c>
      <c r="CW85" s="188" t="s">
        <v>2743</v>
      </c>
      <c r="CX85" s="188" t="s">
        <v>2743</v>
      </c>
      <c r="CY85" s="1" t="s">
        <v>949</v>
      </c>
      <c r="CZ85" s="188" t="s">
        <v>2743</v>
      </c>
      <c r="DA85" s="188" t="s">
        <v>2743</v>
      </c>
      <c r="DB85" s="1" t="s">
        <v>949</v>
      </c>
      <c r="DC85" s="188" t="s">
        <v>2743</v>
      </c>
      <c r="DD85" s="188" t="s">
        <v>2743</v>
      </c>
      <c r="DE85" s="1" t="s">
        <v>949</v>
      </c>
      <c r="DF85" s="188" t="s">
        <v>2743</v>
      </c>
      <c r="DG85" s="188" t="s">
        <v>2743</v>
      </c>
      <c r="DH85" s="1" t="s">
        <v>949</v>
      </c>
      <c r="DI85" s="188" t="s">
        <v>2743</v>
      </c>
      <c r="DJ85" s="188" t="s">
        <v>2743</v>
      </c>
      <c r="DK85" s="1" t="s">
        <v>949</v>
      </c>
      <c r="DL85" s="188" t="s">
        <v>2743</v>
      </c>
      <c r="DM85" s="188" t="s">
        <v>2743</v>
      </c>
      <c r="DN85" s="1" t="s">
        <v>949</v>
      </c>
      <c r="DO85" s="188" t="s">
        <v>2743</v>
      </c>
      <c r="DP85" s="188" t="s">
        <v>2743</v>
      </c>
      <c r="DQ85" s="1" t="s">
        <v>949</v>
      </c>
      <c r="DR85" s="188" t="s">
        <v>2743</v>
      </c>
      <c r="DS85" s="188" t="s">
        <v>2743</v>
      </c>
      <c r="DT85" s="1" t="s">
        <v>949</v>
      </c>
      <c r="DU85" s="188" t="s">
        <v>2743</v>
      </c>
      <c r="DV85" s="188" t="s">
        <v>2743</v>
      </c>
      <c r="DW85" s="1" t="s">
        <v>949</v>
      </c>
      <c r="DX85" s="188" t="s">
        <v>2743</v>
      </c>
      <c r="DY85" s="188" t="s">
        <v>2743</v>
      </c>
      <c r="DZ85" s="1" t="s">
        <v>949</v>
      </c>
      <c r="EA85" s="188" t="s">
        <v>2743</v>
      </c>
      <c r="EB85" s="188" t="s">
        <v>2743</v>
      </c>
      <c r="EC85" s="1" t="s">
        <v>949</v>
      </c>
      <c r="ED85" s="188" t="s">
        <v>2743</v>
      </c>
      <c r="EE85" s="188" t="s">
        <v>2743</v>
      </c>
      <c r="EF85" s="1" t="s">
        <v>949</v>
      </c>
      <c r="EG85" s="188" t="s">
        <v>2743</v>
      </c>
      <c r="EH85" s="188" t="s">
        <v>2743</v>
      </c>
      <c r="EI85" s="1" t="s">
        <v>949</v>
      </c>
      <c r="EJ85" s="188" t="s">
        <v>2743</v>
      </c>
      <c r="EK85" s="188" t="s">
        <v>2743</v>
      </c>
      <c r="EL85" s="1" t="s">
        <v>949</v>
      </c>
      <c r="EM85" s="188" t="s">
        <v>2743</v>
      </c>
      <c r="EN85" s="188" t="s">
        <v>2743</v>
      </c>
      <c r="EO85" s="1" t="s">
        <v>949</v>
      </c>
      <c r="EP85" s="188" t="s">
        <v>2743</v>
      </c>
      <c r="EQ85" s="188" t="s">
        <v>2743</v>
      </c>
      <c r="ER85" s="1" t="s">
        <v>949</v>
      </c>
      <c r="ES85" s="188" t="s">
        <v>2743</v>
      </c>
      <c r="ET85" s="188" t="s">
        <v>2743</v>
      </c>
    </row>
    <row r="86" spans="1:150" x14ac:dyDescent="0.35">
      <c r="A86" s="1"/>
      <c r="B86" s="247" t="s">
        <v>3240</v>
      </c>
      <c r="C86" s="247" t="s">
        <v>949</v>
      </c>
      <c r="D86" s="247" t="s">
        <v>949</v>
      </c>
      <c r="E86" s="247" t="s">
        <v>949</v>
      </c>
      <c r="F86" s="247" t="s">
        <v>949</v>
      </c>
      <c r="G86" s="189"/>
      <c r="H86" s="189" t="s">
        <v>949</v>
      </c>
      <c r="I86" s="189" t="s">
        <v>949</v>
      </c>
      <c r="J86" s="189"/>
      <c r="K86" s="189" t="s">
        <v>949</v>
      </c>
      <c r="L86" s="189" t="s">
        <v>949</v>
      </c>
      <c r="M86" s="189"/>
      <c r="N86" s="189" t="s">
        <v>949</v>
      </c>
      <c r="O86" s="189" t="s">
        <v>949</v>
      </c>
      <c r="P86" s="189"/>
      <c r="Q86" s="189" t="s">
        <v>949</v>
      </c>
      <c r="R86" s="189" t="s">
        <v>949</v>
      </c>
      <c r="S86" s="189"/>
      <c r="T86" s="189" t="s">
        <v>949</v>
      </c>
      <c r="U86" s="189" t="s">
        <v>949</v>
      </c>
      <c r="V86" s="189"/>
      <c r="W86" s="189" t="s">
        <v>949</v>
      </c>
      <c r="X86" s="189" t="s">
        <v>949</v>
      </c>
      <c r="Y86" s="189"/>
      <c r="Z86" s="189" t="s">
        <v>949</v>
      </c>
      <c r="AA86" s="189" t="s">
        <v>949</v>
      </c>
      <c r="AB86" s="189"/>
      <c r="AC86" s="189" t="s">
        <v>949</v>
      </c>
      <c r="AD86" s="189" t="s">
        <v>949</v>
      </c>
      <c r="AE86" s="189"/>
      <c r="AF86" s="189" t="s">
        <v>949</v>
      </c>
      <c r="AG86" s="189" t="s">
        <v>949</v>
      </c>
      <c r="AH86" s="189"/>
      <c r="AI86" s="189" t="s">
        <v>949</v>
      </c>
      <c r="AJ86" s="189" t="s">
        <v>949</v>
      </c>
      <c r="AK86" s="189"/>
      <c r="AL86" s="189" t="s">
        <v>949</v>
      </c>
      <c r="AM86" s="189" t="s">
        <v>949</v>
      </c>
      <c r="AN86" s="189"/>
      <c r="AO86" s="189" t="s">
        <v>949</v>
      </c>
      <c r="AP86" s="189" t="s">
        <v>949</v>
      </c>
      <c r="AQ86" s="189"/>
      <c r="AR86" s="189" t="s">
        <v>949</v>
      </c>
      <c r="AS86" s="189" t="s">
        <v>949</v>
      </c>
      <c r="AT86" s="189"/>
      <c r="AU86" s="189" t="s">
        <v>949</v>
      </c>
      <c r="AV86" s="189" t="s">
        <v>949</v>
      </c>
      <c r="AW86" s="189"/>
      <c r="AX86" s="189" t="s">
        <v>949</v>
      </c>
      <c r="AY86" s="189" t="s">
        <v>949</v>
      </c>
      <c r="AZ86" s="189"/>
      <c r="BA86" s="189" t="s">
        <v>949</v>
      </c>
      <c r="BB86" s="189" t="s">
        <v>949</v>
      </c>
      <c r="BC86" s="189"/>
      <c r="BD86" s="189" t="s">
        <v>949</v>
      </c>
      <c r="BE86" s="189" t="s">
        <v>949</v>
      </c>
      <c r="BF86" s="189"/>
      <c r="BG86" s="189" t="s">
        <v>949</v>
      </c>
      <c r="BH86" s="189" t="s">
        <v>949</v>
      </c>
      <c r="BI86" s="189"/>
      <c r="BJ86" s="189" t="s">
        <v>949</v>
      </c>
      <c r="BK86" s="189" t="s">
        <v>949</v>
      </c>
      <c r="BL86" s="189"/>
      <c r="BM86" s="189" t="s">
        <v>949</v>
      </c>
      <c r="BN86" s="189" t="s">
        <v>949</v>
      </c>
      <c r="BO86" s="189"/>
      <c r="BP86" s="189" t="s">
        <v>949</v>
      </c>
      <c r="BQ86" s="189" t="s">
        <v>949</v>
      </c>
      <c r="BR86" s="189"/>
      <c r="BS86" s="189" t="s">
        <v>949</v>
      </c>
      <c r="BT86" s="189" t="s">
        <v>949</v>
      </c>
      <c r="BU86" s="189"/>
      <c r="BV86" s="189" t="s">
        <v>949</v>
      </c>
      <c r="BW86" s="189" t="s">
        <v>949</v>
      </c>
      <c r="BX86" s="189"/>
      <c r="BY86" s="189" t="s">
        <v>949</v>
      </c>
      <c r="BZ86" s="189" t="s">
        <v>949</v>
      </c>
      <c r="CA86" s="189"/>
      <c r="CB86" s="189" t="s">
        <v>949</v>
      </c>
      <c r="CC86" s="189" t="s">
        <v>949</v>
      </c>
      <c r="CD86" s="189"/>
      <c r="CE86" s="189" t="s">
        <v>949</v>
      </c>
      <c r="CF86" s="189" t="s">
        <v>949</v>
      </c>
      <c r="CG86" s="189"/>
      <c r="CH86" s="189" t="s">
        <v>949</v>
      </c>
      <c r="CI86" s="189" t="s">
        <v>949</v>
      </c>
      <c r="CJ86" s="189"/>
      <c r="CK86" s="189" t="s">
        <v>949</v>
      </c>
      <c r="CL86" s="189" t="s">
        <v>949</v>
      </c>
      <c r="CM86" s="189"/>
      <c r="CN86" s="189" t="s">
        <v>949</v>
      </c>
      <c r="CO86" s="189" t="s">
        <v>949</v>
      </c>
      <c r="CP86" s="189"/>
      <c r="CQ86" s="189" t="s">
        <v>949</v>
      </c>
      <c r="CR86" s="189" t="s">
        <v>949</v>
      </c>
      <c r="CS86" s="189"/>
      <c r="CT86" s="189" t="s">
        <v>949</v>
      </c>
      <c r="CU86" s="189" t="s">
        <v>949</v>
      </c>
      <c r="CV86" s="189"/>
      <c r="CW86" s="189" t="s">
        <v>949</v>
      </c>
      <c r="CX86" s="189" t="s">
        <v>949</v>
      </c>
      <c r="CY86" s="189"/>
      <c r="CZ86" s="189" t="s">
        <v>949</v>
      </c>
      <c r="DA86" s="189" t="s">
        <v>949</v>
      </c>
      <c r="DB86" s="189"/>
      <c r="DC86" s="189" t="s">
        <v>949</v>
      </c>
      <c r="DD86" s="189" t="s">
        <v>949</v>
      </c>
      <c r="DE86" s="189"/>
      <c r="DF86" s="189" t="s">
        <v>949</v>
      </c>
      <c r="DG86" s="189" t="s">
        <v>949</v>
      </c>
      <c r="DH86" s="189"/>
      <c r="DI86" s="189" t="s">
        <v>949</v>
      </c>
      <c r="DJ86" s="189" t="s">
        <v>949</v>
      </c>
      <c r="DK86" s="189"/>
      <c r="DL86" s="189" t="s">
        <v>949</v>
      </c>
      <c r="DM86" s="189" t="s">
        <v>949</v>
      </c>
      <c r="DN86" s="189"/>
      <c r="DO86" s="189" t="s">
        <v>949</v>
      </c>
      <c r="DP86" s="189" t="s">
        <v>949</v>
      </c>
      <c r="DQ86" s="189"/>
      <c r="DR86" s="189" t="s">
        <v>949</v>
      </c>
      <c r="DS86" s="189" t="s">
        <v>949</v>
      </c>
      <c r="DT86" s="189"/>
      <c r="DU86" s="189" t="s">
        <v>949</v>
      </c>
      <c r="DV86" s="189" t="s">
        <v>949</v>
      </c>
      <c r="DW86" s="189"/>
      <c r="DX86" s="189" t="s">
        <v>949</v>
      </c>
      <c r="DY86" s="189" t="s">
        <v>949</v>
      </c>
      <c r="DZ86" s="189"/>
      <c r="EA86" s="189" t="s">
        <v>949</v>
      </c>
      <c r="EB86" s="189" t="s">
        <v>949</v>
      </c>
      <c r="EC86" s="189"/>
      <c r="ED86" s="189" t="s">
        <v>949</v>
      </c>
      <c r="EE86" s="189" t="s">
        <v>949</v>
      </c>
      <c r="EF86" s="189"/>
      <c r="EG86" s="189" t="s">
        <v>949</v>
      </c>
      <c r="EH86" s="189" t="s">
        <v>949</v>
      </c>
      <c r="EI86" s="189"/>
      <c r="EJ86" s="189" t="s">
        <v>949</v>
      </c>
      <c r="EK86" s="189" t="s">
        <v>949</v>
      </c>
      <c r="EL86" s="189"/>
      <c r="EM86" s="189" t="s">
        <v>949</v>
      </c>
      <c r="EN86" s="189" t="s">
        <v>949</v>
      </c>
      <c r="EO86" s="189"/>
      <c r="EP86" s="189" t="s">
        <v>949</v>
      </c>
      <c r="EQ86" s="189" t="s">
        <v>949</v>
      </c>
      <c r="ER86" s="189"/>
      <c r="ES86" s="189" t="s">
        <v>949</v>
      </c>
      <c r="ET86" s="189" t="s">
        <v>949</v>
      </c>
    </row>
  </sheetData>
  <mergeCells count="3">
    <mergeCell ref="B3:G3"/>
    <mergeCell ref="B85:F85"/>
    <mergeCell ref="B86:F8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204" t="s">
        <v>0</v>
      </c>
      <c r="C3" s="205"/>
      <c r="D3" s="205"/>
      <c r="E3" s="205"/>
      <c r="F3" s="207"/>
      <c r="G3" s="207"/>
    </row>
    <row r="4" spans="1:7" ht="0" hidden="1" customHeight="1" x14ac:dyDescent="0.35">
      <c r="A4" s="1"/>
      <c r="B4" s="1"/>
      <c r="C4" s="1"/>
      <c r="D4" s="1"/>
      <c r="E4" s="1"/>
    </row>
    <row r="5" spans="1:7" ht="23" x14ac:dyDescent="0.5">
      <c r="A5" s="1"/>
      <c r="B5" s="22" t="s">
        <v>3241</v>
      </c>
      <c r="C5" s="1"/>
      <c r="D5" s="1"/>
      <c r="E5" s="1"/>
    </row>
    <row r="6" spans="1:7" x14ac:dyDescent="0.35">
      <c r="A6" s="1"/>
      <c r="B6" s="248" t="s">
        <v>17</v>
      </c>
      <c r="C6" s="248"/>
      <c r="D6" s="248" t="s">
        <v>2002</v>
      </c>
      <c r="E6" s="248"/>
    </row>
    <row r="7" spans="1:7" ht="36" customHeight="1" x14ac:dyDescent="0.35">
      <c r="A7" s="1"/>
      <c r="B7" s="191" t="s">
        <v>57</v>
      </c>
      <c r="C7" s="191" t="s">
        <v>572</v>
      </c>
      <c r="D7" s="190" t="s">
        <v>3242</v>
      </c>
      <c r="E7" s="190" t="s">
        <v>3243</v>
      </c>
    </row>
    <row r="8" spans="1:7" x14ac:dyDescent="0.35">
      <c r="A8" s="1"/>
      <c r="B8" s="192" t="s">
        <v>61</v>
      </c>
      <c r="C8" s="192" t="s">
        <v>792</v>
      </c>
      <c r="D8" s="193">
        <v>-37.087000000000003</v>
      </c>
      <c r="E8" s="194">
        <v>-12.115</v>
      </c>
    </row>
    <row r="9" spans="1:7" x14ac:dyDescent="0.35">
      <c r="A9" s="1"/>
      <c r="B9" s="192" t="s">
        <v>61</v>
      </c>
      <c r="C9" s="192" t="s">
        <v>793</v>
      </c>
      <c r="D9" s="193">
        <v>-35.707000000000001</v>
      </c>
      <c r="E9" s="194">
        <v>-11.682</v>
      </c>
    </row>
    <row r="10" spans="1:7" x14ac:dyDescent="0.35">
      <c r="A10" s="1"/>
      <c r="B10" s="192" t="s">
        <v>61</v>
      </c>
      <c r="C10" s="192" t="s">
        <v>794</v>
      </c>
      <c r="D10" s="193">
        <v>-34.956000000000003</v>
      </c>
      <c r="E10" s="194">
        <v>-11.135999999999999</v>
      </c>
    </row>
    <row r="11" spans="1:7" x14ac:dyDescent="0.35">
      <c r="A11" s="1"/>
      <c r="B11" s="192" t="s">
        <v>61</v>
      </c>
      <c r="C11" s="192" t="s">
        <v>795</v>
      </c>
      <c r="D11" s="193">
        <v>-34.432000000000002</v>
      </c>
      <c r="E11" s="194">
        <v>-11.148</v>
      </c>
    </row>
    <row r="12" spans="1:7" x14ac:dyDescent="0.35">
      <c r="A12" s="1"/>
      <c r="B12" s="192" t="s">
        <v>61</v>
      </c>
      <c r="C12" s="192" t="s">
        <v>796</v>
      </c>
      <c r="D12" s="193">
        <v>-33.216999999999999</v>
      </c>
      <c r="E12" s="194">
        <v>-10.529</v>
      </c>
    </row>
    <row r="13" spans="1:7" x14ac:dyDescent="0.35">
      <c r="A13" s="1"/>
      <c r="B13" s="192" t="s">
        <v>61</v>
      </c>
      <c r="C13" s="192" t="s">
        <v>797</v>
      </c>
      <c r="D13" s="193">
        <v>-33.216999999999999</v>
      </c>
      <c r="E13" s="194">
        <v>-10.492000000000001</v>
      </c>
    </row>
    <row r="14" spans="1:7" x14ac:dyDescent="0.35">
      <c r="A14" s="1"/>
      <c r="B14" s="192" t="s">
        <v>61</v>
      </c>
      <c r="C14" s="192" t="s">
        <v>798</v>
      </c>
      <c r="D14" s="193">
        <v>-33.216999999999999</v>
      </c>
      <c r="E14" s="194">
        <v>-10.492000000000001</v>
      </c>
    </row>
    <row r="15" spans="1:7" x14ac:dyDescent="0.35">
      <c r="A15" s="1"/>
      <c r="B15" s="192" t="s">
        <v>61</v>
      </c>
      <c r="C15" s="192" t="s">
        <v>799</v>
      </c>
      <c r="D15" s="193">
        <v>-32.92</v>
      </c>
      <c r="E15" s="194">
        <v>-10.66525</v>
      </c>
    </row>
    <row r="16" spans="1:7" x14ac:dyDescent="0.35">
      <c r="A16" s="1"/>
      <c r="B16" s="192" t="s">
        <v>61</v>
      </c>
      <c r="C16" s="192" t="s">
        <v>800</v>
      </c>
      <c r="D16" s="193">
        <v>-32.061999999999998</v>
      </c>
      <c r="E16" s="194">
        <v>-10.544560000000001</v>
      </c>
    </row>
    <row r="17" spans="1:5" x14ac:dyDescent="0.35">
      <c r="A17" s="1"/>
      <c r="B17" s="192" t="s">
        <v>61</v>
      </c>
      <c r="C17" s="192" t="s">
        <v>801</v>
      </c>
      <c r="D17" s="193">
        <v>-31.760999999999999</v>
      </c>
      <c r="E17" s="194">
        <v>-10.21073</v>
      </c>
    </row>
    <row r="18" spans="1:5" x14ac:dyDescent="0.35">
      <c r="A18" s="1"/>
      <c r="B18" s="192" t="s">
        <v>61</v>
      </c>
      <c r="C18" s="192" t="s">
        <v>802</v>
      </c>
      <c r="D18" s="193">
        <v>-32.348999999999997</v>
      </c>
      <c r="E18" s="194">
        <v>-10.140409999999999</v>
      </c>
    </row>
    <row r="19" spans="1:5" x14ac:dyDescent="0.35">
      <c r="A19" s="1"/>
      <c r="B19" s="192" t="s">
        <v>61</v>
      </c>
      <c r="C19" s="192" t="s">
        <v>803</v>
      </c>
      <c r="D19" s="193">
        <v>-32.896999999999998</v>
      </c>
      <c r="E19" s="194">
        <v>-10.09778</v>
      </c>
    </row>
    <row r="20" spans="1:5" x14ac:dyDescent="0.35">
      <c r="A20" s="1"/>
      <c r="B20" s="192" t="s">
        <v>61</v>
      </c>
      <c r="C20" s="192" t="s">
        <v>804</v>
      </c>
      <c r="D20" s="193">
        <v>-32.902000000000001</v>
      </c>
      <c r="E20" s="194">
        <v>-9.1410999999999998</v>
      </c>
    </row>
    <row r="21" spans="1:5" x14ac:dyDescent="0.35">
      <c r="A21" s="1"/>
      <c r="B21" s="192" t="s">
        <v>61</v>
      </c>
      <c r="C21" s="192" t="s">
        <v>805</v>
      </c>
      <c r="D21" s="193">
        <v>-32.607999999999997</v>
      </c>
      <c r="E21" s="194">
        <v>-9.1410999999999998</v>
      </c>
    </row>
    <row r="22" spans="1:5" x14ac:dyDescent="0.35">
      <c r="A22" s="1"/>
      <c r="B22" s="192" t="s">
        <v>61</v>
      </c>
      <c r="C22" s="192" t="s">
        <v>806</v>
      </c>
      <c r="D22" s="193">
        <v>-33.484999999999999</v>
      </c>
      <c r="E22" s="194">
        <v>-9.4954000000000001</v>
      </c>
    </row>
    <row r="23" spans="1:5" x14ac:dyDescent="0.35">
      <c r="A23" s="1"/>
      <c r="B23" s="192" t="s">
        <v>61</v>
      </c>
      <c r="C23" s="192" t="s">
        <v>807</v>
      </c>
      <c r="D23" s="193">
        <v>-33.960999999999999</v>
      </c>
      <c r="E23" s="194">
        <v>5.2888000000000002</v>
      </c>
    </row>
    <row r="24" spans="1:5" x14ac:dyDescent="0.35">
      <c r="A24" s="1"/>
      <c r="B24" s="192" t="s">
        <v>61</v>
      </c>
      <c r="C24" s="192" t="s">
        <v>808</v>
      </c>
      <c r="D24" s="193">
        <v>-35.371000000000002</v>
      </c>
      <c r="E24" s="194">
        <v>4.7679999999999998</v>
      </c>
    </row>
    <row r="25" spans="1:5" x14ac:dyDescent="0.35">
      <c r="A25" s="1"/>
      <c r="B25" s="192" t="s">
        <v>61</v>
      </c>
      <c r="C25" s="192" t="s">
        <v>809</v>
      </c>
      <c r="D25" s="193">
        <v>-34.350999999999999</v>
      </c>
      <c r="E25" s="194">
        <v>5.0246000000000004</v>
      </c>
    </row>
    <row r="26" spans="1:5" x14ac:dyDescent="0.35">
      <c r="A26" s="1"/>
      <c r="B26" s="192" t="s">
        <v>61</v>
      </c>
      <c r="C26" s="192" t="s">
        <v>810</v>
      </c>
      <c r="D26" s="193">
        <v>-36.470999999999997</v>
      </c>
      <c r="E26" s="194">
        <v>3.9293</v>
      </c>
    </row>
    <row r="27" spans="1:5" x14ac:dyDescent="0.35">
      <c r="A27" s="1"/>
      <c r="B27" s="192" t="s">
        <v>61</v>
      </c>
      <c r="C27" s="192" t="s">
        <v>811</v>
      </c>
      <c r="D27" s="193">
        <v>-37.781999999999996</v>
      </c>
      <c r="E27" s="194">
        <v>2.7469000000000001</v>
      </c>
    </row>
    <row r="28" spans="1:5" x14ac:dyDescent="0.35">
      <c r="A28" s="1"/>
      <c r="B28" s="192" t="s">
        <v>61</v>
      </c>
      <c r="C28" s="192" t="s">
        <v>812</v>
      </c>
      <c r="D28" s="193">
        <v>-38.853999999999999</v>
      </c>
      <c r="E28" s="194">
        <v>2.1023000000000001</v>
      </c>
    </row>
    <row r="29" spans="1:5" x14ac:dyDescent="0.35">
      <c r="A29" s="1"/>
      <c r="B29" s="192" t="s">
        <v>61</v>
      </c>
      <c r="C29" s="192" t="s">
        <v>813</v>
      </c>
      <c r="D29" s="193">
        <v>-39.770000000000003</v>
      </c>
      <c r="E29" s="194">
        <v>1.2078</v>
      </c>
    </row>
    <row r="30" spans="1:5" x14ac:dyDescent="0.35">
      <c r="A30" s="1"/>
      <c r="B30" s="192" t="s">
        <v>61</v>
      </c>
      <c r="C30" s="192" t="s">
        <v>814</v>
      </c>
      <c r="D30" s="193">
        <v>-40.726999999999997</v>
      </c>
      <c r="E30" s="194">
        <v>0.32790000000000002</v>
      </c>
    </row>
    <row r="31" spans="1:5" x14ac:dyDescent="0.35">
      <c r="A31" s="1"/>
      <c r="B31" s="192" t="s">
        <v>61</v>
      </c>
      <c r="C31" s="192" t="s">
        <v>815</v>
      </c>
      <c r="D31" s="193">
        <v>-41.680999999999997</v>
      </c>
      <c r="E31" s="194">
        <v>-0.16919999999999999</v>
      </c>
    </row>
    <row r="32" spans="1:5" x14ac:dyDescent="0.35">
      <c r="A32" s="1"/>
      <c r="B32" s="192" t="s">
        <v>61</v>
      </c>
      <c r="C32" s="192" t="s">
        <v>816</v>
      </c>
      <c r="D32" s="193">
        <v>-43.15</v>
      </c>
      <c r="E32" s="194">
        <v>-1.3108</v>
      </c>
    </row>
    <row r="33" spans="1:5" x14ac:dyDescent="0.35">
      <c r="A33" s="1"/>
      <c r="B33" s="192" t="s">
        <v>61</v>
      </c>
      <c r="C33" s="192" t="s">
        <v>817</v>
      </c>
      <c r="D33" s="193">
        <v>-43.15</v>
      </c>
      <c r="E33" s="194">
        <v>-1.744</v>
      </c>
    </row>
    <row r="34" spans="1:5" x14ac:dyDescent="0.35">
      <c r="A34" s="1"/>
      <c r="B34" s="192" t="s">
        <v>61</v>
      </c>
      <c r="C34" s="192" t="s">
        <v>818</v>
      </c>
      <c r="D34" s="193">
        <v>-42.616</v>
      </c>
      <c r="E34" s="194">
        <v>-2.0615999999999999</v>
      </c>
    </row>
    <row r="35" spans="1:5" x14ac:dyDescent="0.35">
      <c r="A35" s="1"/>
      <c r="B35" s="192" t="s">
        <v>61</v>
      </c>
      <c r="C35" s="192" t="s">
        <v>819</v>
      </c>
      <c r="D35" s="193">
        <v>0</v>
      </c>
      <c r="E35" s="194">
        <v>0</v>
      </c>
    </row>
    <row r="36" spans="1:5" x14ac:dyDescent="0.35">
      <c r="A36" s="1"/>
      <c r="B36" s="192" t="s">
        <v>61</v>
      </c>
      <c r="C36" s="192" t="s">
        <v>820</v>
      </c>
      <c r="D36" s="193">
        <v>0</v>
      </c>
      <c r="E36" s="194">
        <v>0</v>
      </c>
    </row>
    <row r="37" spans="1:5" x14ac:dyDescent="0.35">
      <c r="A37" s="1"/>
      <c r="B37" s="192" t="s">
        <v>61</v>
      </c>
      <c r="C37" s="192" t="s">
        <v>821</v>
      </c>
      <c r="D37" s="193">
        <v>0</v>
      </c>
      <c r="E37" s="194">
        <v>0</v>
      </c>
    </row>
    <row r="38" spans="1:5" x14ac:dyDescent="0.35">
      <c r="A38" s="1"/>
      <c r="B38" s="192" t="s">
        <v>61</v>
      </c>
      <c r="C38" s="192" t="s">
        <v>822</v>
      </c>
      <c r="D38" s="193">
        <v>0</v>
      </c>
      <c r="E38" s="194">
        <v>0</v>
      </c>
    </row>
    <row r="39" spans="1:5" x14ac:dyDescent="0.35">
      <c r="A39" s="1"/>
      <c r="B39" s="192" t="s">
        <v>61</v>
      </c>
      <c r="C39" s="192" t="s">
        <v>823</v>
      </c>
      <c r="D39" s="193">
        <v>0</v>
      </c>
      <c r="E39" s="194">
        <v>0</v>
      </c>
    </row>
    <row r="40" spans="1:5" x14ac:dyDescent="0.35">
      <c r="A40" s="1"/>
      <c r="B40" s="192" t="s">
        <v>61</v>
      </c>
      <c r="C40" s="192" t="s">
        <v>824</v>
      </c>
      <c r="D40" s="193">
        <v>0</v>
      </c>
      <c r="E40" s="194">
        <v>0</v>
      </c>
    </row>
    <row r="41" spans="1:5" x14ac:dyDescent="0.35">
      <c r="A41" s="1"/>
      <c r="B41" s="192" t="s">
        <v>61</v>
      </c>
      <c r="C41" s="192" t="s">
        <v>825</v>
      </c>
      <c r="D41" s="193">
        <v>0</v>
      </c>
      <c r="E41" s="194">
        <v>0</v>
      </c>
    </row>
    <row r="42" spans="1:5" x14ac:dyDescent="0.35">
      <c r="A42" s="1"/>
      <c r="B42" s="192" t="s">
        <v>61</v>
      </c>
      <c r="C42" s="192" t="s">
        <v>826</v>
      </c>
      <c r="D42" s="193">
        <v>0</v>
      </c>
      <c r="E42" s="194">
        <v>0</v>
      </c>
    </row>
    <row r="43" spans="1:5" x14ac:dyDescent="0.35">
      <c r="A43" s="1"/>
      <c r="B43" s="192" t="s">
        <v>61</v>
      </c>
      <c r="C43" s="192" t="s">
        <v>827</v>
      </c>
      <c r="D43" s="193">
        <v>0</v>
      </c>
      <c r="E43" s="194">
        <v>0</v>
      </c>
    </row>
    <row r="44" spans="1:5" x14ac:dyDescent="0.35">
      <c r="A44" s="1"/>
      <c r="B44" s="192" t="s">
        <v>61</v>
      </c>
      <c r="C44" s="192" t="s">
        <v>828</v>
      </c>
      <c r="D44" s="193">
        <v>0</v>
      </c>
      <c r="E44" s="194">
        <v>0</v>
      </c>
    </row>
    <row r="45" spans="1:5" x14ac:dyDescent="0.35">
      <c r="A45" s="1"/>
      <c r="B45" s="192" t="s">
        <v>61</v>
      </c>
      <c r="C45" s="192" t="s">
        <v>829</v>
      </c>
      <c r="D45" s="193">
        <v>0</v>
      </c>
      <c r="E45" s="194">
        <v>0</v>
      </c>
    </row>
    <row r="46" spans="1:5" x14ac:dyDescent="0.35">
      <c r="A46" s="1"/>
      <c r="B46" s="192" t="s">
        <v>61</v>
      </c>
      <c r="C46" s="192" t="s">
        <v>830</v>
      </c>
      <c r="D46" s="193">
        <v>0</v>
      </c>
      <c r="E46" s="194">
        <v>0</v>
      </c>
    </row>
    <row r="47" spans="1:5" x14ac:dyDescent="0.35">
      <c r="A47" s="1"/>
      <c r="B47" s="192" t="s">
        <v>61</v>
      </c>
      <c r="C47" s="192" t="s">
        <v>831</v>
      </c>
      <c r="D47" s="193">
        <v>0</v>
      </c>
      <c r="E47" s="194">
        <v>0</v>
      </c>
    </row>
    <row r="48" spans="1:5" x14ac:dyDescent="0.35">
      <c r="A48" s="1"/>
      <c r="B48" s="192" t="s">
        <v>61</v>
      </c>
      <c r="C48" s="192" t="s">
        <v>832</v>
      </c>
      <c r="D48" s="193">
        <v>0</v>
      </c>
      <c r="E48" s="194">
        <v>0</v>
      </c>
    </row>
    <row r="49" spans="1:5" x14ac:dyDescent="0.35">
      <c r="A49" s="1"/>
      <c r="B49" s="192" t="s">
        <v>61</v>
      </c>
      <c r="C49" s="192" t="s">
        <v>833</v>
      </c>
      <c r="D49" s="193">
        <v>0</v>
      </c>
      <c r="E49" s="194">
        <v>0</v>
      </c>
    </row>
    <row r="50" spans="1:5" x14ac:dyDescent="0.35">
      <c r="A50" s="1"/>
      <c r="B50" s="192" t="s">
        <v>61</v>
      </c>
      <c r="C50" s="192" t="s">
        <v>834</v>
      </c>
      <c r="D50" s="193">
        <v>0</v>
      </c>
      <c r="E50" s="194">
        <v>0</v>
      </c>
    </row>
    <row r="51" spans="1:5" x14ac:dyDescent="0.35">
      <c r="A51" s="1"/>
      <c r="B51" s="192" t="s">
        <v>61</v>
      </c>
      <c r="C51" s="192" t="s">
        <v>835</v>
      </c>
      <c r="D51" s="193">
        <v>0</v>
      </c>
      <c r="E51" s="194">
        <v>0</v>
      </c>
    </row>
    <row r="52" spans="1:5" x14ac:dyDescent="0.35">
      <c r="A52" s="1"/>
      <c r="B52" s="192" t="s">
        <v>61</v>
      </c>
      <c r="C52" s="192" t="s">
        <v>836</v>
      </c>
      <c r="D52" s="193">
        <v>0</v>
      </c>
      <c r="E52" s="194">
        <v>0</v>
      </c>
    </row>
    <row r="53" spans="1:5" x14ac:dyDescent="0.35">
      <c r="A53" s="1"/>
      <c r="B53" s="192" t="s">
        <v>61</v>
      </c>
      <c r="C53" s="192" t="s">
        <v>837</v>
      </c>
      <c r="D53" s="193">
        <v>0</v>
      </c>
      <c r="E53" s="194">
        <v>0</v>
      </c>
    </row>
    <row r="54" spans="1:5" x14ac:dyDescent="0.35">
      <c r="A54" s="1"/>
      <c r="B54" s="192" t="s">
        <v>61</v>
      </c>
      <c r="C54" s="192" t="s">
        <v>838</v>
      </c>
      <c r="D54" s="193">
        <v>0</v>
      </c>
      <c r="E54" s="194">
        <v>0</v>
      </c>
    </row>
    <row r="55" spans="1:5" x14ac:dyDescent="0.35">
      <c r="A55" s="1"/>
      <c r="B55" s="192" t="s">
        <v>61</v>
      </c>
      <c r="C55" s="192" t="s">
        <v>62</v>
      </c>
      <c r="D55" s="193">
        <v>0</v>
      </c>
      <c r="E55" s="194">
        <v>0</v>
      </c>
    </row>
  </sheetData>
  <mergeCells count="3">
    <mergeCell ref="B3:G3"/>
    <mergeCell ref="B6:C6"/>
    <mergeCell ref="D6:E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4" t="s">
        <v>0</v>
      </c>
      <c r="C3" s="205"/>
      <c r="D3" s="207"/>
      <c r="E3" s="207"/>
      <c r="F3" s="207"/>
      <c r="G3" s="207"/>
    </row>
    <row r="4" spans="1:7" ht="0" hidden="1" customHeight="1" x14ac:dyDescent="0.35">
      <c r="A4" s="1"/>
      <c r="B4" s="1"/>
      <c r="C4" s="1"/>
    </row>
    <row r="5" spans="1:7" ht="30" customHeight="1" x14ac:dyDescent="0.4">
      <c r="A5" s="1"/>
      <c r="B5" s="2" t="s">
        <v>949</v>
      </c>
      <c r="C5" s="1"/>
    </row>
    <row r="6" spans="1:7" ht="35" customHeight="1" x14ac:dyDescent="0.35">
      <c r="A6" s="1"/>
      <c r="B6" s="3" t="s">
        <v>3244</v>
      </c>
      <c r="C6" s="3" t="s">
        <v>3245</v>
      </c>
    </row>
    <row r="7" spans="1:7" ht="25" x14ac:dyDescent="0.35">
      <c r="B7" s="202">
        <v>1</v>
      </c>
      <c r="C7" s="203" t="s">
        <v>3256</v>
      </c>
    </row>
  </sheetData>
  <mergeCells count="1">
    <mergeCell ref="B3:G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4" t="s">
        <v>0</v>
      </c>
      <c r="C3" s="205"/>
      <c r="D3" s="207"/>
      <c r="E3" s="207"/>
      <c r="F3" s="207"/>
      <c r="G3" s="207"/>
    </row>
    <row r="4" spans="1:7" ht="0" hidden="1" customHeight="1" x14ac:dyDescent="0.35">
      <c r="A4" s="1"/>
      <c r="B4" s="1"/>
      <c r="C4" s="1"/>
    </row>
    <row r="5" spans="1:7" ht="30" customHeight="1" x14ac:dyDescent="0.4">
      <c r="A5" s="1"/>
      <c r="B5" s="2" t="s">
        <v>949</v>
      </c>
      <c r="C5" s="1"/>
    </row>
    <row r="6" spans="1:7" ht="35" customHeight="1" x14ac:dyDescent="0.35">
      <c r="A6" s="1"/>
      <c r="B6" s="3" t="s">
        <v>3244</v>
      </c>
      <c r="C6" s="3" t="s">
        <v>3246</v>
      </c>
    </row>
    <row r="7" spans="1:7" ht="45" customHeight="1" x14ac:dyDescent="0.35">
      <c r="A7" s="1"/>
      <c r="B7" s="202">
        <v>1</v>
      </c>
      <c r="C7" s="203" t="s">
        <v>3255</v>
      </c>
    </row>
    <row r="8" spans="1:7" x14ac:dyDescent="0.35">
      <c r="B8" s="202">
        <v>2</v>
      </c>
      <c r="C8" s="203" t="s">
        <v>3247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43</vt:i4>
      </vt:variant>
    </vt:vector>
  </HeadingPairs>
  <TitlesOfParts>
    <vt:vector size="43" baseType="lpstr">
      <vt:lpstr>EVENTOS</vt:lpstr>
      <vt:lpstr>RESTRIC_OPE</vt:lpstr>
      <vt:lpstr>MANTENIMIENTO EJECUTADOS</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Castillo</cp:lastModifiedBy>
  <dcterms:modified xsi:type="dcterms:W3CDTF">2025-02-27T19:03:20Z</dcterms:modified>
</cp:coreProperties>
</file>